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15" windowWidth="20730" windowHeight="11760" tabRatio="761" activeTab="3"/>
  </bookViews>
  <sheets>
    <sheet name="1. Start" sheetId="15" r:id="rId1"/>
    <sheet name="2. Calculator" sheetId="11" r:id="rId2"/>
    <sheet name="3. Child Age Checker" sheetId="4" r:id="rId3"/>
    <sheet name="4. Help" sheetId="16" r:id="rId4"/>
    <sheet name="ECCMS link" sheetId="17" state="veryHidden" r:id="rId5"/>
    <sheet name="Inputs and workings --&gt;" sheetId="10" state="veryHidden" r:id="rId6"/>
    <sheet name="Calculation" sheetId="13" state="veryHidden" r:id="rId7"/>
    <sheet name="Data" sheetId="3" state="very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s>
  <definedNames>
    <definedName name="_xlnm._FilterDatabase" localSheetId="0" hidden="1">#REF!</definedName>
    <definedName name="_xlnm._FilterDatabase" localSheetId="1" hidden="1">#REF!</definedName>
    <definedName name="_xlnm._FilterDatabase" localSheetId="3" hidden="1">#REF!</definedName>
    <definedName name="_xlnm._FilterDatabase" localSheetId="6" hidden="1">#REF!</definedName>
    <definedName name="_xlnm._FilterDatabase" localSheetId="7" hidden="1">Data!#REF!</definedName>
    <definedName name="_xlnm._FilterDatabase" hidden="1">#REF!</definedName>
    <definedName name="A2156674A">'[1]NSW population'!$FX$1:$FX$10,'[1]NSW population'!$FX$11:$FX$50</definedName>
    <definedName name="A2156675C">'[1]NSW population'!$FY$1:$FY$10,'[1]NSW population'!$FY$11:$FY$50</definedName>
    <definedName name="A2156676F">'[1]NSW population'!$FZ$1:$FZ$10,'[1]NSW population'!$FZ$11:$FZ$50</definedName>
    <definedName name="A2156677J">'[1]NSW population'!$GA$1:$GA$10,'[1]NSW population'!$GA$11:$GA$50</definedName>
    <definedName name="A2156678K">'[1]NSW population'!$GB$1:$GB$10,'[1]NSW population'!$GB$11:$GB$50</definedName>
    <definedName name="A2156679L">'[1]NSW population'!$GC$1:$GC$10,'[1]NSW population'!$GC$11:$GC$50</definedName>
    <definedName name="A2156680W">'[1]NSW population'!$GD$1:$GD$10,'[1]NSW population'!$GD$11:$GD$50</definedName>
    <definedName name="A2156681X">'[1]NSW population'!$GE$1:$GE$10,'[1]NSW population'!$GE$11:$GE$50</definedName>
    <definedName name="A2156682A">'[1]NSW population'!$GF$1:$GF$10,'[1]NSW population'!$GF$11:$GF$50</definedName>
    <definedName name="A2156683C">'[1]NSW population'!$GG$1:$GG$10,'[1]NSW population'!$GG$11:$GG$50</definedName>
    <definedName name="A2156684F">'[1]NSW population'!$GH$1:$GH$10,'[1]NSW population'!$GH$11:$GH$50</definedName>
    <definedName name="A2156685J">'[1]NSW population'!$GI$1:$GI$10,'[1]NSW population'!$GI$11:$GI$50</definedName>
    <definedName name="A2156686K">'[1]NSW population'!$GJ$1:$GJ$10,'[1]NSW population'!$GJ$11:$GJ$50</definedName>
    <definedName name="A2156687L">'[1]NSW population'!$GK$1:$GK$10,'[1]NSW population'!$GK$11:$GK$50</definedName>
    <definedName name="A2156688R">'[1]NSW population'!$GL$1:$GL$10,'[1]NSW population'!$GL$11:$GL$50</definedName>
    <definedName name="A2156689T">'[1]NSW population'!$GM$1:$GM$10,'[1]NSW population'!$GM$11:$GM$50</definedName>
    <definedName name="A2156690A">'[1]NSW population'!$GN$1:$GN$10,'[1]NSW population'!$GN$11:$GN$50</definedName>
    <definedName name="A2156691C">'[1]NSW population'!$GO$1:$GO$10,'[1]NSW population'!$GO$11:$GO$50</definedName>
    <definedName name="A2156692F">'[1]NSW population'!$GP$1:$GP$10,'[1]NSW population'!$GP$11:$GP$50</definedName>
    <definedName name="A2156693J">'[1]NSW population'!$GQ$1:$GQ$10,'[1]NSW population'!$GQ$11:$GQ$50</definedName>
    <definedName name="A2156694K">'[1]NSW population'!$GR$1:$GR$10,'[1]NSW population'!$GR$11:$GR$50</definedName>
    <definedName name="A2156695L">'[1]NSW population'!$GS$1:$GS$10,'[1]NSW population'!$GS$11:$GS$50</definedName>
    <definedName name="A2156696R">'[1]NSW population'!$GT$1:$GT$10,'[1]NSW population'!$GT$11:$GT$50</definedName>
    <definedName name="A2156697T">'[1]NSW population'!$GU$1:$GU$10,'[1]NSW population'!$GU$11:$GU$50</definedName>
    <definedName name="A2156698V">'[1]NSW population'!$GV$1:$GV$10,'[1]NSW population'!$GV$11:$GV$50</definedName>
    <definedName name="A2156699W">'[1]NSW population'!$GW$1:$GW$10,'[1]NSW population'!$GW$11:$GW$50</definedName>
    <definedName name="A2156700V">'[1]NSW population'!$GX$1:$GX$10,'[1]NSW population'!$GX$11:$GX$50</definedName>
    <definedName name="A2156701W">'[1]NSW population'!$GY$1:$GY$10,'[1]NSW population'!$GY$11:$GY$50</definedName>
    <definedName name="A2156702X">'[1]NSW population'!$GZ$1:$GZ$10,'[1]NSW population'!$GZ$11:$GZ$50</definedName>
    <definedName name="A2156703A">'[1]NSW population'!$HA$1:$HA$10,'[1]NSW population'!$HA$11:$HA$50</definedName>
    <definedName name="A2156704C">'[1]NSW population'!$HB$1:$HB$10,'[1]NSW population'!$HB$11:$HB$50</definedName>
    <definedName name="A2156705F">'[1]NSW population'!$HC$1:$HC$10,'[1]NSW population'!$HC$11:$HC$50</definedName>
    <definedName name="A2156706J">'[1]NSW population'!$HD$1:$HD$10,'[1]NSW population'!$HD$11:$HD$50</definedName>
    <definedName name="A2156707K">'[1]NSW population'!$HE$1:$HE$10,'[1]NSW population'!$HE$11:$HE$50</definedName>
    <definedName name="A2156708L">'[1]NSW population'!$HF$1:$HF$10,'[1]NSW population'!$HF$11:$HF$50</definedName>
    <definedName name="A2156709R">'[1]NSW population'!$HG$1:$HG$10,'[1]NSW population'!$HG$11:$HG$50</definedName>
    <definedName name="A2156710X">'[1]NSW population'!$HH$1:$HH$10,'[1]NSW population'!$HH$11:$HH$50</definedName>
    <definedName name="A2156711A">'[1]NSW population'!$HI$1:$HI$10,'[1]NSW population'!$HI$11:$HI$50</definedName>
    <definedName name="A2156712C">'[1]NSW population'!$HJ$1:$HJ$10,'[1]NSW population'!$HJ$11:$HJ$50</definedName>
    <definedName name="A2156713F">'[1]NSW population'!$HK$1:$HK$10,'[1]NSW population'!$HK$11:$HK$50</definedName>
    <definedName name="A2156714J">'[1]NSW population'!$HL$1:$HL$10,'[1]NSW population'!$HL$11:$HL$50</definedName>
    <definedName name="A2156715K">'[1]NSW population'!$HM$1:$HM$10,'[1]NSW population'!$HM$11:$HM$50</definedName>
    <definedName name="A2156716L">'[1]NSW population'!$HN$1:$HN$10,'[1]NSW population'!$HN$11:$HN$50</definedName>
    <definedName name="A2156717R">'[1]NSW population'!$HO$1:$HO$10,'[1]NSW population'!$HO$11:$HO$50</definedName>
    <definedName name="A2156718T">'[1]NSW population'!$HP$1:$HP$10,'[1]NSW population'!$HP$11:$HP$50</definedName>
    <definedName name="A2156719V">'[1]NSW population'!$HQ$1:$HQ$10,'[1]NSW population'!$HQ$11:$HQ$50</definedName>
    <definedName name="A2156720C">'[1]NSW population'!$HR$1:$HR$10,'[1]NSW population'!$HR$11:$HR$50</definedName>
    <definedName name="A2156721F">'[1]NSW population'!$HS$1:$HS$10,'[1]NSW population'!$HS$11:$HS$50</definedName>
    <definedName name="A2156722J">'[1]NSW population'!$HT$1:$HT$10,'[1]NSW population'!$HT$11:$HT$50</definedName>
    <definedName name="A2156723K">'[1]NSW population'!$HU$1:$HU$10,'[1]NSW population'!$HU$11:$HU$50</definedName>
    <definedName name="A2156724L">'[1]NSW population'!$HV$1:$HV$10,'[1]NSW population'!$HV$11:$HV$50</definedName>
    <definedName name="A2156725R">'[1]NSW population'!$HW$1:$HW$10,'[1]NSW population'!$HW$11:$HW$50</definedName>
    <definedName name="A2156726T">'[1]NSW population'!$HX$1:$HX$10,'[1]NSW population'!$HX$11:$HX$50</definedName>
    <definedName name="A2156727V">'[1]NSW population'!$HY$1:$HY$10,'[1]NSW population'!$HY$11:$HY$50</definedName>
    <definedName name="A2156728W">'[1]NSW population'!$HZ$1:$HZ$10,'[1]NSW population'!$HZ$11:$HZ$50</definedName>
    <definedName name="A2156729X">'[1]NSW population'!$IA$1:$IA$10,'[1]NSW population'!$IA$11:$IA$50</definedName>
    <definedName name="A2156730J">'[1]NSW population'!$IB$1:$IB$10,'[1]NSW population'!$IB$11:$IB$50</definedName>
    <definedName name="A2156731K">'[1]NSW population'!$IC$1:$IC$10,'[1]NSW population'!$IC$11:$IC$50</definedName>
    <definedName name="A2156732L">'[1]NSW population'!$ID$1:$ID$10,'[1]NSW population'!$ID$11:$ID$50</definedName>
    <definedName name="A2156733R">'[1]NSW population'!$IE$1:$IE$10,'[1]NSW population'!$IE$11:$IE$50</definedName>
    <definedName name="A2156734T">'[1]NSW population'!$IF$1:$IF$10,'[1]NSW population'!$IF$11:$IF$50</definedName>
    <definedName name="A2156735V">'[1]NSW population'!$IG$1:$IG$10,'[1]NSW population'!$IG$11:$IG$50</definedName>
    <definedName name="A2156736W">'[1]NSW population'!$IH$1:$IH$10,'[1]NSW population'!$IH$11:$IH$50</definedName>
    <definedName name="A2156737X">'[1]NSW population'!$II$1:$II$10,'[1]NSW population'!$II$11:$II$50</definedName>
    <definedName name="A2156738A">'[1]NSW population'!$IJ$1:$IJ$10,'[1]NSW population'!$IJ$11:$IJ$50</definedName>
    <definedName name="A2156739C">'[1]NSW population'!$IK$1:$IK$10,'[1]NSW population'!$IK$11:$IK$50</definedName>
    <definedName name="A2156740L">'[1]NSW population'!$IL$1:$IL$10,'[1]NSW population'!$IL$11:$IL$50</definedName>
    <definedName name="A2156741R">'[1]NSW population'!$IM$1:$IM$10,'[1]NSW population'!$IM$11:$IM$50</definedName>
    <definedName name="A2156742T">'[1]NSW population'!$IN$1:$IN$10,'[1]NSW population'!$IN$11:$IN$50</definedName>
    <definedName name="A2156743V">'[1]NSW population'!$IO$1:$IO$10,'[1]NSW population'!$IO$11:$IO$50</definedName>
    <definedName name="A2156744W">'[1]NSW population'!$IP$1:$IP$10,'[1]NSW population'!$IP$11:$IP$50</definedName>
    <definedName name="A2156745X">'[1]NSW population'!$IQ$1:$IQ$10,'[1]NSW population'!$IQ$11:$IQ$50</definedName>
    <definedName name="A2156746A">[2]Data2!$B$1:$B$10,[2]Data2!$B$11:$B$50</definedName>
    <definedName name="A2156747C">[2]Data2!$C$1:$C$10,[2]Data2!$C$11:$C$50</definedName>
    <definedName name="A2156748F">[2]Data2!$D$1:$D$10,[2]Data2!$D$11:$D$50</definedName>
    <definedName name="A2156749J">[2]Data2!$E$1:$E$10,[2]Data2!$E$11:$E$50</definedName>
    <definedName name="A2156750T">[2]Data2!$F$1:$F$10,[2]Data2!$F$11:$F$50</definedName>
    <definedName name="A2156751V">[2]Data2!$G$1:$G$10,[2]Data2!$G$11:$G$50</definedName>
    <definedName name="A2156752W">[2]Data2!$H$1:$H$10,[2]Data2!$H$11:$H$50</definedName>
    <definedName name="A2156753X">[2]Data2!$I$1:$I$10,[2]Data2!$I$11:$I$50</definedName>
    <definedName name="A2156754A">[2]Data2!$J$1:$J$10,[2]Data2!$J$11:$J$50</definedName>
    <definedName name="A2156755C">[2]Data2!$K$1:$K$10,[2]Data2!$K$11:$K$50</definedName>
    <definedName name="A2156756F">[2]Data2!$L$1:$L$10,[2]Data2!$L$11:$L$50</definedName>
    <definedName name="A2156757J">[2]Data2!$M$1:$M$10,[2]Data2!$M$11:$M$50</definedName>
    <definedName name="A2156758K">[2]Data2!$N$1:$N$10,[2]Data2!$N$11:$N$50</definedName>
    <definedName name="A2156759L">[2]Data2!$O$1:$O$10,[2]Data2!$O$11:$O$50</definedName>
    <definedName name="A2156760W">[2]Data2!$P$1:$P$10,[2]Data2!$P$11:$P$50</definedName>
    <definedName name="A2156761X">[2]Data2!$Q$1:$Q$10,[2]Data2!$Q$11:$Q$50</definedName>
    <definedName name="A2156762A">[2]Data2!$R$1:$R$10,[2]Data2!$R$11:$R$50</definedName>
    <definedName name="A2156763C">[2]Data2!$S$1:$S$10,[2]Data2!$S$11:$S$50</definedName>
    <definedName name="A2156764F">[2]Data2!$T$1:$T$10,[2]Data2!$T$11:$T$50</definedName>
    <definedName name="A2156765J">[2]Data2!$U$1:$U$10,[2]Data2!$U$11:$U$50</definedName>
    <definedName name="A2156766K">[2]Data2!$V$1:$V$10,[2]Data2!$V$11:$V$50</definedName>
    <definedName name="A2156767L">[2]Data2!$W$1:$W$10,[2]Data2!$W$11:$W$50</definedName>
    <definedName name="A2156768R">[2]Data2!$X$1:$X$10,[2]Data2!$X$11:$X$50</definedName>
    <definedName name="A2156769T">[2]Data2!$Y$1:$Y$10,[2]Data2!$Y$11:$Y$50</definedName>
    <definedName name="A2156770A">[2]Data2!$Z$1:$Z$10,[2]Data2!$Z$11:$Z$50</definedName>
    <definedName name="A2156771C">[2]Data2!$AA$1:$AA$10,[2]Data2!$AA$11:$AA$50</definedName>
    <definedName name="A2156772F">[2]Data2!$AB$1:$AB$10,[2]Data2!$AB$11:$AB$50</definedName>
    <definedName name="A2156773J">[2]Data2!$AC$1:$AC$10,[2]Data2!$AC$11:$AC$50</definedName>
    <definedName name="A2156774K">[2]Data2!$AD$1:$AD$10,[2]Data2!$AD$11:$AD$50</definedName>
    <definedName name="A2156775L">[2]Data2!$AE$1:$AE$10,[2]Data2!$AE$11:$AE$50</definedName>
    <definedName name="A2156776R">[2]Data2!$AF$1:$AF$10,[2]Data2!$AF$11:$AF$50</definedName>
    <definedName name="A2156777T">[2]Data2!$AG$1:$AG$10,[2]Data2!$AG$11:$AG$50</definedName>
    <definedName name="A2156778V">[2]Data2!$AH$1:$AH$10,[2]Data2!$AH$11:$AH$50</definedName>
    <definedName name="A2156779W">[2]Data2!$AI$1:$AI$10,[2]Data2!$AI$11:$AI$50</definedName>
    <definedName name="A2156780F">[2]Data2!$AJ$1:$AJ$10,[2]Data2!$AJ$11:$AJ$50</definedName>
    <definedName name="A2156781J">[2]Data2!$AK$1:$AK$10,[2]Data2!$AK$11:$AK$50</definedName>
    <definedName name="A2156782K">[2]Data2!$AL$1:$AL$10,[2]Data2!$AL$11:$AL$50</definedName>
    <definedName name="A2156783L">[2]Data2!$AM$1:$AM$10,[2]Data2!$AM$11:$AM$50</definedName>
    <definedName name="A2156784R">[2]Data2!$AN$1:$AN$10,[2]Data2!$AN$11:$AN$50</definedName>
    <definedName name="A2156785T">[2]Data2!$AO$1:$AO$10,[2]Data2!$AO$11:$AO$50</definedName>
    <definedName name="A2156786V">[2]Data2!$AP$1:$AP$10,[2]Data2!$AP$11:$AP$50</definedName>
    <definedName name="A2156787W">[2]Data2!$AQ$1:$AQ$10,[2]Data2!$AQ$11:$AQ$50</definedName>
    <definedName name="A2156788X">[2]Data2!$AR$1:$AR$10,[2]Data2!$AR$11:$AR$50</definedName>
    <definedName name="A2156789A">[2]Data2!$AS$1:$AS$10,[2]Data2!$AS$11:$AS$50</definedName>
    <definedName name="A2156790K">[2]Data2!$AT$1:$AT$10,[2]Data2!$AT$11:$AT$50</definedName>
    <definedName name="A2156791L">[2]Data2!$AU$1:$AU$10,[2]Data2!$AU$11:$AU$50</definedName>
    <definedName name="A2156792R">[2]Data2!$AV$1:$AV$10,[2]Data2!$AV$11:$AV$50</definedName>
    <definedName name="A2156793T">[2]Data2!$AW$1:$AW$10,[2]Data2!$AW$11:$AW$50</definedName>
    <definedName name="A2156794V">[2]Data2!$AX$1:$AX$10,[2]Data2!$AX$11:$AX$50</definedName>
    <definedName name="A2156795W">[2]Data2!$AY$1:$AY$10,[2]Data2!$AY$11:$AY$50</definedName>
    <definedName name="A2156796X">[2]Data2!$AZ$1:$AZ$10,[2]Data2!$AZ$11:$AZ$50</definedName>
    <definedName name="A2156797A">[2]Data2!$BA$1:$BA$10,[2]Data2!$BA$11:$BA$50</definedName>
    <definedName name="A2156798C">[2]Data2!$BB$1:$BB$10,[2]Data2!$BB$11:$BB$50</definedName>
    <definedName name="A2520666X">'[1]NSW population forecast'!$CY$1:$CY$10,'[1]NSW population forecast'!$CY$11:$CY$61</definedName>
    <definedName name="A2520667A">'[1]NSW population forecast'!$EG$1:$EG$10,'[1]NSW population forecast'!$EG$11:$EG$61</definedName>
    <definedName name="A2520668C">'[1]NSW population forecast'!$EI$1:$EI$10,'[1]NSW population forecast'!$EI$11:$EI$61</definedName>
    <definedName name="A2520669F">'[1]NSW population forecast'!$EC$1:$EC$10,'[1]NSW population forecast'!$EC$11:$EC$61</definedName>
    <definedName name="A2520670R">'[1]NSW population forecast'!$BC$1:$BC$10,'[1]NSW population forecast'!$BC$11:$BC$61</definedName>
    <definedName name="A2520671T">'[1]NSW population forecast'!$AG$1:$AG$10,'[1]NSW population forecast'!$AG$11:$AG$61</definedName>
    <definedName name="A2520672V">'[1]NSW population forecast'!$CC$1:$CC$10,'[1]NSW population forecast'!$CC$11:$CC$61</definedName>
    <definedName name="A2520673W">'[1]NSW population forecast'!$AW$1:$AW$10,'[1]NSW population forecast'!$AW$11:$AW$61</definedName>
    <definedName name="A2520674X">'[1]NSW population forecast'!$DF$1:$DF$10,'[1]NSW population forecast'!$DF$11:$DF$61</definedName>
    <definedName name="A2520675A">'[1]NSW population forecast'!$BD$1:$BD$10,'[1]NSW population forecast'!$BD$11:$BD$61</definedName>
    <definedName name="A2520676C">'[1]NSW population forecast'!$CB$1:$CB$10,'[1]NSW population forecast'!$CB$11:$CB$61</definedName>
    <definedName name="A2520677F">'[1]NSW population forecast'!$AI$1:$AI$10,'[1]NSW population forecast'!$AI$11:$AI$61</definedName>
    <definedName name="A2520678J">'[1]NSW population forecast'!$AK$1:$AK$10,'[1]NSW population forecast'!$AK$11:$AK$61</definedName>
    <definedName name="A2520679K">'[1]NSW population forecast'!$CV$1:$CV$10,'[1]NSW population forecast'!$CV$11:$CV$61</definedName>
    <definedName name="A2520680V">'[1]NSW population forecast'!$C$1:$C$10,'[1]NSW population forecast'!$C$11:$C$61</definedName>
    <definedName name="A2520681W">'[1]NSW population forecast'!$FE$1:$FE$10,'[1]NSW population forecast'!$FE$11:$FE$61</definedName>
    <definedName name="A2520682X">'[1]NSW population forecast'!$FI$1:$FI$10,'[1]NSW population forecast'!$FI$11:$FI$61</definedName>
    <definedName name="A2520683A">'[1]NSW population forecast'!$CQ$1:$CQ$10,'[1]NSW population forecast'!$CQ$11:$CQ$61</definedName>
    <definedName name="A2520684C">'[1]NSW population forecast'!$FA$1:$FA$10,'[1]NSW population forecast'!$FA$11:$FA$61</definedName>
    <definedName name="A2520685F">'[1]NSW population forecast'!$DR$1:$DR$10,'[1]NSW population forecast'!$DR$11:$DR$61</definedName>
    <definedName name="A2520686J">'[1]NSW population forecast'!$AX$1:$AX$10,'[1]NSW population forecast'!$AX$11:$AX$61</definedName>
    <definedName name="A2520687K">'[1]NSW population forecast'!$Y$1:$Y$10,'[1]NSW population forecast'!$Y$11:$Y$61</definedName>
    <definedName name="A2520688L">'[1]NSW population forecast'!$CM$1:$CM$10,'[1]NSW population forecast'!$CM$11:$CM$61</definedName>
    <definedName name="A2520689R">'[1]NSW population forecast'!$BI$1:$BI$10,'[1]NSW population forecast'!$BI$11:$BI$61</definedName>
    <definedName name="A2520690X">'[1]NSW population forecast'!$CU$1:$CU$10,'[1]NSW population forecast'!$CU$11:$CU$61</definedName>
    <definedName name="A2520691A">'[1]NSW population forecast'!$ED$1:$ED$10,'[1]NSW population forecast'!$ED$11:$ED$61</definedName>
    <definedName name="A2520692C">'[1]NSW population forecast'!$EN$1:$EN$10,'[1]NSW population forecast'!$EN$11:$EN$61</definedName>
    <definedName name="A2520693F">'[1]NSW population forecast'!$FC$1:$FC$10,'[1]NSW population forecast'!$FC$11:$FC$61</definedName>
    <definedName name="A2520694J">'[1]NSW population forecast'!$BJ$1:$BJ$10,'[1]NSW population forecast'!$BJ$11:$BJ$61</definedName>
    <definedName name="A2520695K">'[1]NSW population forecast'!$EJ$1:$EJ$10,'[1]NSW population forecast'!$EJ$11:$EJ$61</definedName>
    <definedName name="A2520696L">'[1]NSW population forecast'!$IN$1:$IN$10,'[1]NSW population forecast'!$IN$11:$IN$61</definedName>
    <definedName name="A2520697R">'[1]NSW population forecast'!$IF$1:$IF$10,'[1]NSW population forecast'!$IF$11:$IF$61</definedName>
    <definedName name="A2520698T">'[1]NSW population forecast'!$HE$1:$HE$10,'[1]NSW population forecast'!$HE$11:$HE$61</definedName>
    <definedName name="A2520699V">'[1]NSW population forecast'!$HZ$1:$HZ$10,'[1]NSW population forecast'!$HZ$11:$HZ$61</definedName>
    <definedName name="A2520700T">'[1]NSW population forecast'!$IM$1:$IM$10,'[1]NSW population forecast'!$IM$11:$IM$61</definedName>
    <definedName name="A2520701V">'[1]NSW population forecast'!$HJ$1:$HJ$10,'[1]NSW population forecast'!$HJ$11:$HJ$61</definedName>
    <definedName name="A2520702W">'[1]NSW population forecast'!$IK$1:$IK$10,'[1]NSW population forecast'!$IK$11:$IK$61</definedName>
    <definedName name="A2520703X">'[1]NSW population forecast'!$ID$1:$ID$10,'[1]NSW population forecast'!$ID$11:$ID$61</definedName>
    <definedName name="A2520704A">'[1]NSW population forecast'!$FV$1:$FV$10,'[1]NSW population forecast'!$FV$11:$FV$61</definedName>
    <definedName name="A2520705C">'[1]NSW population forecast'!$FX$1:$FX$10,'[1]NSW population forecast'!$FX$11:$FX$61</definedName>
    <definedName name="A2520706F">'[1]NSW population forecast'!$HH$1:$HH$10,'[1]NSW population forecast'!$HH$11:$HH$61</definedName>
    <definedName name="A2520707J">[3]Data2!$F$1:$F$10,[3]Data2!$F$11:$F$61</definedName>
    <definedName name="A2520708K">'[1]NSW population forecast'!$EX$1:$EX$10,'[1]NSW population forecast'!$EX$11:$EX$61</definedName>
    <definedName name="A2520709L">'[1]NSW population forecast'!$DQ$1:$DQ$10,'[1]NSW population forecast'!$DQ$11:$DQ$61</definedName>
    <definedName name="A2520710W">'[1]NSW population forecast'!$H$1:$H$10,'[1]NSW population forecast'!$H$11:$H$61</definedName>
    <definedName name="ABS_Postcode" localSheetId="3">#REF!</definedName>
    <definedName name="ABS_Postcode">#REF!</definedName>
    <definedName name="ARIAcategories" localSheetId="0">Data!#REF!</definedName>
    <definedName name="ARIAcategories" localSheetId="1">Data!#REF!</definedName>
    <definedName name="ARIAcategories" localSheetId="3">Data!#REF!</definedName>
    <definedName name="ARIAcategories" localSheetId="6">Data!#REF!</definedName>
    <definedName name="ARIAcategories">Data!#REF!</definedName>
    <definedName name="AvgBaseRate">[4]Interface!$D$56</definedName>
    <definedName name="BaseRate">[4]Interface!$D$55</definedName>
    <definedName name="BaseRateReduction">[4]Interface!$D$70</definedName>
    <definedName name="BaseRateType">[4]Interface!$C$40</definedName>
    <definedName name="capacity">Data!$K$7:$K$208</definedName>
    <definedName name="CCBCCR">[4]Interface!$D$173</definedName>
    <definedName name="ccms">[5]SourceCoverage_lookup!$A$5:$B$57</definedName>
    <definedName name="ccms_mt" localSheetId="0">#REF!</definedName>
    <definedName name="ccms_mt" localSheetId="1">#REF!</definedName>
    <definedName name="ccms_mt" localSheetId="3">#REF!</definedName>
    <definedName name="ccms_mt" localSheetId="6">#REF!</definedName>
    <definedName name="ccms_mt">#REF!</definedName>
    <definedName name="ccms_psp">[6]PSP_Coverage_Lookup!$B$5:$C$2019</definedName>
    <definedName name="Daily_fee">Data!$Q$7:$Q$408</definedName>
    <definedName name="_xlnm.Database" localSheetId="0">#REF!</definedName>
    <definedName name="_xlnm.Database" localSheetId="1">#REF!</definedName>
    <definedName name="_xlnm.Database" localSheetId="3">#REF!</definedName>
    <definedName name="_xlnm.Database" localSheetId="6">#REF!</definedName>
    <definedName name="_xlnm.Database">#REF!</definedName>
    <definedName name="Date_Range">'[1]NSW population forecast'!$A$2:$A$10,'[1]NSW population forecast'!$A$11:$A$61</definedName>
    <definedName name="days">Data!$M$7:$M$22</definedName>
    <definedName name="dbo_tblRefAttendance" localSheetId="0">#REF!</definedName>
    <definedName name="dbo_tblRefAttendance" localSheetId="1">#REF!</definedName>
    <definedName name="dbo_tblRefAttendance" localSheetId="3">#REF!</definedName>
    <definedName name="dbo_tblRefAttendance" localSheetId="6">#REF!</definedName>
    <definedName name="dbo_tblRefAttendance">#REF!</definedName>
    <definedName name="dbo_tblServiceProvider" localSheetId="0">#REF!</definedName>
    <definedName name="dbo_tblServiceProvider" localSheetId="1">#REF!</definedName>
    <definedName name="dbo_tblServiceProvider" localSheetId="3">#REF!</definedName>
    <definedName name="dbo_tblServiceProvider" localSheetId="6">#REF!</definedName>
    <definedName name="dbo_tblServiceProvider">#REF!</definedName>
    <definedName name="DD_secondary" localSheetId="0">INDEX(#REF!,MATCH('2. Calculator'!#REF!,#REF!,0),1):INDEX(#REF!,MATCH('2. Calculator'!#REF!,#REF!,1),1)</definedName>
    <definedName name="DD_secondary" localSheetId="3">INDEX(#REF!,MATCH('2. Calculator'!#REF!,#REF!,0),1):INDEX(#REF!,MATCH('2. Calculator'!#REF!,#REF!,1),1)</definedName>
    <definedName name="DD_secondary">INDEX(#REF!,MATCH('2. Calculator'!#REF!,#REF!,0),1):INDEX(#REF!,MATCH('2. Calculator'!#REF!,#REF!,1),1)</definedName>
    <definedName name="DemandElasticity">[4]Interface!$B$139:$E$143</definedName>
    <definedName name="dfdfg" localSheetId="0">#REF!</definedName>
    <definedName name="dfdfg" localSheetId="1">#REF!</definedName>
    <definedName name="dfdfg" localSheetId="3">#REF!</definedName>
    <definedName name="dfdfg" localSheetId="6">#REF!</definedName>
    <definedName name="dfdfg">#REF!</definedName>
    <definedName name="EnrolHrsRef">'[4]Dem and Cap by LGA'!$DJ$5</definedName>
    <definedName name="EnrolmentChoice">[4]Interface!$D$154</definedName>
    <definedName name="enrolments">Data!$J$7:$J$358</definedName>
    <definedName name="EnrolPerLDCPre">[4]Interface!$D$174</definedName>
    <definedName name="EquityFundingSplit">[4]Interface!$E$74</definedName>
    <definedName name="EssentialATSIShare">[4]Interface!$E$126</definedName>
    <definedName name="EssentialPerChild">[4]Interface!$D$119</definedName>
    <definedName name="EssentialPerService">[4]Interface!$D$120</definedName>
    <definedName name="EssentialPSCount">[4]Interface!$E$124</definedName>
    <definedName name="EssentialPSEnrol">[4]Interface!$E$123</definedName>
    <definedName name="FeePassThru">[4]Interface!$D$158</definedName>
    <definedName name="FeePassThruLDC">[4]Interface!$D$159</definedName>
    <definedName name="FeePassThruOth">[4]Interface!$E$158</definedName>
    <definedName name="ForecastEnrol">'[4]Forecast Enrolments by LGA'!$D$12:$BW$480</definedName>
    <definedName name="ForecastFunding">'[4]Forecast results by LGA'!$D$28:$BK$496</definedName>
    <definedName name="FreezePhaseOut">'[4]Forecast results by LGA'!$H$7:$H$15</definedName>
    <definedName name="Full" localSheetId="0">#REF!</definedName>
    <definedName name="Full" localSheetId="1">#REF!</definedName>
    <definedName name="Full" localSheetId="3">#REF!</definedName>
    <definedName name="Full" localSheetId="6">#REF!</definedName>
    <definedName name="Full">#REF!</definedName>
    <definedName name="FundFreeze">[4]Interface!$E$66</definedName>
    <definedName name="FundFreezeGov">[4]Interface!$E$67</definedName>
    <definedName name="funding_band">Data!$B$7:$B$25</definedName>
    <definedName name="FundingBasis">[4]Interface!$B$60</definedName>
    <definedName name="FundingRates">Data!$F$5:$F$15</definedName>
    <definedName name="geocodes">'[7]2. Check for Dupes'!$V$2:$V$7</definedName>
    <definedName name="Glossary" localSheetId="0">#REF!</definedName>
    <definedName name="Glossary" localSheetId="1">#REF!</definedName>
    <definedName name="Glossary" localSheetId="3">#REF!</definedName>
    <definedName name="Glossary" localSheetId="6">#REF!</definedName>
    <definedName name="Glossary">#REF!</definedName>
    <definedName name="GrowthFunding">'[4]Forecast results by LGA'!$G$7:$G$15</definedName>
    <definedName name="GrowthTotal">'[4]Forecast results by LGA'!$F$7:$F$15</definedName>
    <definedName name="hours">Data!$N$7:$N$288</definedName>
    <definedName name="Hours_day">Data!$P$7:$P$33</definedName>
    <definedName name="HrsSelect">[4]Interface!$D$150</definedName>
    <definedName name="IncludeECEconstraint">[4]Interface!$D$133</definedName>
    <definedName name="Introduction" localSheetId="0">#REF!</definedName>
    <definedName name="Introduction" localSheetId="1">#REF!</definedName>
    <definedName name="Introduction" localSheetId="3">#REF!</definedName>
    <definedName name="Introduction" localSheetId="6">#REF!</definedName>
    <definedName name="Introduction">#REF!</definedName>
    <definedName name="jurdn">[5]SourceCoverage_lookup!$A$60:$B$913</definedName>
    <definedName name="jurdn_psp">[6]PSP_Coverage_Lookup!$F$5:$G$5697</definedName>
    <definedName name="LDC_attending_or_ill_by_LGA" localSheetId="0">#REF!</definedName>
    <definedName name="LDC_attending_or_ill_by_LGA" localSheetId="1">#REF!</definedName>
    <definedName name="LDC_attending_or_ill_by_LGA" localSheetId="3">#REF!</definedName>
    <definedName name="LDC_attending_or_ill_by_LGA" localSheetId="6">#REF!</definedName>
    <definedName name="LDC_attending_or_ill_by_LGA">#REF!</definedName>
    <definedName name="LDC_PS_Hrs">[4]Interface!$D$172</definedName>
    <definedName name="LDCbaseProp" localSheetId="0">#REF!</definedName>
    <definedName name="LDCbaseProp" localSheetId="1">#REF!</definedName>
    <definedName name="LDCbaseProp" localSheetId="3">#REF!</definedName>
    <definedName name="LDCbaseProp" localSheetId="6">#REF!</definedName>
    <definedName name="LDCbaseProp">#REF!</definedName>
    <definedName name="LDCCALD">[4]Interface!$D$178</definedName>
    <definedName name="LDCcapacity">[4]Interface!$D$148</definedName>
    <definedName name="LDCDis">[4]Interface!$D$179</definedName>
    <definedName name="LDCFundingOption">[4]Interface!$E$40</definedName>
    <definedName name="LDCrate" localSheetId="0">#REF!</definedName>
    <definedName name="LDCrate" localSheetId="1">#REF!</definedName>
    <definedName name="LDCrate" localSheetId="3">#REF!</definedName>
    <definedName name="LDCrate" localSheetId="6">#REF!</definedName>
    <definedName name="LDCrate">#REF!</definedName>
    <definedName name="LDCserviceFunding">[4]Interface!$G$41</definedName>
    <definedName name="LGAfunding">'[4]Per capita and CALD rates'!$A$8:$H$160</definedName>
    <definedName name="LGAFundingOtherAge">'[4]Per capita and CALD rates'!$A$8:$N$160</definedName>
    <definedName name="Locality_PC_list" localSheetId="3">#REF!</definedName>
    <definedName name="Locality_PC_list">#REF!</definedName>
    <definedName name="mgt_type" localSheetId="0">#REF!</definedName>
    <definedName name="mgt_type" localSheetId="1">#REF!</definedName>
    <definedName name="mgt_type" localSheetId="3">#REF!</definedName>
    <definedName name="mgt_type" localSheetId="6">#REF!</definedName>
    <definedName name="mgt_type">#REF!</definedName>
    <definedName name="NewBuildSize">[4]Interface!$D$161</definedName>
    <definedName name="NewEnrolAdj">[4]Interface!$D$167</definedName>
    <definedName name="npc">[5]SourceCoverage_lookup!$A$917:$B$1758</definedName>
    <definedName name="npc_mt" localSheetId="0">#REF!</definedName>
    <definedName name="npc_mt" localSheetId="1">#REF!</definedName>
    <definedName name="npc_mt" localSheetId="3">#REF!</definedName>
    <definedName name="npc_mt" localSheetId="6">#REF!</definedName>
    <definedName name="npc_mt">#REF!</definedName>
    <definedName name="npc_psp">[6]PSP_Coverage_Lookup!$J$5:$K$4675</definedName>
    <definedName name="OutofECECAccess">[4]Interface!$D$134</definedName>
    <definedName name="OverrideDisab">[4]Interface!$D$165</definedName>
    <definedName name="OverrideRate">[4]Interface!$F$165</definedName>
    <definedName name="PerCapFixedVar">[4]Interface!$D$52</definedName>
    <definedName name="PerCapitaAgeChoice">[4]Interface!$D$69</definedName>
    <definedName name="PerCapRelativities">[4]Interface!$B$79:$D$88</definedName>
    <definedName name="Pop3yr">'[4]Population forecast'!$L$9:$U$161</definedName>
    <definedName name="Pop3yrATSI">'[4]Population forecast'!$L$169:$U$321</definedName>
    <definedName name="Pop3yrESL">'[4]Population forecast'!$L$649:$U$801</definedName>
    <definedName name="Pop3yrLowInc">'[4]Population forecast'!$L$329:$U$481</definedName>
    <definedName name="Pop4yr">'[4]Population forecast'!$V$9:$AE$161</definedName>
    <definedName name="Pop4yrATSI">'[4]Population forecast'!$V$169:$AE$321</definedName>
    <definedName name="Pop4yrESL">'[4]Population forecast'!$V$649:$AE$801</definedName>
    <definedName name="Pop4yrLowInc">'[4]Population forecast'!$V$329:$AE$481</definedName>
    <definedName name="Pop5yr">'[4]Population forecast'!$AF$9:$AO$161</definedName>
    <definedName name="Pop5yrATSI">'[4]Population forecast'!$AF$169:$AO$321</definedName>
    <definedName name="Pop5yrESL">'[4]Population forecast'!$AF$649:$AO$801</definedName>
    <definedName name="Pop5yrLowInc">'[4]Population forecast'!$AF$329:$AO$481</definedName>
    <definedName name="PopGrowth3Yr">'[4]Population forecast'!$AR$9:$AR$161</definedName>
    <definedName name="PopGrowth3YrATSI">'[4]Population forecast'!$AR$169:$AR$321</definedName>
    <definedName name="PopGrowth4Yr">'[4]Population forecast'!$AS$9:$AS$161</definedName>
    <definedName name="PopGrowth4YrATSI">'[4]Population forecast'!$AS$169:$AS$321</definedName>
    <definedName name="PopGrowth5Yr">'[4]Population forecast'!$AT$9:$AT$161</definedName>
    <definedName name="PopGrowth5YrATSI">'[4]Population forecast'!$AT$169:$AT$321</definedName>
    <definedName name="PopGrowthLT3Yr">'[4]Population forecast'!$AQ$9:$AQ$161</definedName>
    <definedName name="PopGrowthLT3YrATSI">'[4]Population forecast'!$AQ$169:$AQ$321</definedName>
    <definedName name="PopLT3yr">'[4]Population forecast'!$B$9:$K$161</definedName>
    <definedName name="PopLT3yrATSI">'[4]Population forecast'!$B$169:$K$321</definedName>
    <definedName name="PopLT3yrESL">'[4]Population forecast'!$B$649:$K$801</definedName>
    <definedName name="PopLT3yrLowInc">'[4]Population forecast'!$B$329:$K$481</definedName>
    <definedName name="PopulationBaseYear">[4]Interface!$D$130</definedName>
    <definedName name="Postcode" localSheetId="3">#REF!</definedName>
    <definedName name="Postcode">#REF!</definedName>
    <definedName name="PostcodeColumn" localSheetId="3">#REF!</definedName>
    <definedName name="PostcodeColumn">#REF!</definedName>
    <definedName name="Postcodecolumnlist" localSheetId="3">#REF!</definedName>
    <definedName name="Postcodecolumnlist">#REF!</definedName>
    <definedName name="PreShareofLDC">[4]Interface!$D$175</definedName>
    <definedName name="_xlnm.Print_Area" localSheetId="0">#REF!</definedName>
    <definedName name="_xlnm.Print_Area" localSheetId="1">#REF!</definedName>
    <definedName name="_xlnm.Print_Area" localSheetId="3">#REF!</definedName>
    <definedName name="_xlnm.Print_Area" localSheetId="6">#REF!</definedName>
    <definedName name="_xlnm.Print_Area" localSheetId="7">Data!$C$1:$J$43</definedName>
    <definedName name="_xlnm.Print_Area">#REF!</definedName>
    <definedName name="Proper_locality" localSheetId="3">#REF!</definedName>
    <definedName name="Proper_locality">#REF!</definedName>
    <definedName name="ProperLocalityList" localSheetId="0">#REF!</definedName>
    <definedName name="ProperLocalityList" localSheetId="3">#REF!</definedName>
    <definedName name="ProperLocalityList">#REF!</definedName>
    <definedName name="Properlocalitylistv2" localSheetId="3">#REF!</definedName>
    <definedName name="Properlocalitylistv2">#REF!</definedName>
    <definedName name="ProperSuburbColumn" localSheetId="3">#REF!</definedName>
    <definedName name="ProperSuburbColumn">#REF!</definedName>
    <definedName name="ProperSuburbList" localSheetId="0">#REF!</definedName>
    <definedName name="ProperSuburbList" localSheetId="3">#REF!</definedName>
    <definedName name="ProperSuburbList">#REF!</definedName>
    <definedName name="ProperSuburbStart" localSheetId="3">#REF!</definedName>
    <definedName name="ProperSuburbStart">#REF!</definedName>
    <definedName name="Qry_service_provider_details" localSheetId="0">#REF!</definedName>
    <definedName name="Qry_service_provider_details" localSheetId="1">#REF!</definedName>
    <definedName name="Qry_service_provider_details" localSheetId="3">#REF!</definedName>
    <definedName name="Qry_service_provider_details" localSheetId="6">#REF!</definedName>
    <definedName name="Qry_service_provider_details">#REF!</definedName>
    <definedName name="qryOverallStats" localSheetId="0">#REF!</definedName>
    <definedName name="qryOverallStats" localSheetId="1">#REF!</definedName>
    <definedName name="qryOverallStats" localSheetId="3">#REF!</definedName>
    <definedName name="qryOverallStats" localSheetId="6">#REF!</definedName>
    <definedName name="qryOverallStats">#REF!</definedName>
    <definedName name="RateATSI">[4]Interface!$F$97:$F$106</definedName>
    <definedName name="RateATSISub">[4]Interface!$L$79:$L$87</definedName>
    <definedName name="RateBaseRate">[4]Interface!$E$79:$E$88</definedName>
    <definedName name="RateBaseRateSub">[4]Interface!$J$79:$J$87</definedName>
    <definedName name="RateDisability">[4]Interface!$H$97:$H$106</definedName>
    <definedName name="RateESL">[4]Interface!$G$97:$G$106</definedName>
    <definedName name="RateLowInc">[4]Interface!$D$97:$D$106</definedName>
    <definedName name="RateLowIncLDC">[4]Interface!$E$97:$E$106</definedName>
    <definedName name="RateLowIncLDCSub">[4]Interface!$N$79:$N$87</definedName>
    <definedName name="RateLowIncSub">[4]Interface!$M$79:$M$87</definedName>
    <definedName name="RateMobile">[4]Interface!$K$97:$K$106</definedName>
    <definedName name="RateMobileUrban">[4]Interface!$L$97:$L$106</definedName>
    <definedName name="RateOuterReg">[4]Interface!$J$97:$J$106</definedName>
    <definedName name="RateRemote">[4]Interface!$I$97:$I$106</definedName>
    <definedName name="ref_year">Data!$O$7:$O$13</definedName>
    <definedName name="RemoteRef">[4]Interface!$D$110</definedName>
    <definedName name="scope" localSheetId="0">#REF!</definedName>
    <definedName name="scope" localSheetId="1">#REF!</definedName>
    <definedName name="scope" localSheetId="3">#REF!</definedName>
    <definedName name="scope" localSheetId="6">#REF!</definedName>
    <definedName name="scope">#REF!</definedName>
    <definedName name="SEIFAbasis">[4]Interface!$D$53</definedName>
    <definedName name="SEIFAprem5">[4]Interface!$E$79</definedName>
    <definedName name="SEIFAscore" localSheetId="0">Data!#REF!</definedName>
    <definedName name="SEIFAscore" localSheetId="1">Data!#REF!</definedName>
    <definedName name="SEIFAscore" localSheetId="3">Data!#REF!</definedName>
    <definedName name="SEIFAscore" localSheetId="6">Data!#REF!</definedName>
    <definedName name="SEIFAscore">Data!#REF!</definedName>
    <definedName name="SEIFASubRef">[4]Interface!$H$79:$H$87</definedName>
    <definedName name="service_loading">Data!$F$7:$F$11</definedName>
    <definedName name="SingleScaleRateMax">[4]Interface!$E$46</definedName>
    <definedName name="SlidingScaleRate">[4]Interface!$D$46</definedName>
    <definedName name="Staff_Data_Extraction_for_NMDS" localSheetId="0">#REF!</definedName>
    <definedName name="Staff_Data_Extraction_for_NMDS" localSheetId="1">#REF!</definedName>
    <definedName name="Staff_Data_Extraction_for_NMDS" localSheetId="3">#REF!</definedName>
    <definedName name="Staff_Data_Extraction_for_NMDS" localSheetId="6">#REF!</definedName>
    <definedName name="Staff_Data_Extraction_for_NMDS">#REF!</definedName>
    <definedName name="Suburb" localSheetId="3">#REF!</definedName>
    <definedName name="Suburb">#REF!</definedName>
    <definedName name="Suburb_column" localSheetId="3">#REF!</definedName>
    <definedName name="Suburb_column">#REF!</definedName>
    <definedName name="Suburb_list" localSheetId="0">#REF!</definedName>
    <definedName name="Suburb_list" localSheetId="3">#REF!</definedName>
    <definedName name="Suburb_list">#REF!</definedName>
    <definedName name="Suburb_start" localSheetId="3">#REF!</definedName>
    <definedName name="Suburb_start">#REF!</definedName>
    <definedName name="SuburbColumn" localSheetId="3">#REF!</definedName>
    <definedName name="SuburbColumn">#REF!</definedName>
    <definedName name="SuburbList" localSheetId="0">#REF!</definedName>
    <definedName name="SuburbList" localSheetId="3">#REF!</definedName>
    <definedName name="SuburbList">#REF!</definedName>
    <definedName name="SuburbStart" localSheetId="3">#REF!</definedName>
    <definedName name="SuburbStart">#REF!</definedName>
    <definedName name="table1" localSheetId="0">#REF!</definedName>
    <definedName name="table1" localSheetId="1">#REF!</definedName>
    <definedName name="table1" localSheetId="3">#REF!</definedName>
    <definedName name="table1" localSheetId="6">#REF!</definedName>
    <definedName name="table1">#REF!</definedName>
    <definedName name="TargetHours">[4]Interface!$D$151</definedName>
    <definedName name="ThreeYrFundProp" localSheetId="0">#REF!</definedName>
    <definedName name="ThreeYrFundProp" localSheetId="1">#REF!</definedName>
    <definedName name="ThreeYrFundProp" localSheetId="3">#REF!</definedName>
    <definedName name="ThreeYrFundProp" localSheetId="6">#REF!</definedName>
    <definedName name="ThreeYrFundProp">#REF!</definedName>
    <definedName name="TransitionFunding">'[8]Main RAM'!$B$7</definedName>
    <definedName name="URL_Child_2012" localSheetId="0">#REF!</definedName>
    <definedName name="URL_Child_2012" localSheetId="1">#REF!</definedName>
    <definedName name="URL_Child_2012" localSheetId="3">#REF!</definedName>
    <definedName name="URL_Child_2012" localSheetId="6">#REF!</definedName>
    <definedName name="URL_Child_2012">#REF!</definedName>
    <definedName name="URL_Staff_2012" localSheetId="0">#REF!</definedName>
    <definedName name="URL_Staff_2012" localSheetId="1">#REF!</definedName>
    <definedName name="URL_Staff_2012" localSheetId="3">#REF!</definedName>
    <definedName name="URL_Staff_2012" localSheetId="6">#REF!</definedName>
    <definedName name="URL_Staff_2012">#REF!</definedName>
    <definedName name="ViabilityCap" localSheetId="0">[4]Interface!#REF!</definedName>
    <definedName name="ViabilityCap" localSheetId="1">[4]Interface!#REF!</definedName>
    <definedName name="ViabilityCap" localSheetId="3">[4]Interface!#REF!</definedName>
    <definedName name="ViabilityCap" localSheetId="6">[4]Interface!#REF!</definedName>
    <definedName name="ViabilityCap">[4]Interface!#REF!</definedName>
    <definedName name="ViabilityLoading" localSheetId="0">#REF!</definedName>
    <definedName name="ViabilityLoading" localSheetId="1">#REF!</definedName>
    <definedName name="ViabilityLoading" localSheetId="3">#REF!</definedName>
    <definedName name="ViabilityLoading" localSheetId="6">#REF!</definedName>
    <definedName name="ViabilityLoading">#REF!</definedName>
    <definedName name="wdfsf" localSheetId="0">#REF!</definedName>
    <definedName name="wdfsf" localSheetId="1">#REF!</definedName>
    <definedName name="wdfsf" localSheetId="3">#REF!</definedName>
    <definedName name="wdfsf" localSheetId="6">#REF!</definedName>
    <definedName name="wdfsf">#REF!</definedName>
    <definedName name="weeks">Data!$L$7:$L$60</definedName>
    <definedName name="xx" localSheetId="0" hidden="1">#REF!</definedName>
    <definedName name="xx" localSheetId="1" hidden="1">#REF!</definedName>
    <definedName name="xx" localSheetId="3" hidden="1">#REF!</definedName>
    <definedName name="xx" localSheetId="6" hidden="1">#REF!</definedName>
    <definedName name="xx" hidden="1">#REF!</definedName>
    <definedName name="Yes_No_NA">'[9]List Control'!$B$2:$B$4</definedName>
  </definedNames>
  <calcPr calcId="145621"/>
</workbook>
</file>

<file path=xl/calcChain.xml><?xml version="1.0" encoding="utf-8"?>
<calcChain xmlns="http://schemas.openxmlformats.org/spreadsheetml/2006/main">
  <c r="F15" i="11" l="1"/>
  <c r="C108" i="3"/>
  <c r="C109" i="3"/>
  <c r="C107" i="3"/>
  <c r="C104" i="3"/>
  <c r="C105" i="3"/>
  <c r="C106" i="3"/>
  <c r="C103" i="3"/>
  <c r="C102" i="3"/>
  <c r="C101" i="3"/>
  <c r="C100" i="3"/>
  <c r="C93" i="3"/>
  <c r="C94" i="3"/>
  <c r="C95" i="3"/>
  <c r="C96" i="3"/>
  <c r="C97" i="3"/>
  <c r="C98" i="3"/>
  <c r="C99" i="3"/>
  <c r="C92" i="3"/>
  <c r="B15" i="16" l="1"/>
  <c r="J8" i="13" l="1"/>
  <c r="O7" i="13" l="1"/>
  <c r="N7" i="13"/>
  <c r="M7" i="13"/>
  <c r="L7" i="13"/>
  <c r="K7" i="13"/>
  <c r="J7" i="13"/>
  <c r="O19" i="13" l="1"/>
  <c r="N19" i="13"/>
  <c r="M19" i="13"/>
  <c r="L19" i="13"/>
  <c r="K19" i="13"/>
  <c r="J19" i="13"/>
  <c r="O18" i="13"/>
  <c r="N18" i="13"/>
  <c r="M18" i="13"/>
  <c r="L18" i="13"/>
  <c r="K18" i="13"/>
  <c r="J18" i="13"/>
  <c r="O17" i="13"/>
  <c r="N17" i="13"/>
  <c r="M17" i="13"/>
  <c r="L17" i="13"/>
  <c r="K17" i="13"/>
  <c r="J17" i="13"/>
  <c r="O16" i="13"/>
  <c r="N16" i="13"/>
  <c r="M16" i="13"/>
  <c r="L16" i="13"/>
  <c r="K16" i="13"/>
  <c r="J16" i="13"/>
  <c r="O15" i="13"/>
  <c r="N15" i="13"/>
  <c r="M15" i="13"/>
  <c r="L15" i="13"/>
  <c r="K15" i="13"/>
  <c r="J15" i="13"/>
  <c r="O14" i="13"/>
  <c r="N14" i="13"/>
  <c r="M14" i="13"/>
  <c r="L14" i="13"/>
  <c r="K14" i="13"/>
  <c r="J14" i="13"/>
  <c r="O13" i="13"/>
  <c r="N13" i="13"/>
  <c r="M13" i="13"/>
  <c r="L13" i="13"/>
  <c r="K13" i="13"/>
  <c r="J13" i="13"/>
  <c r="O12" i="13"/>
  <c r="N12" i="13"/>
  <c r="M12" i="13"/>
  <c r="L12" i="13"/>
  <c r="K12" i="13"/>
  <c r="J12" i="13"/>
  <c r="O11" i="13"/>
  <c r="N11" i="13"/>
  <c r="M11" i="13"/>
  <c r="L11" i="13"/>
  <c r="K11" i="13"/>
  <c r="J11" i="13"/>
  <c r="O10" i="13"/>
  <c r="N10" i="13"/>
  <c r="M10" i="13"/>
  <c r="L10" i="13"/>
  <c r="K10" i="13"/>
  <c r="J10" i="13"/>
  <c r="O9" i="13"/>
  <c r="N9" i="13"/>
  <c r="M9" i="13"/>
  <c r="L9" i="13"/>
  <c r="K9" i="13"/>
  <c r="J9" i="13"/>
  <c r="O8" i="13"/>
  <c r="N8" i="13"/>
  <c r="M8" i="13"/>
  <c r="L8" i="13"/>
  <c r="K8" i="13"/>
  <c r="D58" i="13"/>
  <c r="D57" i="13"/>
  <c r="D56" i="13"/>
  <c r="D55" i="13"/>
  <c r="D54" i="13"/>
  <c r="D53" i="13"/>
  <c r="D52" i="13"/>
  <c r="D51" i="13"/>
  <c r="D50" i="13"/>
  <c r="D49" i="13"/>
  <c r="D48" i="13"/>
  <c r="D47" i="13"/>
  <c r="D46" i="13"/>
  <c r="D45" i="13"/>
  <c r="D25" i="13"/>
  <c r="D24" i="13"/>
  <c r="D23" i="13"/>
  <c r="D22" i="13"/>
  <c r="D21" i="13"/>
  <c r="D20" i="13"/>
  <c r="D19" i="13"/>
  <c r="D18" i="13"/>
  <c r="D17" i="13"/>
  <c r="D16" i="13"/>
  <c r="D15" i="13"/>
  <c r="D14" i="13"/>
  <c r="E9" i="13" s="1"/>
  <c r="C11" i="13"/>
  <c r="C10" i="13"/>
  <c r="C9" i="13"/>
  <c r="C8" i="13"/>
  <c r="C7" i="13"/>
  <c r="K24" i="13" l="1"/>
  <c r="J24" i="13"/>
  <c r="J26" i="13"/>
  <c r="K26" i="13"/>
  <c r="L26" i="13"/>
  <c r="M26" i="13"/>
  <c r="L24" i="13"/>
  <c r="N26" i="13"/>
  <c r="M24" i="13"/>
  <c r="N24" i="13"/>
  <c r="O24" i="13"/>
  <c r="O26" i="13"/>
  <c r="E11" i="13"/>
  <c r="D39" i="13"/>
  <c r="L25" i="13"/>
  <c r="M25" i="13"/>
  <c r="K25" i="13"/>
  <c r="N25" i="13"/>
  <c r="O25" i="13"/>
  <c r="J25" i="13"/>
  <c r="J23" i="13"/>
  <c r="O23" i="13"/>
  <c r="K23" i="13"/>
  <c r="N23" i="13"/>
  <c r="L23" i="13"/>
  <c r="M23" i="13"/>
  <c r="E42" i="13"/>
  <c r="E33" i="13" s="1"/>
  <c r="D61" i="13"/>
  <c r="E10" i="13"/>
  <c r="E8" i="13"/>
  <c r="N22" i="13" l="1"/>
  <c r="D42" i="13"/>
  <c r="M22" i="13"/>
  <c r="K22" i="13"/>
  <c r="E7" i="13"/>
  <c r="D40" i="13"/>
  <c r="E41" i="13" s="1"/>
  <c r="E35" i="13" s="1"/>
  <c r="L22" i="13"/>
  <c r="O22" i="13"/>
  <c r="J22" i="13"/>
  <c r="D41" i="13" l="1"/>
  <c r="B3" i="3" l="1"/>
  <c r="E34" i="13"/>
  <c r="E32" i="13" l="1"/>
  <c r="F9" i="4"/>
  <c r="E31" i="13" l="1"/>
</calcChain>
</file>

<file path=xl/sharedStrings.xml><?xml version="1.0" encoding="utf-8"?>
<sst xmlns="http://schemas.openxmlformats.org/spreadsheetml/2006/main" count="261" uniqueCount="125">
  <si>
    <t>Service Loading</t>
  </si>
  <si>
    <t>Funding Band</t>
  </si>
  <si>
    <t>Weeks open a year</t>
  </si>
  <si>
    <t>Days open per week</t>
  </si>
  <si>
    <t>Open hours per week</t>
  </si>
  <si>
    <t>Total enrolled children</t>
  </si>
  <si>
    <t>3 year old (equity children)</t>
  </si>
  <si>
    <t>3 year old (non equity children)</t>
  </si>
  <si>
    <t>3 year old equity children with English language needs</t>
  </si>
  <si>
    <t>Q1</t>
  </si>
  <si>
    <t>Q3</t>
  </si>
  <si>
    <t>Base rate funding</t>
  </si>
  <si>
    <t>Equity funding</t>
  </si>
  <si>
    <t>English Language loading</t>
  </si>
  <si>
    <t>Service loading</t>
  </si>
  <si>
    <t>4 year old and above (non equity children)</t>
  </si>
  <si>
    <t>4 year old and above (equity children)</t>
  </si>
  <si>
    <t>4 year old and above children with English language needs</t>
  </si>
  <si>
    <t>0-2 year old children</t>
  </si>
  <si>
    <t>Licensed preschool places (per day)</t>
  </si>
  <si>
    <t>Estimated Total Funding</t>
  </si>
  <si>
    <t>Funding rates</t>
  </si>
  <si>
    <t>Base rate</t>
  </si>
  <si>
    <t>ATSI</t>
  </si>
  <si>
    <t>Low Income</t>
  </si>
  <si>
    <t>per child</t>
  </si>
  <si>
    <t>Enrolment scaling</t>
  </si>
  <si>
    <t>Scaling factors</t>
  </si>
  <si>
    <t>ARIA + Band: Outer Regional</t>
  </si>
  <si>
    <t>None</t>
  </si>
  <si>
    <t>Operating hours scaling</t>
  </si>
  <si>
    <t>Data Checks</t>
  </si>
  <si>
    <t>Data entry</t>
  </si>
  <si>
    <t>Age</t>
  </si>
  <si>
    <t>List of values</t>
  </si>
  <si>
    <t>Please select number of children</t>
  </si>
  <si>
    <t>Enrolments</t>
  </si>
  <si>
    <t>Licensed Capacity</t>
  </si>
  <si>
    <t>Please select licensed places</t>
  </si>
  <si>
    <t>Loadings (Extra per child)</t>
  </si>
  <si>
    <t>Weeks</t>
  </si>
  <si>
    <t>Please select number of weeks</t>
  </si>
  <si>
    <t>Please select number of days</t>
  </si>
  <si>
    <t>Days (week)</t>
  </si>
  <si>
    <t>Hours (week)</t>
  </si>
  <si>
    <t>Please select number of hours</t>
  </si>
  <si>
    <t>Please select band</t>
  </si>
  <si>
    <t>Please select service loading</t>
  </si>
  <si>
    <t>Funding cap</t>
  </si>
  <si>
    <t>Total enrolments exceed funding cap</t>
  </si>
  <si>
    <t>sum check for enrolment breakdown</t>
  </si>
  <si>
    <t>Reference year for Age check</t>
  </si>
  <si>
    <t>Please select reference year</t>
  </si>
  <si>
    <t>Child Age Checker</t>
  </si>
  <si>
    <t>Age as at</t>
  </si>
  <si>
    <t>Date of Birth (dd/mm/yyyy)</t>
  </si>
  <si>
    <t>Please enter the date of birth (dd/mm/yyyy) and select the reference year to calculate a childs age.</t>
  </si>
  <si>
    <t>Instructions</t>
  </si>
  <si>
    <t>PFM 2014 rates</t>
  </si>
  <si>
    <t>Escalation rate</t>
  </si>
  <si>
    <t>New Preschool Funding Model base rate 2015, loadings and list of values,</t>
  </si>
  <si>
    <t xml:space="preserve">NOTE: for PFM 2016 rates adjustment replace table PFM 2014 rates with PFM 2015 rates </t>
  </si>
  <si>
    <t>and make changes in escalation rate. Also, make similar revisions in the PFM caclulator for mobiles</t>
  </si>
  <si>
    <t>Calculation for 600 hour children</t>
  </si>
  <si>
    <t>New funding rates for PFM target children enrolled for at least 600 hours per year</t>
  </si>
  <si>
    <t>Calculation for less than 600 hour children</t>
  </si>
  <si>
    <t>1st of January to 1st of July</t>
  </si>
  <si>
    <t>Estimated Funding</t>
  </si>
  <si>
    <t>Sliding scale</t>
  </si>
  <si>
    <t>Major Cities of Australia</t>
  </si>
  <si>
    <t>Remote Australia</t>
  </si>
  <si>
    <t>Hours (day)</t>
  </si>
  <si>
    <t>Fees</t>
  </si>
  <si>
    <t>Please select the maximum daily fee for a target child</t>
  </si>
  <si>
    <t>1st of July 2017 to 1st July 2018</t>
  </si>
  <si>
    <t>SEIFA band 18</t>
  </si>
  <si>
    <t>SEIFA band 1</t>
  </si>
  <si>
    <t>SEIFA band 2</t>
  </si>
  <si>
    <t>SEIFA band 3</t>
  </si>
  <si>
    <t>SEIFA band 4</t>
  </si>
  <si>
    <t>SEIFA band 5</t>
  </si>
  <si>
    <t>SEIFA band 6</t>
  </si>
  <si>
    <t>SEIFA band 7</t>
  </si>
  <si>
    <t>SEIFA band 8</t>
  </si>
  <si>
    <t>SEIFA band 9</t>
  </si>
  <si>
    <t>SEIFA band 10</t>
  </si>
  <si>
    <t>SEIFA band 11</t>
  </si>
  <si>
    <t>SEIFA band 12</t>
  </si>
  <si>
    <t>SEIFA band 13</t>
  </si>
  <si>
    <t>SEIFA band 14</t>
  </si>
  <si>
    <t>SEIFA band 15</t>
  </si>
  <si>
    <t>SEIFA band 16</t>
  </si>
  <si>
    <t>SEIFA band 17</t>
  </si>
  <si>
    <t>ARIA + Band: Remote or Very Remote</t>
  </si>
  <si>
    <t>Very remote Australia</t>
  </si>
  <si>
    <t>Outer regional Australia</t>
  </si>
  <si>
    <t>Inner regional Australia</t>
  </si>
  <si>
    <t>ARIA + Band: Inner Regional</t>
  </si>
  <si>
    <t>ARIA + Band: Major Cities</t>
  </si>
  <si>
    <t>Version 2.1</t>
  </si>
  <si>
    <t>If you are unsure about your SEIFA funding band or ARIA+ classification, please log into</t>
  </si>
  <si>
    <t>https://education.nsw.gov.au/early-childhood-education/operating-an-early-childhood-education-service/grants-and-funded-programs/early-childhood-contract-management-system</t>
  </si>
  <si>
    <t>The Early Childhood Contract Management System (ECCMS).</t>
  </si>
  <si>
    <t>Disability funding rate</t>
  </si>
  <si>
    <t>Q2</t>
  </si>
  <si>
    <t>Funding Band Details</t>
  </si>
  <si>
    <t>Estimate of disability transition funding allocation</t>
  </si>
  <si>
    <t>Disability transition funding allocation</t>
  </si>
  <si>
    <t xml:space="preserve"> </t>
  </si>
  <si>
    <t xml:space="preserve">2018 Disability and Inclusion Program transition funding calculator </t>
  </si>
  <si>
    <r>
      <t xml:space="preserve">This calculator is provided to help services ascertain their eligibility for transition funding under the 2018 Disability and Inclusion Program, and estimate their transition funding allocation.
Please note: this calculator provides an estimate only. 
Some fields contain help text to assist you with completing the calculator.
If you require further assistance, use tab </t>
    </r>
    <r>
      <rPr>
        <b/>
        <sz val="10"/>
        <color theme="1"/>
        <rFont val="Arial"/>
        <family val="2"/>
      </rPr>
      <t>4.</t>
    </r>
  </si>
  <si>
    <t>Note: for this calculator to work, answers must be provided on Tab 2 for all questions.</t>
  </si>
  <si>
    <t xml:space="preserve">SEIFA </t>
  </si>
  <si>
    <t>Child Eligbility Criteria</t>
  </si>
  <si>
    <t>Preschool Eligbility Criteria</t>
  </si>
  <si>
    <t>Eligible preschools will receive an additional Start Strong equity funding payment scaled according to their Socio-economic Indexes for Areas (SEIFA) band as follows: 
• SEIFA 1-8, 60% of $6,600 per level 1 child
• SEIFA 9-11, 50% of $6,600 per level 1 child
• SEIFA 12-15, 40% of $6,600 per level 1 child
• SEIFA 16-18, 30% of $6,600 per level 1 child</t>
  </si>
  <si>
    <t>Transition funding</t>
  </si>
  <si>
    <t xml:space="preserve">For more information contact the Early Childhood Education Directorate:
Information and Enquiries team: 1300 755 426
Email: ecec.funding@det.nsw.edu.au
</t>
  </si>
  <si>
    <t>2018 Disability and Inclusion Program transition funding calculator</t>
  </si>
  <si>
    <t>2018 Disability and Inclusion Program Enrolment details</t>
  </si>
  <si>
    <t xml:space="preserve">For transition funding purposes, an eligible child is defined as a child with disability or additional needs who meets the eligibility requirements for Start Strong equity funding, but not high learning support needs funding under the 2018 Disability and Inclusion Program.
Please refer to Section 6.2 of the 2018 Disability and Inclusion Program guidelines for the eligibility criteria for Start Strong equity funding for children with disability and additional needs. 
</t>
  </si>
  <si>
    <t>Estimated number of children eligible for Start Strong equity funding only under the 2018 Disability and Inclusion Program</t>
  </si>
  <si>
    <t>Total Start Strong eligible enrolments</t>
  </si>
  <si>
    <t xml:space="preserve">Centre-based and mobile preschools which meet the following criteria will be eligible for transition funding: 
• preschools where the number of children who would have been funded under PDSP as level 1 children is greater than or equal to the average number of level 1 children across all preschools, or 
• preschools with a proportion of children who would have been funded under PDSP as level 1 children is greater than or equal to the average proportion of level 1 children across all preschools, or
• preschools where the per child base rate is already $6,600
</t>
  </si>
  <si>
    <r>
      <t xml:space="preserve">Start Strong eligible enrolments
</t>
    </r>
    <r>
      <rPr>
        <sz val="10"/>
        <color theme="1"/>
        <rFont val="Arial"/>
        <family val="2"/>
      </rPr>
      <t xml:space="preserve">Start Strong eligible enrolments are children who receive Start Strong funding; this includes children aged four and above, and three year old children who are Aboriginal, from disadvantaged backgrounds, and/or children with disability and additional needs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</si>
</sst>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Red]\-&quot;$&quot;#,##0"/>
    <numFmt numFmtId="44" formatCode="_-&quot;$&quot;* #,##0.00_-;\-&quot;$&quot;* #,##0.00_-;_-&quot;$&quot;* &quot;-&quot;??_-;_-@_-"/>
    <numFmt numFmtId="43" formatCode="_-* #,##0.00_-;\-* #,##0.00_-;_-* &quot;-&quot;??_-;_-@_-"/>
    <numFmt numFmtId="164" formatCode="&quot;$&quot;#,##0"/>
    <numFmt numFmtId="165" formatCode="d\ mmm\ yy"/>
    <numFmt numFmtId="166" formatCode="_(\ #,##0.0_);_(\ \(#,##0.0\);_(* &quot;-&quot;??_);_(@_)"/>
    <numFmt numFmtId="167" formatCode="#,##0.0%;\(#,##0.0\)%"/>
    <numFmt numFmtId="168" formatCode="0.0"/>
    <numFmt numFmtId="169" formatCode="&quot;$&quot;#,##0.00"/>
    <numFmt numFmtId="170" formatCode="&quot;$&quot;#,##0.000"/>
    <numFmt numFmtId="171" formatCode="0.000"/>
  </numFmts>
  <fonts count="52" x14ac:knownFonts="1">
    <font>
      <sz val="11"/>
      <color theme="1"/>
      <name val="Calibri"/>
      <family val="2"/>
      <scheme val="minor"/>
    </font>
    <font>
      <sz val="10"/>
      <name val="Arial"/>
      <family val="2"/>
    </font>
    <font>
      <sz val="10"/>
      <color theme="1"/>
      <name val="Arial"/>
      <family val="2"/>
    </font>
    <font>
      <b/>
      <sz val="10"/>
      <color theme="1"/>
      <name val="Arial"/>
      <family val="2"/>
    </font>
    <font>
      <b/>
      <sz val="18"/>
      <color theme="3" tint="0.39997558519241921"/>
      <name val="Arial"/>
      <family val="2"/>
    </font>
    <font>
      <b/>
      <sz val="14"/>
      <color theme="1"/>
      <name val="Arial"/>
      <family val="2"/>
    </font>
    <font>
      <b/>
      <sz val="12"/>
      <color theme="3" tint="0.39997558519241921"/>
      <name val="Arial"/>
      <family val="2"/>
    </font>
    <font>
      <b/>
      <sz val="20"/>
      <color theme="3" tint="0.39997558519241921"/>
      <name val="Arial"/>
      <family val="2"/>
    </font>
    <font>
      <i/>
      <sz val="10"/>
      <color theme="1"/>
      <name val="Arial"/>
      <family val="2"/>
    </font>
    <font>
      <sz val="11"/>
      <color theme="1"/>
      <name val="Calibri"/>
      <family val="2"/>
      <scheme val="minor"/>
    </font>
    <font>
      <b/>
      <sz val="11"/>
      <color theme="1"/>
      <name val="Calibri"/>
      <family val="2"/>
      <scheme val="minor"/>
    </font>
    <font>
      <b/>
      <sz val="20"/>
      <color theme="4"/>
      <name val="Calibri"/>
      <family val="2"/>
      <scheme val="minor"/>
    </font>
    <font>
      <sz val="11"/>
      <color theme="2" tint="-4.9989318521683403E-2"/>
      <name val="Calibri"/>
      <family val="2"/>
      <scheme val="minor"/>
    </font>
    <font>
      <b/>
      <sz val="11"/>
      <color theme="4"/>
      <name val="Calibri"/>
      <family val="2"/>
      <scheme val="minor"/>
    </font>
    <font>
      <sz val="11"/>
      <color indexed="8"/>
      <name val="Calibri"/>
      <family val="2"/>
    </font>
    <font>
      <sz val="11"/>
      <color indexed="9"/>
      <name val="Calibri"/>
      <family val="2"/>
    </font>
    <font>
      <sz val="10"/>
      <color theme="0"/>
      <name val="Calibri"/>
      <family val="2"/>
      <scheme val="minor"/>
    </font>
    <font>
      <sz val="11"/>
      <color indexed="20"/>
      <name val="Calibri"/>
      <family val="2"/>
    </font>
    <font>
      <sz val="8"/>
      <color indexed="8"/>
      <name val="Arial"/>
      <family val="2"/>
    </font>
    <font>
      <b/>
      <sz val="11"/>
      <color indexed="52"/>
      <name val="Calibri"/>
      <family val="2"/>
    </font>
    <font>
      <b/>
      <sz val="11"/>
      <color indexed="9"/>
      <name val="Calibri"/>
      <family val="2"/>
    </font>
    <font>
      <sz val="10"/>
      <name val="MS Sans Serif"/>
      <family val="2"/>
    </font>
    <font>
      <i/>
      <sz val="11"/>
      <color indexed="23"/>
      <name val="Calibri"/>
      <family val="2"/>
    </font>
    <font>
      <b/>
      <sz val="10"/>
      <name val="Arial"/>
      <family val="2"/>
    </font>
    <font>
      <sz val="8"/>
      <color indexed="12"/>
      <name val="Arial"/>
      <family val="2"/>
    </font>
    <font>
      <sz val="11"/>
      <color indexed="17"/>
      <name val="Calibri"/>
      <family val="2"/>
    </font>
    <font>
      <b/>
      <sz val="14"/>
      <name val="Arial"/>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sz val="10"/>
      <color theme="1"/>
      <name val="Calibri"/>
      <family val="2"/>
      <scheme val="minor"/>
    </font>
    <font>
      <sz val="8"/>
      <name val="Arial"/>
      <family val="2"/>
    </font>
    <font>
      <b/>
      <sz val="11"/>
      <color indexed="63"/>
      <name val="Calibri"/>
      <family val="2"/>
    </font>
    <font>
      <b/>
      <sz val="12"/>
      <name val="Arial"/>
      <family val="2"/>
    </font>
    <font>
      <b/>
      <sz val="18"/>
      <color indexed="56"/>
      <name val="Cambria"/>
      <family val="2"/>
    </font>
    <font>
      <b/>
      <sz val="11"/>
      <color indexed="8"/>
      <name val="Calibri"/>
      <family val="2"/>
    </font>
    <font>
      <sz val="11"/>
      <color indexed="10"/>
      <name val="Calibri"/>
      <family val="2"/>
    </font>
    <font>
      <b/>
      <i/>
      <sz val="11"/>
      <color theme="4"/>
      <name val="Calibri"/>
      <family val="2"/>
      <scheme val="minor"/>
    </font>
    <font>
      <sz val="11"/>
      <name val="Calibri"/>
      <family val="2"/>
      <scheme val="minor"/>
    </font>
    <font>
      <b/>
      <sz val="14"/>
      <color theme="3" tint="0.39997558519241921"/>
      <name val="Arial"/>
      <family val="2"/>
    </font>
    <font>
      <sz val="14"/>
      <color theme="1"/>
      <name val="Calibri"/>
      <family val="2"/>
      <scheme val="minor"/>
    </font>
    <font>
      <b/>
      <sz val="14"/>
      <color rgb="FF002060"/>
      <name val="Calibri"/>
      <family val="2"/>
      <scheme val="minor"/>
    </font>
    <font>
      <b/>
      <sz val="14"/>
      <color theme="1"/>
      <name val="Calibri"/>
      <family val="2"/>
      <scheme val="minor"/>
    </font>
    <font>
      <sz val="14"/>
      <color rgb="FFFF0000"/>
      <name val="Calibri"/>
      <family val="2"/>
      <scheme val="minor"/>
    </font>
    <font>
      <b/>
      <sz val="18"/>
      <color theme="1"/>
      <name val="Calibri"/>
      <family val="2"/>
      <scheme val="minor"/>
    </font>
    <font>
      <b/>
      <sz val="26"/>
      <color theme="1"/>
      <name val="Calibri"/>
      <family val="2"/>
      <scheme val="minor"/>
    </font>
    <font>
      <u/>
      <sz val="11"/>
      <color theme="10"/>
      <name val="Calibri"/>
      <family val="2"/>
      <scheme val="minor"/>
    </font>
    <font>
      <u/>
      <sz val="10"/>
      <color theme="10"/>
      <name val="Arial"/>
      <family val="2"/>
    </font>
  </fonts>
  <fills count="35">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bgColor indexed="64"/>
      </patternFill>
    </fill>
    <fill>
      <patternFill patternType="solid">
        <fgColor indexed="55"/>
      </patternFill>
    </fill>
    <fill>
      <patternFill patternType="solid">
        <fgColor indexed="44"/>
        <bgColor indexed="64"/>
      </patternFill>
    </fill>
    <fill>
      <patternFill patternType="solid">
        <fgColor indexed="20"/>
        <bgColor indexed="64"/>
      </patternFill>
    </fill>
    <fill>
      <patternFill patternType="solid">
        <fgColor indexed="22"/>
        <bgColor indexed="22"/>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00B0F0"/>
        <bgColor indexed="64"/>
      </patternFill>
    </fill>
    <fill>
      <patternFill patternType="solid">
        <fgColor rgb="FFFFC000"/>
        <bgColor indexed="64"/>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55"/>
      </left>
      <right style="thin">
        <color indexed="55"/>
      </right>
      <top style="thin">
        <color indexed="55"/>
      </top>
      <bottom style="thin">
        <color indexed="55"/>
      </bottom>
      <diagonal/>
    </border>
    <border>
      <left/>
      <right/>
      <top/>
      <bottom style="thick">
        <color indexed="62"/>
      </bottom>
      <diagonal/>
    </border>
    <border>
      <left/>
      <right/>
      <top/>
      <bottom style="thick">
        <color indexed="22"/>
      </bottom>
      <diagonal/>
    </border>
    <border>
      <left/>
      <right/>
      <top/>
      <bottom style="medium">
        <color indexed="30"/>
      </bottom>
      <diagonal/>
    </border>
    <border>
      <left style="medium">
        <color indexed="22"/>
      </left>
      <right style="medium">
        <color indexed="22"/>
      </right>
      <top style="medium">
        <color indexed="22"/>
      </top>
      <bottom style="medium">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s>
  <cellStyleXfs count="162">
    <xf numFmtId="0" fontId="0" fillId="0" borderId="0"/>
    <xf numFmtId="0" fontId="1" fillId="0" borderId="0"/>
    <xf numFmtId="44" fontId="9" fillId="0" borderId="0" applyFont="0" applyFill="0" applyBorder="0" applyAlignment="0" applyProtection="0"/>
    <xf numFmtId="9" fontId="9" fillId="0" borderId="0" applyFont="0" applyFill="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2" borderId="0" applyNumberFormat="0" applyBorder="0" applyAlignment="0" applyProtection="0"/>
    <xf numFmtId="0" fontId="14" fillId="15" borderId="0" applyNumberFormat="0" applyBorder="0" applyAlignment="0" applyProtection="0"/>
    <xf numFmtId="0" fontId="15" fillId="16"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6" fillId="4"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3" borderId="0" applyNumberFormat="0" applyBorder="0" applyAlignment="0" applyProtection="0"/>
    <xf numFmtId="0" fontId="17" fillId="7" borderId="0" applyNumberFormat="0" applyBorder="0" applyAlignment="0" applyProtection="0"/>
    <xf numFmtId="165" fontId="18" fillId="0" borderId="0">
      <alignment horizontal="right" vertical="center"/>
    </xf>
    <xf numFmtId="0" fontId="19" fillId="24" borderId="14" applyNumberFormat="0" applyAlignment="0" applyProtection="0"/>
    <xf numFmtId="0" fontId="19" fillId="24" borderId="14" applyNumberFormat="0" applyAlignment="0" applyProtection="0"/>
    <xf numFmtId="0" fontId="19" fillId="24" borderId="14" applyNumberFormat="0" applyAlignment="0" applyProtection="0"/>
    <xf numFmtId="0" fontId="19" fillId="24" borderId="14" applyNumberFormat="0" applyAlignment="0" applyProtection="0"/>
    <xf numFmtId="0" fontId="1" fillId="25" borderId="0">
      <protection locked="0"/>
    </xf>
    <xf numFmtId="0" fontId="20" fillId="26" borderId="15" applyNumberFormat="0" applyAlignment="0" applyProtection="0"/>
    <xf numFmtId="0" fontId="1" fillId="27" borderId="9">
      <alignment horizontal="center" vertical="center"/>
      <protection locked="0"/>
    </xf>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6" fontId="18" fillId="0" borderId="0" applyProtection="0">
      <alignment horizontal="right" vertical="center"/>
    </xf>
    <xf numFmtId="43"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9" fillId="0" borderId="0" applyFont="0" applyFill="0" applyBorder="0" applyAlignment="0" applyProtection="0"/>
    <xf numFmtId="0" fontId="22" fillId="0" borderId="0" applyNumberFormat="0" applyFill="0" applyBorder="0" applyAlignment="0" applyProtection="0"/>
    <xf numFmtId="0" fontId="1" fillId="28" borderId="0">
      <protection locked="0"/>
    </xf>
    <xf numFmtId="0" fontId="23" fillId="27" borderId="0">
      <alignment vertical="center"/>
      <protection locked="0"/>
    </xf>
    <xf numFmtId="0" fontId="23" fillId="0" borderId="0">
      <protection locked="0"/>
    </xf>
    <xf numFmtId="166" fontId="24" fillId="0" borderId="16" applyNumberFormat="0">
      <alignment horizontal="right" vertical="center"/>
      <protection locked="0"/>
    </xf>
    <xf numFmtId="0" fontId="25" fillId="8" borderId="0" applyNumberFormat="0" applyBorder="0" applyAlignment="0" applyProtection="0"/>
    <xf numFmtId="0" fontId="26" fillId="0" borderId="0">
      <protection locked="0"/>
    </xf>
    <xf numFmtId="0" fontId="27" fillId="0" borderId="17" applyNumberFormat="0" applyFill="0" applyAlignment="0" applyProtection="0"/>
    <xf numFmtId="0" fontId="28" fillId="0" borderId="18" applyNumberFormat="0" applyFill="0" applyAlignment="0" applyProtection="0"/>
    <xf numFmtId="0" fontId="29" fillId="0" borderId="19" applyNumberFormat="0" applyFill="0" applyAlignment="0" applyProtection="0"/>
    <xf numFmtId="0" fontId="29" fillId="0" borderId="0" applyNumberFormat="0" applyFill="0" applyBorder="0" applyAlignment="0" applyProtection="0"/>
    <xf numFmtId="0" fontId="30" fillId="0" borderId="0" applyNumberFormat="0" applyFill="0" applyBorder="0" applyAlignment="0" applyProtection="0">
      <alignment vertical="top"/>
      <protection locked="0"/>
    </xf>
    <xf numFmtId="0" fontId="1" fillId="25" borderId="0">
      <protection locked="0"/>
    </xf>
    <xf numFmtId="166" fontId="24" fillId="29" borderId="20" applyBorder="0">
      <alignment horizontal="left" vertical="center" wrapText="1" indent="1"/>
    </xf>
    <xf numFmtId="0" fontId="31" fillId="11" borderId="14" applyNumberFormat="0" applyAlignment="0" applyProtection="0"/>
    <xf numFmtId="0" fontId="31" fillId="11" borderId="14" applyNumberFormat="0" applyAlignment="0" applyProtection="0"/>
    <xf numFmtId="0" fontId="31" fillId="11" borderId="14" applyNumberFormat="0" applyAlignment="0" applyProtection="0"/>
    <xf numFmtId="0" fontId="31" fillId="11" borderId="14" applyNumberFormat="0" applyAlignment="0" applyProtection="0"/>
    <xf numFmtId="0" fontId="32" fillId="0" borderId="21" applyNumberFormat="0" applyFill="0" applyAlignment="0" applyProtection="0"/>
    <xf numFmtId="0" fontId="33" fillId="30" borderId="0" applyNumberFormat="0" applyBorder="0" applyAlignment="0" applyProtection="0"/>
    <xf numFmtId="0" fontId="9" fillId="0" borderId="0"/>
    <xf numFmtId="0" fontId="1" fillId="0" borderId="0"/>
    <xf numFmtId="0" fontId="1" fillId="0" borderId="0"/>
    <xf numFmtId="0" fontId="1" fillId="0" borderId="0"/>
    <xf numFmtId="0" fontId="1" fillId="0" borderId="0"/>
    <xf numFmtId="0" fontId="1" fillId="0" borderId="0">
      <protection locked="0"/>
    </xf>
    <xf numFmtId="0" fontId="1" fillId="0" borderId="0"/>
    <xf numFmtId="0" fontId="1" fillId="0" borderId="0"/>
    <xf numFmtId="0" fontId="1" fillId="0" borderId="0"/>
    <xf numFmtId="0" fontId="1" fillId="0" borderId="0"/>
    <xf numFmtId="0" fontId="9"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34" fillId="0" borderId="0"/>
    <xf numFmtId="0" fontId="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1" fillId="0" borderId="0"/>
    <xf numFmtId="0" fontId="1" fillId="0" borderId="0"/>
    <xf numFmtId="0" fontId="1" fillId="0" borderId="0"/>
    <xf numFmtId="0" fontId="21" fillId="0" borderId="0"/>
    <xf numFmtId="0" fontId="21" fillId="0" borderId="0"/>
    <xf numFmtId="0" fontId="1" fillId="0" borderId="0"/>
    <xf numFmtId="0" fontId="1" fillId="0" borderId="0"/>
    <xf numFmtId="0" fontId="35" fillId="0" borderId="0"/>
    <xf numFmtId="0" fontId="14" fillId="0" borderId="0"/>
    <xf numFmtId="0" fontId="14" fillId="0" borderId="0"/>
    <xf numFmtId="0" fontId="14" fillId="0" borderId="0"/>
    <xf numFmtId="0" fontId="14" fillId="0" borderId="0"/>
    <xf numFmtId="0" fontId="9" fillId="0" borderId="0"/>
    <xf numFmtId="0" fontId="18" fillId="0" borderId="0">
      <alignment horizontal="left" vertical="center" indent="1"/>
    </xf>
    <xf numFmtId="0" fontId="1" fillId="0" borderId="0"/>
    <xf numFmtId="0" fontId="1" fillId="31" borderId="22" applyNumberFormat="0" applyFont="0" applyAlignment="0" applyProtection="0"/>
    <xf numFmtId="0" fontId="1" fillId="31" borderId="22" applyNumberFormat="0" applyFont="0" applyAlignment="0" applyProtection="0"/>
    <xf numFmtId="0" fontId="1" fillId="31" borderId="22" applyNumberFormat="0" applyFont="0" applyAlignment="0" applyProtection="0"/>
    <xf numFmtId="0" fontId="1" fillId="31" borderId="22" applyNumberFormat="0" applyFont="0" applyAlignment="0" applyProtection="0"/>
    <xf numFmtId="0" fontId="36" fillId="24" borderId="23" applyNumberFormat="0" applyAlignment="0" applyProtection="0"/>
    <xf numFmtId="0" fontId="36" fillId="24" borderId="23" applyNumberFormat="0" applyAlignment="0" applyProtection="0"/>
    <xf numFmtId="0" fontId="36" fillId="24" borderId="23" applyNumberFormat="0" applyAlignment="0" applyProtection="0"/>
    <xf numFmtId="0" fontId="36" fillId="24" borderId="23" applyNumberFormat="0" applyAlignment="0" applyProtection="0"/>
    <xf numFmtId="9" fontId="21" fillId="0" borderId="0" applyFont="0" applyFill="0" applyBorder="0" applyAlignment="0" applyProtection="0"/>
    <xf numFmtId="9" fontId="21" fillId="0" borderId="0" applyFont="0" applyFill="0" applyBorder="0" applyAlignment="0" applyProtection="0"/>
    <xf numFmtId="9" fontId="9" fillId="0" borderId="0" applyFont="0" applyFill="0" applyBorder="0" applyAlignment="0" applyProtection="0"/>
    <xf numFmtId="167" fontId="18" fillId="0" borderId="0" applyBorder="0" applyProtection="0">
      <alignment horizontal="right" vertical="center"/>
    </xf>
    <xf numFmtId="0" fontId="1" fillId="27" borderId="4">
      <alignment vertical="center"/>
      <protection locked="0"/>
    </xf>
    <xf numFmtId="0" fontId="37" fillId="0" borderId="0">
      <protection locked="0"/>
    </xf>
    <xf numFmtId="0" fontId="38" fillId="0" borderId="0" applyNumberFormat="0" applyFill="0" applyBorder="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39" fillId="0" borderId="24" applyNumberFormat="0" applyFill="0" applyAlignment="0" applyProtection="0"/>
    <xf numFmtId="0" fontId="40" fillId="0" borderId="0" applyNumberFormat="0" applyFill="0" applyBorder="0" applyAlignment="0" applyProtection="0"/>
    <xf numFmtId="0" fontId="50" fillId="0" borderId="0" applyNumberFormat="0" applyFill="0" applyBorder="0" applyAlignment="0" applyProtection="0"/>
  </cellStyleXfs>
  <cellXfs count="160">
    <xf numFmtId="0" fontId="0" fillId="0" borderId="0" xfId="0"/>
    <xf numFmtId="0" fontId="11" fillId="0" borderId="0" xfId="0" applyFont="1"/>
    <xf numFmtId="0" fontId="12" fillId="0" borderId="0" xfId="0" applyFont="1" applyAlignment="1">
      <alignment horizontal="center"/>
    </xf>
    <xf numFmtId="0" fontId="0" fillId="0" borderId="0" xfId="0" applyFont="1"/>
    <xf numFmtId="0" fontId="0" fillId="2" borderId="0" xfId="0" applyFont="1" applyFill="1"/>
    <xf numFmtId="0" fontId="13" fillId="0" borderId="5" xfId="1" applyFont="1" applyBorder="1" applyAlignment="1">
      <alignment horizontal="center"/>
    </xf>
    <xf numFmtId="0" fontId="13" fillId="0" borderId="6" xfId="1" applyFont="1" applyBorder="1" applyAlignment="1">
      <alignment horizontal="center"/>
    </xf>
    <xf numFmtId="0" fontId="13" fillId="0" borderId="7" xfId="1" applyFont="1" applyBorder="1" applyAlignment="1">
      <alignment horizontal="center"/>
    </xf>
    <xf numFmtId="0" fontId="41" fillId="0" borderId="10" xfId="1" applyFont="1" applyBorder="1" applyAlignment="1">
      <alignment horizontal="center"/>
    </xf>
    <xf numFmtId="0" fontId="41" fillId="0" borderId="11" xfId="1" applyFont="1" applyBorder="1" applyAlignment="1">
      <alignment horizontal="center"/>
    </xf>
    <xf numFmtId="0" fontId="41" fillId="0" borderId="13" xfId="1" applyFont="1" applyBorder="1" applyAlignment="1">
      <alignment horizontal="center"/>
    </xf>
    <xf numFmtId="164" fontId="42" fillId="2" borderId="0" xfId="2" applyNumberFormat="1" applyFont="1" applyFill="1" applyBorder="1" applyAlignment="1">
      <alignment horizontal="center"/>
    </xf>
    <xf numFmtId="1" fontId="0" fillId="2" borderId="0" xfId="0" applyNumberFormat="1" applyFont="1" applyFill="1" applyBorder="1"/>
    <xf numFmtId="0" fontId="0" fillId="0" borderId="1" xfId="0" applyFont="1" applyBorder="1"/>
    <xf numFmtId="6" fontId="0" fillId="0" borderId="1" xfId="0" applyNumberFormat="1" applyFont="1" applyBorder="1"/>
    <xf numFmtId="0" fontId="0" fillId="0" borderId="1" xfId="0" applyFont="1" applyFill="1" applyBorder="1"/>
    <xf numFmtId="3" fontId="0" fillId="2" borderId="0" xfId="0" applyNumberFormat="1" applyFont="1" applyFill="1" applyBorder="1"/>
    <xf numFmtId="0" fontId="0" fillId="2" borderId="0" xfId="0" applyFont="1" applyFill="1" applyBorder="1"/>
    <xf numFmtId="164" fontId="42" fillId="2" borderId="1" xfId="2" applyNumberFormat="1" applyFont="1" applyFill="1" applyBorder="1" applyAlignment="1">
      <alignment horizontal="center"/>
    </xf>
    <xf numFmtId="6" fontId="0" fillId="0" borderId="2" xfId="0" applyNumberFormat="1" applyFont="1" applyBorder="1"/>
    <xf numFmtId="6" fontId="0" fillId="0" borderId="2" xfId="0" applyNumberFormat="1" applyFont="1" applyFill="1" applyBorder="1"/>
    <xf numFmtId="1" fontId="0" fillId="2" borderId="1" xfId="0" applyNumberFormat="1" applyFont="1" applyFill="1" applyBorder="1"/>
    <xf numFmtId="0" fontId="0" fillId="0" borderId="2" xfId="0" applyFont="1" applyBorder="1"/>
    <xf numFmtId="0" fontId="0" fillId="0" borderId="2" xfId="0" applyFont="1" applyFill="1" applyBorder="1"/>
    <xf numFmtId="0" fontId="41" fillId="2" borderId="2" xfId="1" applyFont="1" applyFill="1" applyBorder="1" applyAlignment="1">
      <alignment horizontal="center" vertical="center"/>
    </xf>
    <xf numFmtId="0" fontId="41" fillId="0" borderId="1" xfId="1" applyFont="1" applyBorder="1" applyAlignment="1">
      <alignment horizontal="center"/>
    </xf>
    <xf numFmtId="0" fontId="0" fillId="2" borderId="0" xfId="0" applyFill="1"/>
    <xf numFmtId="14" fontId="0" fillId="0" borderId="1" xfId="0" applyNumberFormat="1" applyFont="1" applyBorder="1"/>
    <xf numFmtId="0" fontId="0" fillId="2" borderId="0" xfId="0" applyFill="1" applyBorder="1"/>
    <xf numFmtId="1" fontId="2" fillId="5" borderId="1" xfId="0" applyNumberFormat="1" applyFont="1" applyFill="1" applyBorder="1" applyAlignment="1" applyProtection="1">
      <alignment horizontal="center" vertical="center"/>
      <protection hidden="1"/>
    </xf>
    <xf numFmtId="0" fontId="0" fillId="0" borderId="0" xfId="0" applyProtection="1">
      <protection hidden="1"/>
    </xf>
    <xf numFmtId="164" fontId="8" fillId="3" borderId="1" xfId="0" applyNumberFormat="1" applyFont="1" applyFill="1" applyBorder="1" applyAlignment="1" applyProtection="1">
      <alignment horizontal="right" vertical="center"/>
      <protection hidden="1"/>
    </xf>
    <xf numFmtId="0" fontId="0" fillId="0" borderId="1" xfId="0" applyFont="1" applyBorder="1" applyProtection="1">
      <protection hidden="1"/>
    </xf>
    <xf numFmtId="0" fontId="0" fillId="0" borderId="1" xfId="0" applyBorder="1" applyProtection="1">
      <protection hidden="1"/>
    </xf>
    <xf numFmtId="0" fontId="0" fillId="0" borderId="1" xfId="0" applyBorder="1" applyAlignment="1" applyProtection="1">
      <alignment horizontal="right"/>
      <protection hidden="1"/>
    </xf>
    <xf numFmtId="168" fontId="0" fillId="0" borderId="1" xfId="0" applyNumberFormat="1" applyBorder="1" applyProtection="1">
      <protection hidden="1"/>
    </xf>
    <xf numFmtId="9" fontId="0" fillId="0" borderId="1" xfId="3" applyFont="1" applyBorder="1" applyProtection="1">
      <protection hidden="1"/>
    </xf>
    <xf numFmtId="9" fontId="0" fillId="0" borderId="0" xfId="0" applyNumberFormat="1" applyProtection="1">
      <protection hidden="1"/>
    </xf>
    <xf numFmtId="0" fontId="0" fillId="0" borderId="0" xfId="0" applyFill="1" applyBorder="1" applyProtection="1">
      <protection hidden="1"/>
    </xf>
    <xf numFmtId="0" fontId="10" fillId="0" borderId="0" xfId="0" applyFont="1" applyBorder="1" applyProtection="1">
      <protection hidden="1"/>
    </xf>
    <xf numFmtId="0" fontId="0" fillId="0" borderId="0" xfId="0" applyBorder="1" applyProtection="1">
      <protection hidden="1"/>
    </xf>
    <xf numFmtId="0" fontId="0" fillId="0" borderId="1" xfId="0" applyFill="1" applyBorder="1" applyProtection="1">
      <protection hidden="1"/>
    </xf>
    <xf numFmtId="0" fontId="41" fillId="2" borderId="2" xfId="1" applyFont="1" applyFill="1" applyBorder="1" applyAlignment="1">
      <alignment horizontal="center" vertical="center"/>
    </xf>
    <xf numFmtId="169" fontId="0" fillId="0" borderId="0" xfId="0" applyNumberFormat="1" applyFont="1"/>
    <xf numFmtId="0" fontId="45" fillId="34" borderId="0" xfId="0" applyFont="1" applyFill="1"/>
    <xf numFmtId="10" fontId="44" fillId="33" borderId="0" xfId="0" applyNumberFormat="1" applyFont="1" applyFill="1"/>
    <xf numFmtId="170" fontId="3" fillId="3" borderId="1" xfId="0" applyNumberFormat="1" applyFont="1" applyFill="1" applyBorder="1" applyAlignment="1" applyProtection="1">
      <alignment horizontal="right" vertical="center"/>
      <protection hidden="1"/>
    </xf>
    <xf numFmtId="171" fontId="0" fillId="0" borderId="0" xfId="0" applyNumberFormat="1" applyProtection="1">
      <protection hidden="1"/>
    </xf>
    <xf numFmtId="0" fontId="47" fillId="0" borderId="0" xfId="0" applyFont="1" applyFill="1" applyBorder="1"/>
    <xf numFmtId="0" fontId="47" fillId="2" borderId="0" xfId="0" applyFont="1" applyFill="1"/>
    <xf numFmtId="0" fontId="41" fillId="2" borderId="2" xfId="1" applyFont="1" applyFill="1" applyBorder="1" applyAlignment="1">
      <alignment horizontal="center" vertical="center"/>
    </xf>
    <xf numFmtId="0" fontId="0" fillId="0" borderId="5" xfId="0" applyBorder="1" applyProtection="1">
      <protection hidden="1"/>
    </xf>
    <xf numFmtId="0" fontId="0" fillId="0" borderId="6" xfId="0" applyBorder="1" applyProtection="1">
      <protection hidden="1"/>
    </xf>
    <xf numFmtId="0" fontId="0" fillId="0" borderId="7" xfId="0" applyBorder="1" applyProtection="1">
      <protection hidden="1"/>
    </xf>
    <xf numFmtId="0" fontId="0" fillId="0" borderId="25" xfId="0" applyBorder="1" applyProtection="1">
      <protection hidden="1"/>
    </xf>
    <xf numFmtId="0" fontId="0" fillId="0" borderId="26" xfId="0" applyBorder="1" applyProtection="1">
      <protection hidden="1"/>
    </xf>
    <xf numFmtId="10" fontId="0" fillId="0" borderId="26" xfId="0" applyNumberFormat="1" applyBorder="1" applyProtection="1">
      <protection hidden="1"/>
    </xf>
    <xf numFmtId="2" fontId="0" fillId="0" borderId="26" xfId="0" applyNumberFormat="1" applyBorder="1" applyProtection="1">
      <protection hidden="1"/>
    </xf>
    <xf numFmtId="9" fontId="0" fillId="0" borderId="26" xfId="3" applyFont="1" applyBorder="1" applyProtection="1">
      <protection hidden="1"/>
    </xf>
    <xf numFmtId="0" fontId="0" fillId="0" borderId="25" xfId="0" applyFill="1" applyBorder="1" applyProtection="1">
      <protection hidden="1"/>
    </xf>
    <xf numFmtId="0" fontId="0" fillId="0" borderId="26" xfId="0" applyFill="1" applyBorder="1" applyProtection="1">
      <protection hidden="1"/>
    </xf>
    <xf numFmtId="0" fontId="0" fillId="0" borderId="10" xfId="0" applyBorder="1" applyProtection="1">
      <protection hidden="1"/>
    </xf>
    <xf numFmtId="0" fontId="0" fillId="0" borderId="11" xfId="0" applyBorder="1" applyProtection="1">
      <protection hidden="1"/>
    </xf>
    <xf numFmtId="0" fontId="0" fillId="0" borderId="13" xfId="0" applyBorder="1" applyProtection="1">
      <protection hidden="1"/>
    </xf>
    <xf numFmtId="0" fontId="0" fillId="0" borderId="2" xfId="0" applyBorder="1" applyProtection="1">
      <protection hidden="1"/>
    </xf>
    <xf numFmtId="0" fontId="0" fillId="0" borderId="1" xfId="0" applyBorder="1" applyAlignment="1" applyProtection="1">
      <alignment horizontal="center" wrapText="1"/>
      <protection hidden="1"/>
    </xf>
    <xf numFmtId="0" fontId="10" fillId="0" borderId="1" xfId="0" applyFont="1" applyBorder="1" applyProtection="1">
      <protection hidden="1"/>
    </xf>
    <xf numFmtId="0" fontId="0" fillId="0" borderId="27" xfId="0" applyFont="1" applyFill="1" applyBorder="1"/>
    <xf numFmtId="0" fontId="49" fillId="0" borderId="6" xfId="0" applyFont="1" applyBorder="1" applyAlignment="1" applyProtection="1">
      <alignment vertical="center"/>
      <protection hidden="1"/>
    </xf>
    <xf numFmtId="0" fontId="0" fillId="2" borderId="27" xfId="0" applyFont="1" applyFill="1" applyBorder="1"/>
    <xf numFmtId="0" fontId="0" fillId="0" borderId="27" xfId="0" applyFont="1" applyBorder="1"/>
    <xf numFmtId="0" fontId="3" fillId="2" borderId="0" xfId="0" applyFont="1" applyFill="1" applyBorder="1" applyAlignment="1" applyProtection="1">
      <alignment horizontal="center" vertical="center" wrapText="1"/>
      <protection hidden="1"/>
    </xf>
    <xf numFmtId="0" fontId="2" fillId="2" borderId="0" xfId="0" applyFont="1" applyFill="1" applyProtection="1">
      <protection hidden="1"/>
    </xf>
    <xf numFmtId="0" fontId="7" fillId="2" borderId="0" xfId="1" applyFont="1" applyFill="1" applyBorder="1" applyAlignment="1" applyProtection="1">
      <alignment vertical="center"/>
      <protection hidden="1"/>
    </xf>
    <xf numFmtId="0" fontId="7" fillId="2" borderId="0" xfId="1" applyFont="1" applyFill="1" applyBorder="1" applyAlignment="1" applyProtection="1">
      <alignment horizontal="center" vertical="center"/>
      <protection hidden="1"/>
    </xf>
    <xf numFmtId="0" fontId="2" fillId="2" borderId="0" xfId="0" applyFont="1" applyFill="1" applyBorder="1" applyProtection="1">
      <protection hidden="1"/>
    </xf>
    <xf numFmtId="0" fontId="3" fillId="2" borderId="0" xfId="0" applyFont="1" applyFill="1" applyBorder="1" applyAlignment="1" applyProtection="1">
      <alignment horizontal="center" vertical="center"/>
      <protection hidden="1"/>
    </xf>
    <xf numFmtId="164" fontId="3" fillId="3" borderId="1" xfId="0" applyNumberFormat="1" applyFont="1" applyFill="1" applyBorder="1" applyAlignment="1" applyProtection="1">
      <alignment horizontal="right" vertical="center"/>
      <protection hidden="1"/>
    </xf>
    <xf numFmtId="0" fontId="0" fillId="2" borderId="0" xfId="0" applyFill="1" applyProtection="1">
      <protection hidden="1"/>
    </xf>
    <xf numFmtId="0" fontId="0" fillId="2" borderId="0" xfId="0" applyFill="1" applyAlignment="1" applyProtection="1">
      <alignment horizontal="right"/>
      <protection hidden="1"/>
    </xf>
    <xf numFmtId="0" fontId="0" fillId="2" borderId="0" xfId="0" applyFill="1" applyBorder="1" applyProtection="1">
      <protection hidden="1"/>
    </xf>
    <xf numFmtId="0" fontId="23" fillId="2" borderId="0" xfId="1" applyFont="1" applyFill="1" applyBorder="1" applyAlignment="1" applyProtection="1">
      <alignment horizontal="left" vertical="center" wrapText="1"/>
      <protection hidden="1"/>
    </xf>
    <xf numFmtId="0" fontId="3" fillId="2" borderId="0" xfId="0" applyFont="1" applyFill="1" applyAlignment="1" applyProtection="1">
      <alignment horizontal="center" vertical="center" wrapText="1"/>
      <protection hidden="1"/>
    </xf>
    <xf numFmtId="0" fontId="3" fillId="2" borderId="0" xfId="0" applyFont="1" applyFill="1" applyAlignment="1" applyProtection="1">
      <alignment horizontal="center" vertical="center"/>
      <protection hidden="1"/>
    </xf>
    <xf numFmtId="0" fontId="10" fillId="2" borderId="0" xfId="0" applyFont="1" applyFill="1" applyProtection="1">
      <protection hidden="1"/>
    </xf>
    <xf numFmtId="14" fontId="2" fillId="2" borderId="0" xfId="0" applyNumberFormat="1" applyFont="1" applyFill="1" applyBorder="1" applyAlignment="1" applyProtection="1">
      <alignment horizontal="center" vertical="center"/>
      <protection hidden="1"/>
    </xf>
    <xf numFmtId="14" fontId="2" fillId="2" borderId="0" xfId="0" applyNumberFormat="1" applyFont="1" applyFill="1" applyBorder="1" applyAlignment="1" applyProtection="1">
      <alignment horizontal="center" vertical="center" wrapText="1"/>
      <protection hidden="1"/>
    </xf>
    <xf numFmtId="14" fontId="2" fillId="3" borderId="1" xfId="0" applyNumberFormat="1" applyFont="1" applyFill="1" applyBorder="1" applyAlignment="1" applyProtection="1">
      <alignment horizontal="center" vertical="center"/>
      <protection locked="0" hidden="1"/>
    </xf>
    <xf numFmtId="14" fontId="2" fillId="3" borderId="1" xfId="0" applyNumberFormat="1" applyFont="1" applyFill="1" applyBorder="1" applyAlignment="1" applyProtection="1">
      <alignment horizontal="center" vertical="center" wrapText="1"/>
      <protection locked="0" hidden="1"/>
    </xf>
    <xf numFmtId="6" fontId="0" fillId="0" borderId="27" xfId="0" applyNumberFormat="1" applyFont="1" applyBorder="1"/>
    <xf numFmtId="0" fontId="0" fillId="0" borderId="0" xfId="0" applyFont="1" applyFill="1" applyBorder="1"/>
    <xf numFmtId="0" fontId="0" fillId="0" borderId="0" xfId="0" applyFont="1" applyBorder="1"/>
    <xf numFmtId="0" fontId="4" fillId="2" borderId="0" xfId="1" applyFont="1" applyFill="1" applyBorder="1" applyAlignment="1" applyProtection="1">
      <alignment horizontal="center" vertical="center"/>
      <protection hidden="1"/>
    </xf>
    <xf numFmtId="0" fontId="3" fillId="2" borderId="5" xfId="0" applyFont="1" applyFill="1" applyBorder="1" applyProtection="1">
      <protection hidden="1"/>
    </xf>
    <xf numFmtId="0" fontId="2" fillId="2" borderId="6" xfId="0" applyFont="1" applyFill="1" applyBorder="1" applyProtection="1">
      <protection hidden="1"/>
    </xf>
    <xf numFmtId="0" fontId="2" fillId="2" borderId="28" xfId="0" applyFont="1" applyFill="1" applyBorder="1" applyProtection="1">
      <protection hidden="1"/>
    </xf>
    <xf numFmtId="0" fontId="2" fillId="2" borderId="25" xfId="0" applyFont="1" applyFill="1" applyBorder="1" applyProtection="1">
      <protection hidden="1"/>
    </xf>
    <xf numFmtId="0" fontId="2" fillId="2" borderId="26" xfId="0" applyFont="1" applyFill="1" applyBorder="1" applyProtection="1">
      <protection hidden="1"/>
    </xf>
    <xf numFmtId="0" fontId="3" fillId="2" borderId="0" xfId="0" applyFont="1" applyFill="1" applyBorder="1" applyAlignment="1" applyProtection="1">
      <alignment horizontal="left" vertical="center"/>
      <protection hidden="1"/>
    </xf>
    <xf numFmtId="0" fontId="2" fillId="2" borderId="0" xfId="0" applyFont="1" applyFill="1" applyBorder="1" applyAlignment="1" applyProtection="1">
      <alignment horizontal="center" vertical="center"/>
      <protection hidden="1"/>
    </xf>
    <xf numFmtId="0" fontId="2" fillId="2" borderId="0" xfId="0" applyFont="1" applyFill="1" applyAlignment="1" applyProtection="1">
      <alignment horizontal="left" vertical="top" wrapText="1"/>
      <protection hidden="1"/>
    </xf>
    <xf numFmtId="0" fontId="2" fillId="0" borderId="0" xfId="0" applyFont="1"/>
    <xf numFmtId="0" fontId="3"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locked="0" hidden="1"/>
    </xf>
    <xf numFmtId="0" fontId="3" fillId="3" borderId="1" xfId="0" applyFont="1" applyFill="1" applyBorder="1" applyAlignment="1" applyProtection="1">
      <alignment horizontal="center" vertical="center"/>
      <protection hidden="1"/>
    </xf>
    <xf numFmtId="164" fontId="0" fillId="0" borderId="0" xfId="0" applyNumberFormat="1" applyFont="1"/>
    <xf numFmtId="0" fontId="2" fillId="2" borderId="10" xfId="0" applyFont="1" applyFill="1" applyBorder="1" applyProtection="1">
      <protection hidden="1"/>
    </xf>
    <xf numFmtId="0" fontId="2" fillId="2" borderId="11" xfId="0" applyFont="1" applyFill="1" applyBorder="1" applyProtection="1">
      <protection hidden="1"/>
    </xf>
    <xf numFmtId="0" fontId="2" fillId="2" borderId="13" xfId="0" applyFont="1" applyFill="1" applyBorder="1" applyProtection="1">
      <protection hidden="1"/>
    </xf>
    <xf numFmtId="169" fontId="2" fillId="3" borderId="1" xfId="0" applyNumberFormat="1"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wrapText="1"/>
      <protection hidden="1"/>
    </xf>
    <xf numFmtId="0" fontId="7" fillId="2" borderId="0" xfId="1" applyFont="1" applyFill="1" applyBorder="1" applyAlignment="1" applyProtection="1">
      <alignment horizontal="left" vertical="center" wrapText="1"/>
      <protection hidden="1"/>
    </xf>
    <xf numFmtId="0" fontId="2" fillId="2" borderId="0" xfId="0" applyFont="1" applyFill="1" applyAlignment="1" applyProtection="1">
      <alignment horizontal="right"/>
      <protection hidden="1"/>
    </xf>
    <xf numFmtId="0" fontId="2" fillId="2" borderId="0" xfId="0" applyFont="1" applyFill="1" applyAlignment="1" applyProtection="1">
      <alignment horizontal="left" vertical="center" wrapText="1"/>
      <protection hidden="1"/>
    </xf>
    <xf numFmtId="0" fontId="3" fillId="2" borderId="0" xfId="0" applyFont="1" applyFill="1" applyAlignment="1">
      <alignment horizontal="left" vertical="top" wrapText="1"/>
    </xf>
    <xf numFmtId="0" fontId="2" fillId="2" borderId="0" xfId="0" applyFont="1" applyFill="1" applyAlignment="1">
      <alignment horizontal="left" vertical="top" wrapText="1"/>
    </xf>
    <xf numFmtId="0" fontId="2" fillId="2" borderId="0" xfId="0" applyFont="1" applyFill="1" applyAlignment="1" applyProtection="1">
      <alignment horizontal="left" vertical="top" wrapText="1"/>
      <protection hidden="1"/>
    </xf>
    <xf numFmtId="0" fontId="1" fillId="2" borderId="0" xfId="0" applyFont="1" applyFill="1" applyAlignment="1">
      <alignment horizontal="left" vertical="top" wrapText="1"/>
    </xf>
    <xf numFmtId="0" fontId="6" fillId="2" borderId="0" xfId="1" applyFont="1" applyFill="1" applyBorder="1" applyAlignment="1" applyProtection="1">
      <alignment horizontal="center" wrapText="1"/>
      <protection hidden="1"/>
    </xf>
    <xf numFmtId="0" fontId="7" fillId="2" borderId="0" xfId="1" applyFont="1" applyFill="1" applyBorder="1" applyAlignment="1" applyProtection="1">
      <alignment horizontal="center" vertical="center"/>
      <protection hidden="1"/>
    </xf>
    <xf numFmtId="0" fontId="3" fillId="3" borderId="1" xfId="0" applyFont="1" applyFill="1" applyBorder="1" applyAlignment="1" applyProtection="1">
      <alignment horizontal="center" vertical="center"/>
      <protection hidden="1"/>
    </xf>
    <xf numFmtId="0" fontId="2" fillId="3" borderId="1" xfId="0" applyFont="1" applyFill="1" applyBorder="1" applyAlignment="1" applyProtection="1">
      <alignment horizontal="center" vertical="center"/>
      <protection locked="0" hidden="1"/>
    </xf>
    <xf numFmtId="0" fontId="3" fillId="3" borderId="8" xfId="0" applyFont="1" applyFill="1" applyBorder="1" applyAlignment="1" applyProtection="1">
      <alignment horizontal="center" vertical="center"/>
      <protection hidden="1"/>
    </xf>
    <xf numFmtId="0" fontId="3" fillId="3" borderId="12" xfId="0" applyFont="1" applyFill="1" applyBorder="1" applyAlignment="1" applyProtection="1">
      <alignment horizontal="center" vertical="center"/>
      <protection hidden="1"/>
    </xf>
    <xf numFmtId="0" fontId="3" fillId="2" borderId="0" xfId="0" applyFont="1" applyFill="1" applyAlignment="1" applyProtection="1">
      <alignment horizontal="center" vertical="center" wrapText="1"/>
      <protection hidden="1"/>
    </xf>
    <xf numFmtId="0" fontId="3" fillId="2" borderId="11" xfId="0" applyFont="1" applyFill="1" applyBorder="1" applyAlignment="1" applyProtection="1">
      <alignment horizontal="center" vertical="center" wrapText="1"/>
      <protection hidden="1"/>
    </xf>
    <xf numFmtId="0" fontId="23" fillId="2" borderId="0" xfId="1" applyFont="1" applyFill="1" applyBorder="1" applyAlignment="1" applyProtection="1">
      <alignment horizontal="center" vertical="center" wrapText="1"/>
      <protection hidden="1"/>
    </xf>
    <xf numFmtId="0" fontId="3" fillId="2" borderId="0" xfId="0" applyFont="1" applyFill="1" applyAlignment="1" applyProtection="1">
      <alignment horizontal="left" vertical="top" wrapText="1"/>
      <protection hidden="1"/>
    </xf>
    <xf numFmtId="0" fontId="2" fillId="2" borderId="0" xfId="0" applyFont="1" applyFill="1" applyAlignment="1">
      <alignment vertical="center" wrapText="1"/>
    </xf>
    <xf numFmtId="0" fontId="2" fillId="0" borderId="0" xfId="0" applyFont="1" applyAlignment="1">
      <alignment vertical="center"/>
    </xf>
    <xf numFmtId="0" fontId="2" fillId="2" borderId="0" xfId="0" applyFont="1" applyFill="1" applyAlignment="1">
      <alignment vertical="top" wrapText="1"/>
    </xf>
    <xf numFmtId="0" fontId="2" fillId="0" borderId="0" xfId="0" applyFont="1" applyAlignment="1">
      <alignment vertical="top"/>
    </xf>
    <xf numFmtId="0" fontId="3" fillId="2" borderId="0" xfId="0" applyFont="1" applyFill="1" applyAlignment="1">
      <alignment wrapText="1"/>
    </xf>
    <xf numFmtId="0" fontId="2" fillId="0" borderId="0" xfId="0" applyFont="1" applyAlignment="1"/>
    <xf numFmtId="0" fontId="43" fillId="2" borderId="0" xfId="1" applyFont="1" applyFill="1" applyBorder="1" applyAlignment="1" applyProtection="1">
      <alignment horizontal="left" vertical="center"/>
      <protection hidden="1"/>
    </xf>
    <xf numFmtId="0" fontId="3" fillId="2" borderId="0" xfId="0" applyFont="1" applyFill="1" applyAlignment="1" applyProtection="1">
      <alignment horizontal="left" vertical="center" wrapText="1"/>
      <protection hidden="1"/>
    </xf>
    <xf numFmtId="0" fontId="51" fillId="2" borderId="0" xfId="161" applyFont="1" applyFill="1" applyAlignment="1" applyProtection="1">
      <alignment horizontal="left" vertical="top" wrapText="1"/>
      <protection hidden="1"/>
    </xf>
    <xf numFmtId="0" fontId="8" fillId="3" borderId="2" xfId="0" applyFont="1" applyFill="1" applyBorder="1" applyAlignment="1" applyProtection="1">
      <alignment horizontal="right" vertical="center"/>
      <protection hidden="1"/>
    </xf>
    <xf numFmtId="0" fontId="8" fillId="3" borderId="3" xfId="0" applyFont="1" applyFill="1" applyBorder="1" applyAlignment="1" applyProtection="1">
      <alignment horizontal="right" vertical="center"/>
      <protection hidden="1"/>
    </xf>
    <xf numFmtId="0" fontId="49" fillId="0" borderId="0" xfId="0" applyFont="1" applyBorder="1" applyAlignment="1" applyProtection="1">
      <alignment horizontal="center" vertical="center" wrapText="1"/>
      <protection hidden="1"/>
    </xf>
    <xf numFmtId="0" fontId="49" fillId="0" borderId="0" xfId="0" applyFont="1" applyBorder="1" applyAlignment="1" applyProtection="1">
      <alignment horizontal="center" vertical="center"/>
      <protection hidden="1"/>
    </xf>
    <xf numFmtId="0" fontId="48" fillId="0" borderId="0" xfId="0" applyFont="1" applyBorder="1" applyAlignment="1" applyProtection="1">
      <alignment horizontal="center" wrapText="1"/>
      <protection hidden="1"/>
    </xf>
    <xf numFmtId="0" fontId="5" fillId="3" borderId="1" xfId="0" applyFont="1" applyFill="1" applyBorder="1" applyAlignment="1" applyProtection="1">
      <alignment horizontal="center" vertical="center"/>
      <protection hidden="1"/>
    </xf>
    <xf numFmtId="0" fontId="8" fillId="3" borderId="1" xfId="0" applyFont="1" applyFill="1" applyBorder="1" applyAlignment="1" applyProtection="1">
      <alignment horizontal="right" vertical="center"/>
      <protection hidden="1"/>
    </xf>
    <xf numFmtId="0" fontId="41" fillId="0" borderId="8" xfId="1" applyFont="1" applyBorder="1" applyAlignment="1">
      <alignment horizontal="center" vertical="center"/>
    </xf>
    <xf numFmtId="0" fontId="41" fillId="0" borderId="9" xfId="1" applyFont="1" applyBorder="1" applyAlignment="1">
      <alignment horizontal="center" vertical="center"/>
    </xf>
    <xf numFmtId="0" fontId="41" fillId="0" borderId="12" xfId="1" applyFont="1" applyBorder="1" applyAlignment="1">
      <alignment horizontal="center" vertical="center"/>
    </xf>
    <xf numFmtId="0" fontId="41" fillId="2" borderId="5" xfId="1" applyFont="1" applyFill="1" applyBorder="1" applyAlignment="1">
      <alignment horizontal="center" vertical="center"/>
    </xf>
    <xf numFmtId="0" fontId="41" fillId="2" borderId="7" xfId="1" applyFont="1" applyFill="1" applyBorder="1" applyAlignment="1">
      <alignment horizontal="center" vertical="center"/>
    </xf>
    <xf numFmtId="0" fontId="41" fillId="2" borderId="10" xfId="1" applyFont="1" applyFill="1" applyBorder="1" applyAlignment="1">
      <alignment horizontal="center" vertical="center"/>
    </xf>
    <xf numFmtId="0" fontId="41" fillId="2" borderId="13" xfId="1" applyFont="1" applyFill="1" applyBorder="1" applyAlignment="1">
      <alignment horizontal="center" vertical="center"/>
    </xf>
    <xf numFmtId="0" fontId="13" fillId="0" borderId="1" xfId="0" applyFont="1" applyBorder="1" applyAlignment="1">
      <alignment horizontal="center" vertical="center"/>
    </xf>
    <xf numFmtId="0" fontId="46" fillId="32" borderId="11" xfId="0" applyFont="1" applyFill="1" applyBorder="1" applyAlignment="1">
      <alignment horizontal="center"/>
    </xf>
    <xf numFmtId="0" fontId="46" fillId="32" borderId="13" xfId="0" applyFont="1" applyFill="1" applyBorder="1" applyAlignment="1">
      <alignment horizontal="center"/>
    </xf>
    <xf numFmtId="0" fontId="41" fillId="2" borderId="2" xfId="1" applyFont="1" applyFill="1" applyBorder="1" applyAlignment="1">
      <alignment horizontal="center" vertical="center"/>
    </xf>
    <xf numFmtId="0" fontId="41" fillId="2" borderId="4" xfId="1" applyFont="1" applyFill="1" applyBorder="1" applyAlignment="1">
      <alignment horizontal="center" vertical="center"/>
    </xf>
    <xf numFmtId="0" fontId="41" fillId="2" borderId="3" xfId="1" applyFont="1" applyFill="1" applyBorder="1" applyAlignment="1">
      <alignment horizontal="center" vertical="center"/>
    </xf>
    <xf numFmtId="0" fontId="13" fillId="0" borderId="8"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1" xfId="0" applyFont="1" applyBorder="1" applyAlignment="1">
      <alignment horizontal="center" vertical="center" wrapText="1"/>
    </xf>
  </cellXfs>
  <cellStyles count="162">
    <cellStyle name="20% - Accent1 2" xfId="4"/>
    <cellStyle name="20% - Accent2 2" xfId="5"/>
    <cellStyle name="20% - Accent3 2" xfId="6"/>
    <cellStyle name="20% - Accent4 2" xfId="7"/>
    <cellStyle name="20% - Accent5 2" xfId="8"/>
    <cellStyle name="20% - Accent6 2" xfId="9"/>
    <cellStyle name="40% - Accent1 2" xfId="10"/>
    <cellStyle name="40% - Accent2 2" xfId="11"/>
    <cellStyle name="40% - Accent3 2" xfId="12"/>
    <cellStyle name="40% - Accent4 2" xfId="13"/>
    <cellStyle name="40% - Accent5 2" xfId="14"/>
    <cellStyle name="40% - Accent6 2" xfId="15"/>
    <cellStyle name="60% - Accent1 2" xfId="16"/>
    <cellStyle name="60% - Accent2 2" xfId="17"/>
    <cellStyle name="60% - Accent3 2" xfId="18"/>
    <cellStyle name="60% - Accent4 2" xfId="19"/>
    <cellStyle name="60% - Accent5 2" xfId="20"/>
    <cellStyle name="60% - Accent6 2" xfId="21"/>
    <cellStyle name="Accent1 2" xfId="22"/>
    <cellStyle name="Accent1 2 2" xfId="23"/>
    <cellStyle name="Accent2 2" xfId="24"/>
    <cellStyle name="Accent3 2" xfId="25"/>
    <cellStyle name="Accent4 2" xfId="26"/>
    <cellStyle name="Accent5 2" xfId="27"/>
    <cellStyle name="Accent6 2" xfId="28"/>
    <cellStyle name="Bad 2" xfId="29"/>
    <cellStyle name="CALC_Date" xfId="30"/>
    <cellStyle name="Calculation 2" xfId="31"/>
    <cellStyle name="Calculation 2 2" xfId="32"/>
    <cellStyle name="Calculation 2 2 2" xfId="33"/>
    <cellStyle name="Calculation 2 3" xfId="34"/>
    <cellStyle name="cells" xfId="35"/>
    <cellStyle name="Check Cell 2" xfId="36"/>
    <cellStyle name="column field" xfId="37"/>
    <cellStyle name="Comma 2" xfId="38"/>
    <cellStyle name="Comma 2 2" xfId="39"/>
    <cellStyle name="Comma 2 2 2" xfId="40"/>
    <cellStyle name="Comma 2 3" xfId="41"/>
    <cellStyle name="Comma 3" xfId="42"/>
    <cellStyle name="Comma 4" xfId="43"/>
    <cellStyle name="Currency" xfId="2" builtinId="4"/>
    <cellStyle name="Currency 2" xfId="44"/>
    <cellStyle name="Currency 2 2" xfId="45"/>
    <cellStyle name="Currency 2 2 2" xfId="46"/>
    <cellStyle name="Currency 2 2 2 2" xfId="47"/>
    <cellStyle name="Currency 2 2 3" xfId="48"/>
    <cellStyle name="Currency 2 3" xfId="49"/>
    <cellStyle name="Currency 2 3 2" xfId="50"/>
    <cellStyle name="Currency 2 4" xfId="51"/>
    <cellStyle name="Currency 3" xfId="52"/>
    <cellStyle name="Currency 3 2" xfId="53"/>
    <cellStyle name="Currency 3 2 2" xfId="54"/>
    <cellStyle name="Currency 3 3" xfId="55"/>
    <cellStyle name="Currency 4" xfId="56"/>
    <cellStyle name="Currency 4 2" xfId="57"/>
    <cellStyle name="Currency 5" xfId="58"/>
    <cellStyle name="Currency 5 2" xfId="59"/>
    <cellStyle name="Currency 6" xfId="60"/>
    <cellStyle name="Explanatory Text 2" xfId="61"/>
    <cellStyle name="field" xfId="62"/>
    <cellStyle name="field names" xfId="63"/>
    <cellStyle name="footer" xfId="64"/>
    <cellStyle name="GEN_Assumption" xfId="65"/>
    <cellStyle name="Good 2" xfId="66"/>
    <cellStyle name="heading" xfId="67"/>
    <cellStyle name="Heading 1 2" xfId="68"/>
    <cellStyle name="Heading 2 2" xfId="69"/>
    <cellStyle name="Heading 3 2" xfId="70"/>
    <cellStyle name="Heading 4 2" xfId="71"/>
    <cellStyle name="Hyperlink" xfId="161" builtinId="8"/>
    <cellStyle name="Hyperlink 2" xfId="72"/>
    <cellStyle name="Hyperlink 3" xfId="73"/>
    <cellStyle name="INP_Background" xfId="74"/>
    <cellStyle name="Input 2" xfId="75"/>
    <cellStyle name="Input 2 2" xfId="76"/>
    <cellStyle name="Input 2 2 2" xfId="77"/>
    <cellStyle name="Input 2 3" xfId="78"/>
    <cellStyle name="Linked Cell 2" xfId="79"/>
    <cellStyle name="Neutral 2" xfId="80"/>
    <cellStyle name="Normal" xfId="0" builtinId="0"/>
    <cellStyle name="Normal 10" xfId="81"/>
    <cellStyle name="Normal 10 10" xfId="82"/>
    <cellStyle name="Normal 11" xfId="83"/>
    <cellStyle name="Normal 12" xfId="84"/>
    <cellStyle name="Normal 13" xfId="85"/>
    <cellStyle name="Normal 14" xfId="86"/>
    <cellStyle name="Normal 15" xfId="87"/>
    <cellStyle name="Normal 16" xfId="88"/>
    <cellStyle name="Normal 17" xfId="89"/>
    <cellStyle name="Normal 19" xfId="90"/>
    <cellStyle name="Normal 2" xfId="1"/>
    <cellStyle name="Normal 2 2" xfId="91"/>
    <cellStyle name="Normal 2_Anlaysis for DEEWR - NSW GAP Analysis 120515.xls" xfId="92"/>
    <cellStyle name="Normal 21" xfId="93"/>
    <cellStyle name="Normal 22" xfId="94"/>
    <cellStyle name="Normal 23" xfId="95"/>
    <cellStyle name="Normal 25" xfId="96"/>
    <cellStyle name="Normal 27" xfId="97"/>
    <cellStyle name="Normal 28" xfId="98"/>
    <cellStyle name="Normal 29" xfId="99"/>
    <cellStyle name="Normal 3" xfId="100"/>
    <cellStyle name="Normal 3 2" xfId="101"/>
    <cellStyle name="Normal 3 3" xfId="102"/>
    <cellStyle name="Normal 3 4" xfId="103"/>
    <cellStyle name="Normal 30" xfId="104"/>
    <cellStyle name="Normal 31" xfId="105"/>
    <cellStyle name="Normal 32" xfId="106"/>
    <cellStyle name="Normal 33" xfId="107"/>
    <cellStyle name="Normal 34 13" xfId="108"/>
    <cellStyle name="Normal 36" xfId="109"/>
    <cellStyle name="Normal 37 2" xfId="110"/>
    <cellStyle name="Normal 39" xfId="111"/>
    <cellStyle name="Normal 39 15" xfId="112"/>
    <cellStyle name="Normal 4" xfId="113"/>
    <cellStyle name="Normal 4 2" xfId="114"/>
    <cellStyle name="Normal 40" xfId="115"/>
    <cellStyle name="Normal 41 16" xfId="116"/>
    <cellStyle name="Normal 42 17" xfId="117"/>
    <cellStyle name="Normal 43" xfId="118"/>
    <cellStyle name="Normal 44 18" xfId="119"/>
    <cellStyle name="Normal 45" xfId="120"/>
    <cellStyle name="Normal 48" xfId="121"/>
    <cellStyle name="Normal 49" xfId="122"/>
    <cellStyle name="Normal 5" xfId="123"/>
    <cellStyle name="Normal 5 2" xfId="124"/>
    <cellStyle name="Normal 52" xfId="125"/>
    <cellStyle name="Normal 53" xfId="126"/>
    <cellStyle name="Normal 54" xfId="127"/>
    <cellStyle name="Normal 55" xfId="128"/>
    <cellStyle name="Normal 56" xfId="129"/>
    <cellStyle name="Normal 57" xfId="130"/>
    <cellStyle name="Normal 58" xfId="131"/>
    <cellStyle name="Normal 59" xfId="132"/>
    <cellStyle name="Normal 6" xfId="133"/>
    <cellStyle name="Normal 62" xfId="134"/>
    <cellStyle name="Normal 62 4" xfId="135"/>
    <cellStyle name="Normal 64" xfId="136"/>
    <cellStyle name="Normal 67" xfId="137"/>
    <cellStyle name="Normal 7" xfId="138"/>
    <cellStyle name="Normal 8" xfId="139"/>
    <cellStyle name="Normal 9" xfId="140"/>
    <cellStyle name="Note 2" xfId="141"/>
    <cellStyle name="Note 2 2" xfId="142"/>
    <cellStyle name="Note 2 2 2" xfId="143"/>
    <cellStyle name="Note 2 3" xfId="144"/>
    <cellStyle name="Output 2" xfId="145"/>
    <cellStyle name="Output 2 2" xfId="146"/>
    <cellStyle name="Output 2 2 2" xfId="147"/>
    <cellStyle name="Output 2 3" xfId="148"/>
    <cellStyle name="Percent" xfId="3" builtinId="5"/>
    <cellStyle name="Percent 2" xfId="149"/>
    <cellStyle name="Percent 2 2" xfId="150"/>
    <cellStyle name="Percent 3" xfId="151"/>
    <cellStyle name="Percent 4" xfId="152"/>
    <cellStyle name="rowfield" xfId="153"/>
    <cellStyle name="Test" xfId="154"/>
    <cellStyle name="Title 2" xfId="155"/>
    <cellStyle name="Total 2" xfId="156"/>
    <cellStyle name="Total 2 2" xfId="157"/>
    <cellStyle name="Total 2 2 2" xfId="158"/>
    <cellStyle name="Total 2 3" xfId="159"/>
    <cellStyle name="Warning Text 2" xfId="160"/>
  </cellStyles>
  <dxfs count="12">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
      <font>
        <color theme="2" tint="-0.34998626667073579"/>
      </font>
      <fill>
        <patternFill>
          <bgColor theme="2" tint="-0.499984740745262"/>
        </patternFill>
      </fill>
    </dxf>
  </dxfs>
  <tableStyles count="0" defaultTableStyle="TableStyleMedium2" defaultPivotStyle="PivotStyleLight16"/>
  <colors>
    <mruColors>
      <color rgb="FF9C0006"/>
      <color rgb="FFFFC7CE"/>
      <color rgb="FFFFFFFF"/>
      <color rgb="FFFAFAFA"/>
      <color rgb="FFFEF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10" Type="http://schemas.openxmlformats.org/officeDocument/2006/relationships/externalLink" Target="externalLinks/externalLink2.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22384</xdr:colOff>
      <xdr:row>3</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90500"/>
          <a:ext cx="1851184" cy="6572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22384</xdr:colOff>
      <xdr:row>3</xdr:row>
      <xdr:rowOff>133350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7650" y="190500"/>
          <a:ext cx="1851184" cy="657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choolsnsw-my.sharepoint.com/CS/Funding/Data/NMDS%202012/Raw%20Data%20Source/ECONOMICS%20UNIT/Early%20Childhood/RAM/Aug%202010%20data%20collection%20&amp;%20RAM/2010%20Performance%20Indicators%20for%20ECE%20Programs%20and%20Child%20Care%201105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schoolsnsw-my.sharepoint.com/CS/Funding/Data/NMDS%202012/Raw%20Data%20Source/ECONOMICS%20UNIT/Early%20Childhood/RAM/Aug%202010%20data%20collection%20&amp;%20RAM/ABS%20Population%20data%20201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choolsnsw-my.sharepoint.com/CS/Funding/Data/NMDS%202012/Raw%20Data%20Source/ECONOMICS%20UNIT/Early%20Childhood/RAM/Aug%202010%20data%20collection%20&amp;%20RAM/ABS%20stats/32220a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schoolsnsw-my.sharepoint.com/Users/MDIEU/Desktop/NSW%20Preschool%20funding%20model_Final_30Aug2012%20-%20$150M.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choolsnsw-my.sharepoint.com/ECEC/2011%20NECEC/Provider%20Coverage/Frame%20Project/Merge/2011%20Live_list/Post_Merge%20Working/WA_working.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choolsnsw-my.sharepoint.com/CS/Policy/Funding%20Policy/Data/Final%20Provider%20Frame%20National%20Tot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schoolsnsw-my.sharepoint.com/ECEC/2011%20NECEC/Provider%20Coverage/Frame%20Project/Merge/2011%20Live_list/Post_Merge%20Working/OTH_working.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choolsnsw-my.sharepoint.com/CS/Funding/Data/Data%20Collection%202013/Preschool%20Census%202013/RAM/New%20Preschool%20Funding%20Model%20Tool/2013%20NEW%20Preschool%20Funding%20Model%20Tool%20(with%20FINAL%20Preschool%20Census%202013%20data)%202310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Documents%20and%20Settings\louise.cooper\Desktop\PIRP%20Assessment%20Tool%20Master%20v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Control"/>
      <sheetName val="Summary"/>
      <sheetName val="LDC and FDC Summary"/>
      <sheetName val="Performance benchmarks for 4 yr"/>
      <sheetName val="Data for UA reporting"/>
      <sheetName val="DET data 07-09"/>
      <sheetName val="NSW population"/>
      <sheetName val="Household Income ABS"/>
      <sheetName val="NSW Indigenous pop 1986 to 2006"/>
      <sheetName val="NSW Indigenous Pop Forecast"/>
      <sheetName val="NSW population forecast"/>
      <sheetName val="Sheet1"/>
      <sheetName val="List of values"/>
    </sheetNames>
    <sheetDataSet>
      <sheetData sheetId="0"/>
      <sheetData sheetId="1"/>
      <sheetData sheetId="2"/>
      <sheetData sheetId="3"/>
      <sheetData sheetId="4"/>
      <sheetData sheetId="5"/>
      <sheetData sheetId="6">
        <row r="1">
          <cell r="B1" t="str">
            <v>Estimated Resident Population ;  Male ;  0 ;</v>
          </cell>
          <cell r="FX1" t="str">
            <v>Estimated Resident Population ;  Female ;  77 ;</v>
          </cell>
          <cell r="FY1" t="str">
            <v>Estimated Resident Population ;  Female ;  78 ;</v>
          </cell>
          <cell r="FZ1" t="str">
            <v>Estimated Resident Population ;  Female ;  79 ;</v>
          </cell>
          <cell r="GA1" t="str">
            <v>Estimated Resident Population ;  Female ;  80 ;</v>
          </cell>
          <cell r="GB1" t="str">
            <v>Estimated Resident Population ;  Female ;  81 ;</v>
          </cell>
          <cell r="GC1" t="str">
            <v>Estimated Resident Population ;  Female ;  82 ;</v>
          </cell>
          <cell r="GD1" t="str">
            <v>Estimated Resident Population ;  Female ;  83 ;</v>
          </cell>
          <cell r="GE1" t="str">
            <v>Estimated Resident Population ;  Female ;  84 ;</v>
          </cell>
          <cell r="GF1" t="str">
            <v>Estimated Resident Population ;  Female ;  85 ;</v>
          </cell>
          <cell r="GG1" t="str">
            <v>Estimated Resident Population ;  Female ;  86 ;</v>
          </cell>
          <cell r="GH1" t="str">
            <v>Estimated Resident Population ;  Female ;  87 ;</v>
          </cell>
          <cell r="GI1" t="str">
            <v>Estimated Resident Population ;  Female ;  88 ;</v>
          </cell>
          <cell r="GJ1" t="str">
            <v>Estimated Resident Population ;  Female ;  89 ;</v>
          </cell>
          <cell r="GK1" t="str">
            <v>Estimated Resident Population ;  Female ;  90 ;</v>
          </cell>
          <cell r="GL1" t="str">
            <v>Estimated Resident Population ;  Female ;  91 ;</v>
          </cell>
          <cell r="GM1" t="str">
            <v>Estimated Resident Population ;  Female ;  92 ;</v>
          </cell>
          <cell r="GN1" t="str">
            <v>Estimated Resident Population ;  Female ;  93 ;</v>
          </cell>
          <cell r="GO1" t="str">
            <v>Estimated Resident Population ;  Female ;  94 ;</v>
          </cell>
          <cell r="GP1" t="str">
            <v>Estimated Resident Population ;  Female ;  95 ;</v>
          </cell>
          <cell r="GQ1" t="str">
            <v>Estimated Resident Population ;  Female ;  96 ;</v>
          </cell>
          <cell r="GR1" t="str">
            <v>Estimated Resident Population ;  Female ;  97 ;</v>
          </cell>
          <cell r="GS1" t="str">
            <v>Estimated Resident Population ;  Female ;  98 ;</v>
          </cell>
          <cell r="GT1" t="str">
            <v>Estimated Resident Population ;  Female ;  99 ;</v>
          </cell>
          <cell r="GU1" t="str">
            <v>Estimated Resident Population ;  Female ;  100 and over ;</v>
          </cell>
          <cell r="GV1" t="str">
            <v>Estimated Resident Population ;  Persons ;  0 ;</v>
          </cell>
          <cell r="GW1" t="str">
            <v>Estimated Resident Population ;  Persons ;  1 ;</v>
          </cell>
          <cell r="GX1" t="str">
            <v>Estimated Resident Population ;  Persons ;  2 ;</v>
          </cell>
          <cell r="GY1" t="str">
            <v>Estimated Resident Population ;  Persons ;  3 ;</v>
          </cell>
          <cell r="GZ1" t="str">
            <v>Estimated Resident Population ;  Persons ;  4 ;</v>
          </cell>
          <cell r="HA1" t="str">
            <v>Estimated Resident Population ;  Persons ;  5 ;</v>
          </cell>
          <cell r="HB1" t="str">
            <v>Estimated Resident Population ;  Persons ;  6 ;</v>
          </cell>
          <cell r="HC1" t="str">
            <v>Estimated Resident Population ;  Persons ;  7 ;</v>
          </cell>
          <cell r="HD1" t="str">
            <v>Estimated Resident Population ;  Persons ;  8 ;</v>
          </cell>
          <cell r="HE1" t="str">
            <v>Estimated Resident Population ;  Persons ;  9 ;</v>
          </cell>
          <cell r="HF1" t="str">
            <v>Estimated Resident Population ;  Persons ;  10 ;</v>
          </cell>
          <cell r="HG1" t="str">
            <v>Estimated Resident Population ;  Persons ;  11 ;</v>
          </cell>
          <cell r="HH1" t="str">
            <v>Estimated Resident Population ;  Persons ;  12 ;</v>
          </cell>
          <cell r="HI1" t="str">
            <v>Estimated Resident Population ;  Persons ;  13 ;</v>
          </cell>
          <cell r="HJ1" t="str">
            <v>Estimated Resident Population ;  Persons ;  14 ;</v>
          </cell>
          <cell r="HK1" t="str">
            <v>Estimated Resident Population ;  Persons ;  15 ;</v>
          </cell>
          <cell r="HL1" t="str">
            <v>Estimated Resident Population ;  Persons ;  16 ;</v>
          </cell>
          <cell r="HM1" t="str">
            <v>Estimated Resident Population ;  Persons ;  17 ;</v>
          </cell>
          <cell r="HN1" t="str">
            <v>Estimated Resident Population ;  Persons ;  18 ;</v>
          </cell>
          <cell r="HO1" t="str">
            <v>Estimated Resident Population ;  Persons ;  19 ;</v>
          </cell>
          <cell r="HP1" t="str">
            <v>Estimated Resident Population ;  Persons ;  20 ;</v>
          </cell>
          <cell r="HQ1" t="str">
            <v>Estimated Resident Population ;  Persons ;  21 ;</v>
          </cell>
          <cell r="HR1" t="str">
            <v>Estimated Resident Population ;  Persons ;  22 ;</v>
          </cell>
          <cell r="HS1" t="str">
            <v>Estimated Resident Population ;  Persons ;  23 ;</v>
          </cell>
          <cell r="HT1" t="str">
            <v>Estimated Resident Population ;  Persons ;  24 ;</v>
          </cell>
          <cell r="HU1" t="str">
            <v>Estimated Resident Population ;  Persons ;  25 ;</v>
          </cell>
          <cell r="HV1" t="str">
            <v>Estimated Resident Population ;  Persons ;  26 ;</v>
          </cell>
          <cell r="HW1" t="str">
            <v>Estimated Resident Population ;  Persons ;  27 ;</v>
          </cell>
          <cell r="HX1" t="str">
            <v>Estimated Resident Population ;  Persons ;  28 ;</v>
          </cell>
          <cell r="HY1" t="str">
            <v>Estimated Resident Population ;  Persons ;  29 ;</v>
          </cell>
          <cell r="HZ1" t="str">
            <v>Estimated Resident Population ;  Persons ;  30 ;</v>
          </cell>
          <cell r="IA1" t="str">
            <v>Estimated Resident Population ;  Persons ;  31 ;</v>
          </cell>
          <cell r="IB1" t="str">
            <v>Estimated Resident Population ;  Persons ;  32 ;</v>
          </cell>
          <cell r="IC1" t="str">
            <v>Estimated Resident Population ;  Persons ;  33 ;</v>
          </cell>
          <cell r="ID1" t="str">
            <v>Estimated Resident Population ;  Persons ;  34 ;</v>
          </cell>
          <cell r="IE1" t="str">
            <v>Estimated Resident Population ;  Persons ;  35 ;</v>
          </cell>
          <cell r="IF1" t="str">
            <v>Estimated Resident Population ;  Persons ;  36 ;</v>
          </cell>
          <cell r="IG1" t="str">
            <v>Estimated Resident Population ;  Persons ;  37 ;</v>
          </cell>
          <cell r="IH1" t="str">
            <v>Estimated Resident Population ;  Persons ;  38 ;</v>
          </cell>
          <cell r="II1" t="str">
            <v>Estimated Resident Population ;  Persons ;  39 ;</v>
          </cell>
          <cell r="IJ1" t="str">
            <v>Estimated Resident Population ;  Persons ;  40 ;</v>
          </cell>
          <cell r="IK1" t="str">
            <v>Estimated Resident Population ;  Persons ;  41 ;</v>
          </cell>
          <cell r="IL1" t="str">
            <v>Estimated Resident Population ;  Persons ;  42 ;</v>
          </cell>
          <cell r="IM1" t="str">
            <v>Estimated Resident Population ;  Persons ;  43 ;</v>
          </cell>
          <cell r="IN1" t="str">
            <v>Estimated Resident Population ;  Persons ;  44 ;</v>
          </cell>
          <cell r="IO1" t="str">
            <v>Estimated Resident Population ;  Persons ;  45 ;</v>
          </cell>
          <cell r="IP1" t="str">
            <v>Estimated Resident Population ;  Persons ;  46 ;</v>
          </cell>
          <cell r="IQ1" t="str">
            <v>Estimated Resident Population ;  Persons ;  47 ;</v>
          </cell>
        </row>
        <row r="2">
          <cell r="FX2" t="str">
            <v>Persons</v>
          </cell>
          <cell r="FY2" t="str">
            <v>Persons</v>
          </cell>
          <cell r="FZ2" t="str">
            <v>Persons</v>
          </cell>
          <cell r="GA2" t="str">
            <v>Persons</v>
          </cell>
          <cell r="GB2" t="str">
            <v>Persons</v>
          </cell>
          <cell r="GC2" t="str">
            <v>Persons</v>
          </cell>
          <cell r="GD2" t="str">
            <v>Persons</v>
          </cell>
          <cell r="GE2" t="str">
            <v>Persons</v>
          </cell>
          <cell r="GF2" t="str">
            <v>Persons</v>
          </cell>
          <cell r="GG2" t="str">
            <v>Persons</v>
          </cell>
          <cell r="GH2" t="str">
            <v>Persons</v>
          </cell>
          <cell r="GI2" t="str">
            <v>Persons</v>
          </cell>
          <cell r="GJ2" t="str">
            <v>Persons</v>
          </cell>
          <cell r="GK2" t="str">
            <v>Persons</v>
          </cell>
          <cell r="GL2" t="str">
            <v>Persons</v>
          </cell>
          <cell r="GM2" t="str">
            <v>Persons</v>
          </cell>
          <cell r="GN2" t="str">
            <v>Persons</v>
          </cell>
          <cell r="GO2" t="str">
            <v>Persons</v>
          </cell>
          <cell r="GP2" t="str">
            <v>Persons</v>
          </cell>
          <cell r="GQ2" t="str">
            <v>Persons</v>
          </cell>
          <cell r="GR2" t="str">
            <v>Persons</v>
          </cell>
          <cell r="GS2" t="str">
            <v>Persons</v>
          </cell>
          <cell r="GT2" t="str">
            <v>Persons</v>
          </cell>
          <cell r="GU2" t="str">
            <v>Persons</v>
          </cell>
          <cell r="GV2" t="str">
            <v>Persons</v>
          </cell>
          <cell r="GW2" t="str">
            <v>Persons</v>
          </cell>
          <cell r="GX2" t="str">
            <v>Persons</v>
          </cell>
          <cell r="GY2" t="str">
            <v>Persons</v>
          </cell>
          <cell r="GZ2" t="str">
            <v>Persons</v>
          </cell>
          <cell r="HA2" t="str">
            <v>Persons</v>
          </cell>
          <cell r="HB2" t="str">
            <v>Persons</v>
          </cell>
          <cell r="HC2" t="str">
            <v>Persons</v>
          </cell>
          <cell r="HD2" t="str">
            <v>Persons</v>
          </cell>
          <cell r="HE2" t="str">
            <v>Persons</v>
          </cell>
          <cell r="HF2" t="str">
            <v>Persons</v>
          </cell>
          <cell r="HG2" t="str">
            <v>Persons</v>
          </cell>
          <cell r="HH2" t="str">
            <v>Persons</v>
          </cell>
          <cell r="HI2" t="str">
            <v>Persons</v>
          </cell>
          <cell r="HJ2" t="str">
            <v>Persons</v>
          </cell>
          <cell r="HK2" t="str">
            <v>Persons</v>
          </cell>
          <cell r="HL2" t="str">
            <v>Persons</v>
          </cell>
          <cell r="HM2" t="str">
            <v>Persons</v>
          </cell>
          <cell r="HN2" t="str">
            <v>Persons</v>
          </cell>
          <cell r="HO2" t="str">
            <v>Persons</v>
          </cell>
          <cell r="HP2" t="str">
            <v>Persons</v>
          </cell>
          <cell r="HQ2" t="str">
            <v>Persons</v>
          </cell>
          <cell r="HR2" t="str">
            <v>Persons</v>
          </cell>
          <cell r="HS2" t="str">
            <v>Persons</v>
          </cell>
          <cell r="HT2" t="str">
            <v>Persons</v>
          </cell>
          <cell r="HU2" t="str">
            <v>Persons</v>
          </cell>
          <cell r="HV2" t="str">
            <v>Persons</v>
          </cell>
          <cell r="HW2" t="str">
            <v>Persons</v>
          </cell>
          <cell r="HX2" t="str">
            <v>Persons</v>
          </cell>
          <cell r="HY2" t="str">
            <v>Persons</v>
          </cell>
          <cell r="HZ2" t="str">
            <v>Persons</v>
          </cell>
          <cell r="IA2" t="str">
            <v>Persons</v>
          </cell>
          <cell r="IB2" t="str">
            <v>Persons</v>
          </cell>
          <cell r="IC2" t="str">
            <v>Persons</v>
          </cell>
          <cell r="ID2" t="str">
            <v>Persons</v>
          </cell>
          <cell r="IE2" t="str">
            <v>Persons</v>
          </cell>
          <cell r="IF2" t="str">
            <v>Persons</v>
          </cell>
          <cell r="IG2" t="str">
            <v>Persons</v>
          </cell>
          <cell r="IH2" t="str">
            <v>Persons</v>
          </cell>
          <cell r="II2" t="str">
            <v>Persons</v>
          </cell>
          <cell r="IJ2" t="str">
            <v>Persons</v>
          </cell>
          <cell r="IK2" t="str">
            <v>Persons</v>
          </cell>
          <cell r="IL2" t="str">
            <v>Persons</v>
          </cell>
          <cell r="IM2" t="str">
            <v>Persons</v>
          </cell>
          <cell r="IN2" t="str">
            <v>Persons</v>
          </cell>
          <cell r="IO2" t="str">
            <v>Persons</v>
          </cell>
          <cell r="IP2" t="str">
            <v>Persons</v>
          </cell>
          <cell r="IQ2" t="str">
            <v>Persons</v>
          </cell>
        </row>
        <row r="3">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STOCK</v>
          </cell>
          <cell r="IL4" t="str">
            <v>STOCK</v>
          </cell>
          <cell r="IM4" t="str">
            <v>STOCK</v>
          </cell>
          <cell r="IN4" t="str">
            <v>STOCK</v>
          </cell>
          <cell r="IO4" t="str">
            <v>STOCK</v>
          </cell>
          <cell r="IP4" t="str">
            <v>STOCK</v>
          </cell>
          <cell r="IQ4" t="str">
            <v>STOCK</v>
          </cell>
        </row>
        <row r="5">
          <cell r="FX5" t="str">
            <v>Annual</v>
          </cell>
          <cell r="FY5" t="str">
            <v>Annual</v>
          </cell>
          <cell r="FZ5" t="str">
            <v>Annual</v>
          </cell>
          <cell r="GA5" t="str">
            <v>Annual</v>
          </cell>
          <cell r="GB5" t="str">
            <v>Annual</v>
          </cell>
          <cell r="GC5" t="str">
            <v>Annual</v>
          </cell>
          <cell r="GD5" t="str">
            <v>Annual</v>
          </cell>
          <cell r="GE5" t="str">
            <v>Annual</v>
          </cell>
          <cell r="GF5" t="str">
            <v>Annual</v>
          </cell>
          <cell r="GG5" t="str">
            <v>Annual</v>
          </cell>
          <cell r="GH5" t="str">
            <v>Annual</v>
          </cell>
          <cell r="GI5" t="str">
            <v>Annual</v>
          </cell>
          <cell r="GJ5" t="str">
            <v>Annual</v>
          </cell>
          <cell r="GK5" t="str">
            <v>Annual</v>
          </cell>
          <cell r="GL5" t="str">
            <v>Annual</v>
          </cell>
          <cell r="GM5" t="str">
            <v>Annual</v>
          </cell>
          <cell r="GN5" t="str">
            <v>Annual</v>
          </cell>
          <cell r="GO5" t="str">
            <v>Annual</v>
          </cell>
          <cell r="GP5" t="str">
            <v>Annual</v>
          </cell>
          <cell r="GQ5" t="str">
            <v>Annual</v>
          </cell>
          <cell r="GR5" t="str">
            <v>Annual</v>
          </cell>
          <cell r="GS5" t="str">
            <v>Annual</v>
          </cell>
          <cell r="GT5" t="str">
            <v>Annual</v>
          </cell>
          <cell r="GU5" t="str">
            <v>Annual</v>
          </cell>
          <cell r="GV5" t="str">
            <v>Annual</v>
          </cell>
          <cell r="GW5" t="str">
            <v>Annual</v>
          </cell>
          <cell r="GX5" t="str">
            <v>Annual</v>
          </cell>
          <cell r="GY5" t="str">
            <v>Annual</v>
          </cell>
          <cell r="GZ5" t="str">
            <v>Annual</v>
          </cell>
          <cell r="HA5" t="str">
            <v>Annual</v>
          </cell>
          <cell r="HB5" t="str">
            <v>Annual</v>
          </cell>
          <cell r="HC5" t="str">
            <v>Annual</v>
          </cell>
          <cell r="HD5" t="str">
            <v>Annual</v>
          </cell>
          <cell r="HE5" t="str">
            <v>Annual</v>
          </cell>
          <cell r="HF5" t="str">
            <v>Annual</v>
          </cell>
          <cell r="HG5" t="str">
            <v>Annual</v>
          </cell>
          <cell r="HH5" t="str">
            <v>Annual</v>
          </cell>
          <cell r="HI5" t="str">
            <v>Annual</v>
          </cell>
          <cell r="HJ5" t="str">
            <v>Annual</v>
          </cell>
          <cell r="HK5" t="str">
            <v>Annual</v>
          </cell>
          <cell r="HL5" t="str">
            <v>Annual</v>
          </cell>
          <cell r="HM5" t="str">
            <v>Annual</v>
          </cell>
          <cell r="HN5" t="str">
            <v>Annual</v>
          </cell>
          <cell r="HO5" t="str">
            <v>Annual</v>
          </cell>
          <cell r="HP5" t="str">
            <v>Annual</v>
          </cell>
          <cell r="HQ5" t="str">
            <v>Annual</v>
          </cell>
          <cell r="HR5" t="str">
            <v>Annual</v>
          </cell>
          <cell r="HS5" t="str">
            <v>Annual</v>
          </cell>
          <cell r="HT5" t="str">
            <v>Annual</v>
          </cell>
          <cell r="HU5" t="str">
            <v>Annual</v>
          </cell>
          <cell r="HV5" t="str">
            <v>Annual</v>
          </cell>
          <cell r="HW5" t="str">
            <v>Annual</v>
          </cell>
          <cell r="HX5" t="str">
            <v>Annual</v>
          </cell>
          <cell r="HY5" t="str">
            <v>Annual</v>
          </cell>
          <cell r="HZ5" t="str">
            <v>Annual</v>
          </cell>
          <cell r="IA5" t="str">
            <v>Annual</v>
          </cell>
          <cell r="IB5" t="str">
            <v>Annual</v>
          </cell>
          <cell r="IC5" t="str">
            <v>Annual</v>
          </cell>
          <cell r="ID5" t="str">
            <v>Annual</v>
          </cell>
          <cell r="IE5" t="str">
            <v>Annual</v>
          </cell>
          <cell r="IF5" t="str">
            <v>Annual</v>
          </cell>
          <cell r="IG5" t="str">
            <v>Annual</v>
          </cell>
          <cell r="IH5" t="str">
            <v>Annual</v>
          </cell>
          <cell r="II5" t="str">
            <v>Annual</v>
          </cell>
          <cell r="IJ5" t="str">
            <v>Annual</v>
          </cell>
          <cell r="IK5" t="str">
            <v>Annual</v>
          </cell>
          <cell r="IL5" t="str">
            <v>Annual</v>
          </cell>
          <cell r="IM5" t="str">
            <v>Annual</v>
          </cell>
          <cell r="IN5" t="str">
            <v>Annual</v>
          </cell>
          <cell r="IO5" t="str">
            <v>Annual</v>
          </cell>
          <cell r="IP5" t="str">
            <v>Annual</v>
          </cell>
          <cell r="IQ5" t="str">
            <v>Annual</v>
          </cell>
        </row>
        <row r="6">
          <cell r="FX6">
            <v>12</v>
          </cell>
          <cell r="FY6">
            <v>12</v>
          </cell>
          <cell r="FZ6">
            <v>12</v>
          </cell>
          <cell r="GA6">
            <v>12</v>
          </cell>
          <cell r="GB6">
            <v>12</v>
          </cell>
          <cell r="GC6">
            <v>12</v>
          </cell>
          <cell r="GD6">
            <v>12</v>
          </cell>
          <cell r="GE6">
            <v>12</v>
          </cell>
          <cell r="GF6">
            <v>12</v>
          </cell>
          <cell r="GG6">
            <v>12</v>
          </cell>
          <cell r="GH6">
            <v>12</v>
          </cell>
          <cell r="GI6">
            <v>12</v>
          </cell>
          <cell r="GJ6">
            <v>12</v>
          </cell>
          <cell r="GK6">
            <v>12</v>
          </cell>
          <cell r="GL6">
            <v>12</v>
          </cell>
          <cell r="GM6">
            <v>12</v>
          </cell>
          <cell r="GN6">
            <v>12</v>
          </cell>
          <cell r="GO6">
            <v>12</v>
          </cell>
          <cell r="GP6">
            <v>12</v>
          </cell>
          <cell r="GQ6">
            <v>12</v>
          </cell>
          <cell r="GR6">
            <v>12</v>
          </cell>
          <cell r="GS6">
            <v>12</v>
          </cell>
          <cell r="GT6">
            <v>12</v>
          </cell>
          <cell r="GU6">
            <v>12</v>
          </cell>
          <cell r="GV6">
            <v>12</v>
          </cell>
          <cell r="GW6">
            <v>12</v>
          </cell>
          <cell r="GX6">
            <v>12</v>
          </cell>
          <cell r="GY6">
            <v>12</v>
          </cell>
          <cell r="GZ6">
            <v>12</v>
          </cell>
          <cell r="HA6">
            <v>12</v>
          </cell>
          <cell r="HB6">
            <v>12</v>
          </cell>
          <cell r="HC6">
            <v>12</v>
          </cell>
          <cell r="HD6">
            <v>12</v>
          </cell>
          <cell r="HE6">
            <v>12</v>
          </cell>
          <cell r="HF6">
            <v>12</v>
          </cell>
          <cell r="HG6">
            <v>12</v>
          </cell>
          <cell r="HH6">
            <v>12</v>
          </cell>
          <cell r="HI6">
            <v>12</v>
          </cell>
          <cell r="HJ6">
            <v>12</v>
          </cell>
          <cell r="HK6">
            <v>12</v>
          </cell>
          <cell r="HL6">
            <v>12</v>
          </cell>
          <cell r="HM6">
            <v>12</v>
          </cell>
          <cell r="HN6">
            <v>12</v>
          </cell>
          <cell r="HO6">
            <v>12</v>
          </cell>
          <cell r="HP6">
            <v>12</v>
          </cell>
          <cell r="HQ6">
            <v>12</v>
          </cell>
          <cell r="HR6">
            <v>12</v>
          </cell>
          <cell r="HS6">
            <v>12</v>
          </cell>
          <cell r="HT6">
            <v>12</v>
          </cell>
          <cell r="HU6">
            <v>12</v>
          </cell>
          <cell r="HV6">
            <v>12</v>
          </cell>
          <cell r="HW6">
            <v>12</v>
          </cell>
          <cell r="HX6">
            <v>12</v>
          </cell>
          <cell r="HY6">
            <v>12</v>
          </cell>
          <cell r="HZ6">
            <v>12</v>
          </cell>
          <cell r="IA6">
            <v>12</v>
          </cell>
          <cell r="IB6">
            <v>12</v>
          </cell>
          <cell r="IC6">
            <v>12</v>
          </cell>
          <cell r="ID6">
            <v>12</v>
          </cell>
          <cell r="IE6">
            <v>12</v>
          </cell>
          <cell r="IF6">
            <v>12</v>
          </cell>
          <cell r="IG6">
            <v>12</v>
          </cell>
          <cell r="IH6">
            <v>12</v>
          </cell>
          <cell r="II6">
            <v>12</v>
          </cell>
          <cell r="IJ6">
            <v>12</v>
          </cell>
          <cell r="IK6">
            <v>12</v>
          </cell>
          <cell r="IL6">
            <v>12</v>
          </cell>
          <cell r="IM6">
            <v>12</v>
          </cell>
          <cell r="IN6">
            <v>12</v>
          </cell>
          <cell r="IO6">
            <v>12</v>
          </cell>
          <cell r="IP6">
            <v>12</v>
          </cell>
          <cell r="IQ6">
            <v>12</v>
          </cell>
        </row>
        <row r="7">
          <cell r="FX7">
            <v>26085</v>
          </cell>
          <cell r="FY7">
            <v>26085</v>
          </cell>
          <cell r="FZ7">
            <v>26085</v>
          </cell>
          <cell r="GA7">
            <v>26085</v>
          </cell>
          <cell r="GB7">
            <v>26085</v>
          </cell>
          <cell r="GC7">
            <v>26085</v>
          </cell>
          <cell r="GD7">
            <v>26085</v>
          </cell>
          <cell r="GE7">
            <v>26085</v>
          </cell>
          <cell r="GF7">
            <v>26085</v>
          </cell>
          <cell r="GG7">
            <v>26085</v>
          </cell>
          <cell r="GH7">
            <v>26085</v>
          </cell>
          <cell r="GI7">
            <v>26085</v>
          </cell>
          <cell r="GJ7">
            <v>26085</v>
          </cell>
          <cell r="GK7">
            <v>26085</v>
          </cell>
          <cell r="GL7">
            <v>26085</v>
          </cell>
          <cell r="GM7">
            <v>26085</v>
          </cell>
          <cell r="GN7">
            <v>26085</v>
          </cell>
          <cell r="GO7">
            <v>26085</v>
          </cell>
          <cell r="GP7">
            <v>26085</v>
          </cell>
          <cell r="GQ7">
            <v>26085</v>
          </cell>
          <cell r="GR7">
            <v>26085</v>
          </cell>
          <cell r="GS7">
            <v>26085</v>
          </cell>
          <cell r="GT7">
            <v>26085</v>
          </cell>
          <cell r="GU7">
            <v>26085</v>
          </cell>
          <cell r="GV7">
            <v>26085</v>
          </cell>
          <cell r="GW7">
            <v>26085</v>
          </cell>
          <cell r="GX7">
            <v>26085</v>
          </cell>
          <cell r="GY7">
            <v>26085</v>
          </cell>
          <cell r="GZ7">
            <v>26085</v>
          </cell>
          <cell r="HA7">
            <v>26085</v>
          </cell>
          <cell r="HB7">
            <v>26085</v>
          </cell>
          <cell r="HC7">
            <v>26085</v>
          </cell>
          <cell r="HD7">
            <v>26085</v>
          </cell>
          <cell r="HE7">
            <v>26085</v>
          </cell>
          <cell r="HF7">
            <v>26085</v>
          </cell>
          <cell r="HG7">
            <v>26085</v>
          </cell>
          <cell r="HH7">
            <v>26085</v>
          </cell>
          <cell r="HI7">
            <v>26085</v>
          </cell>
          <cell r="HJ7">
            <v>26085</v>
          </cell>
          <cell r="HK7">
            <v>26085</v>
          </cell>
          <cell r="HL7">
            <v>26085</v>
          </cell>
          <cell r="HM7">
            <v>26085</v>
          </cell>
          <cell r="HN7">
            <v>26085</v>
          </cell>
          <cell r="HO7">
            <v>26085</v>
          </cell>
          <cell r="HP7">
            <v>26085</v>
          </cell>
          <cell r="HQ7">
            <v>26085</v>
          </cell>
          <cell r="HR7">
            <v>26085</v>
          </cell>
          <cell r="HS7">
            <v>26085</v>
          </cell>
          <cell r="HT7">
            <v>26085</v>
          </cell>
          <cell r="HU7">
            <v>26085</v>
          </cell>
          <cell r="HV7">
            <v>26085</v>
          </cell>
          <cell r="HW7">
            <v>26085</v>
          </cell>
          <cell r="HX7">
            <v>26085</v>
          </cell>
          <cell r="HY7">
            <v>26085</v>
          </cell>
          <cell r="HZ7">
            <v>26085</v>
          </cell>
          <cell r="IA7">
            <v>26085</v>
          </cell>
          <cell r="IB7">
            <v>26085</v>
          </cell>
          <cell r="IC7">
            <v>26085</v>
          </cell>
          <cell r="ID7">
            <v>26085</v>
          </cell>
          <cell r="IE7">
            <v>26085</v>
          </cell>
          <cell r="IF7">
            <v>26085</v>
          </cell>
          <cell r="IG7">
            <v>26085</v>
          </cell>
          <cell r="IH7">
            <v>26085</v>
          </cell>
          <cell r="II7">
            <v>26085</v>
          </cell>
          <cell r="IJ7">
            <v>26085</v>
          </cell>
          <cell r="IK7">
            <v>26085</v>
          </cell>
          <cell r="IL7">
            <v>26085</v>
          </cell>
          <cell r="IM7">
            <v>26085</v>
          </cell>
          <cell r="IN7">
            <v>26085</v>
          </cell>
          <cell r="IO7">
            <v>26085</v>
          </cell>
          <cell r="IP7">
            <v>26085</v>
          </cell>
          <cell r="IQ7">
            <v>26085</v>
          </cell>
        </row>
        <row r="8">
          <cell r="FX8">
            <v>40330</v>
          </cell>
          <cell r="FY8">
            <v>40330</v>
          </cell>
          <cell r="FZ8">
            <v>40330</v>
          </cell>
          <cell r="GA8">
            <v>40330</v>
          </cell>
          <cell r="GB8">
            <v>40330</v>
          </cell>
          <cell r="GC8">
            <v>40330</v>
          </cell>
          <cell r="GD8">
            <v>40330</v>
          </cell>
          <cell r="GE8">
            <v>40330</v>
          </cell>
          <cell r="GF8">
            <v>40330</v>
          </cell>
          <cell r="GG8">
            <v>40330</v>
          </cell>
          <cell r="GH8">
            <v>40330</v>
          </cell>
          <cell r="GI8">
            <v>40330</v>
          </cell>
          <cell r="GJ8">
            <v>40330</v>
          </cell>
          <cell r="GK8">
            <v>40330</v>
          </cell>
          <cell r="GL8">
            <v>40330</v>
          </cell>
          <cell r="GM8">
            <v>40330</v>
          </cell>
          <cell r="GN8">
            <v>40330</v>
          </cell>
          <cell r="GO8">
            <v>40330</v>
          </cell>
          <cell r="GP8">
            <v>40330</v>
          </cell>
          <cell r="GQ8">
            <v>40330</v>
          </cell>
          <cell r="GR8">
            <v>40330</v>
          </cell>
          <cell r="GS8">
            <v>40330</v>
          </cell>
          <cell r="GT8">
            <v>40330</v>
          </cell>
          <cell r="GU8">
            <v>40330</v>
          </cell>
          <cell r="GV8">
            <v>40330</v>
          </cell>
          <cell r="GW8">
            <v>40330</v>
          </cell>
          <cell r="GX8">
            <v>40330</v>
          </cell>
          <cell r="GY8">
            <v>40330</v>
          </cell>
          <cell r="GZ8">
            <v>40330</v>
          </cell>
          <cell r="HA8">
            <v>40330</v>
          </cell>
          <cell r="HB8">
            <v>40330</v>
          </cell>
          <cell r="HC8">
            <v>40330</v>
          </cell>
          <cell r="HD8">
            <v>40330</v>
          </cell>
          <cell r="HE8">
            <v>40330</v>
          </cell>
          <cell r="HF8">
            <v>40330</v>
          </cell>
          <cell r="HG8">
            <v>40330</v>
          </cell>
          <cell r="HH8">
            <v>40330</v>
          </cell>
          <cell r="HI8">
            <v>40330</v>
          </cell>
          <cell r="HJ8">
            <v>40330</v>
          </cell>
          <cell r="HK8">
            <v>40330</v>
          </cell>
          <cell r="HL8">
            <v>40330</v>
          </cell>
          <cell r="HM8">
            <v>40330</v>
          </cell>
          <cell r="HN8">
            <v>40330</v>
          </cell>
          <cell r="HO8">
            <v>40330</v>
          </cell>
          <cell r="HP8">
            <v>40330</v>
          </cell>
          <cell r="HQ8">
            <v>40330</v>
          </cell>
          <cell r="HR8">
            <v>40330</v>
          </cell>
          <cell r="HS8">
            <v>40330</v>
          </cell>
          <cell r="HT8">
            <v>40330</v>
          </cell>
          <cell r="HU8">
            <v>40330</v>
          </cell>
          <cell r="HV8">
            <v>40330</v>
          </cell>
          <cell r="HW8">
            <v>40330</v>
          </cell>
          <cell r="HX8">
            <v>40330</v>
          </cell>
          <cell r="HY8">
            <v>40330</v>
          </cell>
          <cell r="HZ8">
            <v>40330</v>
          </cell>
          <cell r="IA8">
            <v>40330</v>
          </cell>
          <cell r="IB8">
            <v>40330</v>
          </cell>
          <cell r="IC8">
            <v>40330</v>
          </cell>
          <cell r="ID8">
            <v>40330</v>
          </cell>
          <cell r="IE8">
            <v>40330</v>
          </cell>
          <cell r="IF8">
            <v>40330</v>
          </cell>
          <cell r="IG8">
            <v>40330</v>
          </cell>
          <cell r="IH8">
            <v>40330</v>
          </cell>
          <cell r="II8">
            <v>40330</v>
          </cell>
          <cell r="IJ8">
            <v>40330</v>
          </cell>
          <cell r="IK8">
            <v>40330</v>
          </cell>
          <cell r="IL8">
            <v>40330</v>
          </cell>
          <cell r="IM8">
            <v>40330</v>
          </cell>
          <cell r="IN8">
            <v>40330</v>
          </cell>
          <cell r="IO8">
            <v>40330</v>
          </cell>
          <cell r="IP8">
            <v>40330</v>
          </cell>
          <cell r="IQ8">
            <v>40330</v>
          </cell>
        </row>
        <row r="9">
          <cell r="FX9">
            <v>40</v>
          </cell>
          <cell r="FY9">
            <v>40</v>
          </cell>
          <cell r="FZ9">
            <v>40</v>
          </cell>
          <cell r="GA9">
            <v>40</v>
          </cell>
          <cell r="GB9">
            <v>40</v>
          </cell>
          <cell r="GC9">
            <v>40</v>
          </cell>
          <cell r="GD9">
            <v>40</v>
          </cell>
          <cell r="GE9">
            <v>40</v>
          </cell>
          <cell r="GF9">
            <v>40</v>
          </cell>
          <cell r="GG9">
            <v>40</v>
          </cell>
          <cell r="GH9">
            <v>40</v>
          </cell>
          <cell r="GI9">
            <v>40</v>
          </cell>
          <cell r="GJ9">
            <v>40</v>
          </cell>
          <cell r="GK9">
            <v>40</v>
          </cell>
          <cell r="GL9">
            <v>40</v>
          </cell>
          <cell r="GM9">
            <v>40</v>
          </cell>
          <cell r="GN9">
            <v>40</v>
          </cell>
          <cell r="GO9">
            <v>40</v>
          </cell>
          <cell r="GP9">
            <v>40</v>
          </cell>
          <cell r="GQ9">
            <v>40</v>
          </cell>
          <cell r="GR9">
            <v>40</v>
          </cell>
          <cell r="GS9">
            <v>40</v>
          </cell>
          <cell r="GT9">
            <v>40</v>
          </cell>
          <cell r="GU9">
            <v>40</v>
          </cell>
          <cell r="GV9">
            <v>40</v>
          </cell>
          <cell r="GW9">
            <v>40</v>
          </cell>
          <cell r="GX9">
            <v>40</v>
          </cell>
          <cell r="GY9">
            <v>40</v>
          </cell>
          <cell r="GZ9">
            <v>40</v>
          </cell>
          <cell r="HA9">
            <v>40</v>
          </cell>
          <cell r="HB9">
            <v>40</v>
          </cell>
          <cell r="HC9">
            <v>40</v>
          </cell>
          <cell r="HD9">
            <v>40</v>
          </cell>
          <cell r="HE9">
            <v>40</v>
          </cell>
          <cell r="HF9">
            <v>40</v>
          </cell>
          <cell r="HG9">
            <v>40</v>
          </cell>
          <cell r="HH9">
            <v>40</v>
          </cell>
          <cell r="HI9">
            <v>40</v>
          </cell>
          <cell r="HJ9">
            <v>40</v>
          </cell>
          <cell r="HK9">
            <v>40</v>
          </cell>
          <cell r="HL9">
            <v>40</v>
          </cell>
          <cell r="HM9">
            <v>40</v>
          </cell>
          <cell r="HN9">
            <v>40</v>
          </cell>
          <cell r="HO9">
            <v>40</v>
          </cell>
          <cell r="HP9">
            <v>40</v>
          </cell>
          <cell r="HQ9">
            <v>40</v>
          </cell>
          <cell r="HR9">
            <v>40</v>
          </cell>
          <cell r="HS9">
            <v>40</v>
          </cell>
          <cell r="HT9">
            <v>40</v>
          </cell>
          <cell r="HU9">
            <v>40</v>
          </cell>
          <cell r="HV9">
            <v>40</v>
          </cell>
          <cell r="HW9">
            <v>40</v>
          </cell>
          <cell r="HX9">
            <v>40</v>
          </cell>
          <cell r="HY9">
            <v>40</v>
          </cell>
          <cell r="HZ9">
            <v>40</v>
          </cell>
          <cell r="IA9">
            <v>40</v>
          </cell>
          <cell r="IB9">
            <v>40</v>
          </cell>
          <cell r="IC9">
            <v>40</v>
          </cell>
          <cell r="ID9">
            <v>40</v>
          </cell>
          <cell r="IE9">
            <v>40</v>
          </cell>
          <cell r="IF9">
            <v>40</v>
          </cell>
          <cell r="IG9">
            <v>40</v>
          </cell>
          <cell r="IH9">
            <v>40</v>
          </cell>
          <cell r="II9">
            <v>40</v>
          </cell>
          <cell r="IJ9">
            <v>40</v>
          </cell>
          <cell r="IK9">
            <v>40</v>
          </cell>
          <cell r="IL9">
            <v>40</v>
          </cell>
          <cell r="IM9">
            <v>40</v>
          </cell>
          <cell r="IN9">
            <v>40</v>
          </cell>
          <cell r="IO9">
            <v>40</v>
          </cell>
          <cell r="IP9">
            <v>40</v>
          </cell>
          <cell r="IQ9">
            <v>40</v>
          </cell>
        </row>
        <row r="10">
          <cell r="FX10" t="str">
            <v>A2156674A</v>
          </cell>
          <cell r="FY10" t="str">
            <v>A2156675C</v>
          </cell>
          <cell r="FZ10" t="str">
            <v>A2156676F</v>
          </cell>
          <cell r="GA10" t="str">
            <v>A2156677J</v>
          </cell>
          <cell r="GB10" t="str">
            <v>A2156678K</v>
          </cell>
          <cell r="GC10" t="str">
            <v>A2156679L</v>
          </cell>
          <cell r="GD10" t="str">
            <v>A2156680W</v>
          </cell>
          <cell r="GE10" t="str">
            <v>A2156681X</v>
          </cell>
          <cell r="GF10" t="str">
            <v>A2156682A</v>
          </cell>
          <cell r="GG10" t="str">
            <v>A2156683C</v>
          </cell>
          <cell r="GH10" t="str">
            <v>A2156684F</v>
          </cell>
          <cell r="GI10" t="str">
            <v>A2156685J</v>
          </cell>
          <cell r="GJ10" t="str">
            <v>A2156686K</v>
          </cell>
          <cell r="GK10" t="str">
            <v>A2156687L</v>
          </cell>
          <cell r="GL10" t="str">
            <v>A2156688R</v>
          </cell>
          <cell r="GM10" t="str">
            <v>A2156689T</v>
          </cell>
          <cell r="GN10" t="str">
            <v>A2156690A</v>
          </cell>
          <cell r="GO10" t="str">
            <v>A2156691C</v>
          </cell>
          <cell r="GP10" t="str">
            <v>A2156692F</v>
          </cell>
          <cell r="GQ10" t="str">
            <v>A2156693J</v>
          </cell>
          <cell r="GR10" t="str">
            <v>A2156694K</v>
          </cell>
          <cell r="GS10" t="str">
            <v>A2156695L</v>
          </cell>
          <cell r="GT10" t="str">
            <v>A2156696R</v>
          </cell>
          <cell r="GU10" t="str">
            <v>A2156697T</v>
          </cell>
          <cell r="GV10" t="str">
            <v>A2156698V</v>
          </cell>
          <cell r="GW10" t="str">
            <v>A2156699W</v>
          </cell>
          <cell r="GX10" t="str">
            <v>A2156700V</v>
          </cell>
          <cell r="GY10" t="str">
            <v>A2156701W</v>
          </cell>
          <cell r="GZ10" t="str">
            <v>A2156702X</v>
          </cell>
          <cell r="HA10" t="str">
            <v>A2156703A</v>
          </cell>
          <cell r="HB10" t="str">
            <v>A2156704C</v>
          </cell>
          <cell r="HC10" t="str">
            <v>A2156705F</v>
          </cell>
          <cell r="HD10" t="str">
            <v>A2156706J</v>
          </cell>
          <cell r="HE10" t="str">
            <v>A2156707K</v>
          </cell>
          <cell r="HF10" t="str">
            <v>A2156708L</v>
          </cell>
          <cell r="HG10" t="str">
            <v>A2156709R</v>
          </cell>
          <cell r="HH10" t="str">
            <v>A2156710X</v>
          </cell>
          <cell r="HI10" t="str">
            <v>A2156711A</v>
          </cell>
          <cell r="HJ10" t="str">
            <v>A2156712C</v>
          </cell>
          <cell r="HK10" t="str">
            <v>A2156713F</v>
          </cell>
          <cell r="HL10" t="str">
            <v>A2156714J</v>
          </cell>
          <cell r="HM10" t="str">
            <v>A2156715K</v>
          </cell>
          <cell r="HN10" t="str">
            <v>A2156716L</v>
          </cell>
          <cell r="HO10" t="str">
            <v>A2156717R</v>
          </cell>
          <cell r="HP10" t="str">
            <v>A2156718T</v>
          </cell>
          <cell r="HQ10" t="str">
            <v>A2156719V</v>
          </cell>
          <cell r="HR10" t="str">
            <v>A2156720C</v>
          </cell>
          <cell r="HS10" t="str">
            <v>A2156721F</v>
          </cell>
          <cell r="HT10" t="str">
            <v>A2156722J</v>
          </cell>
          <cell r="HU10" t="str">
            <v>A2156723K</v>
          </cell>
          <cell r="HV10" t="str">
            <v>A2156724L</v>
          </cell>
          <cell r="HW10" t="str">
            <v>A2156725R</v>
          </cell>
          <cell r="HX10" t="str">
            <v>A2156726T</v>
          </cell>
          <cell r="HY10" t="str">
            <v>A2156727V</v>
          </cell>
          <cell r="HZ10" t="str">
            <v>A2156728W</v>
          </cell>
          <cell r="IA10" t="str">
            <v>A2156729X</v>
          </cell>
          <cell r="IB10" t="str">
            <v>A2156730J</v>
          </cell>
          <cell r="IC10" t="str">
            <v>A2156731K</v>
          </cell>
          <cell r="ID10" t="str">
            <v>A2156732L</v>
          </cell>
          <cell r="IE10" t="str">
            <v>A2156733R</v>
          </cell>
          <cell r="IF10" t="str">
            <v>A2156734T</v>
          </cell>
          <cell r="IG10" t="str">
            <v>A2156735V</v>
          </cell>
          <cell r="IH10" t="str">
            <v>A2156736W</v>
          </cell>
          <cell r="II10" t="str">
            <v>A2156737X</v>
          </cell>
          <cell r="IJ10" t="str">
            <v>A2156738A</v>
          </cell>
          <cell r="IK10" t="str">
            <v>A2156739C</v>
          </cell>
          <cell r="IL10" t="str">
            <v>A2156740L</v>
          </cell>
          <cell r="IM10" t="str">
            <v>A2156741R</v>
          </cell>
          <cell r="IN10" t="str">
            <v>A2156742T</v>
          </cell>
          <cell r="IO10" t="str">
            <v>A2156743V</v>
          </cell>
          <cell r="IP10" t="str">
            <v>A2156744W</v>
          </cell>
          <cell r="IQ10" t="str">
            <v>A2156745X</v>
          </cell>
        </row>
        <row r="11">
          <cell r="FX11">
            <v>9181</v>
          </cell>
          <cell r="FY11">
            <v>8893</v>
          </cell>
          <cell r="FZ11">
            <v>7878</v>
          </cell>
          <cell r="GA11">
            <v>7760</v>
          </cell>
          <cell r="GB11">
            <v>6317</v>
          </cell>
          <cell r="GC11">
            <v>5983</v>
          </cell>
          <cell r="GD11">
            <v>5360</v>
          </cell>
          <cell r="GE11">
            <v>4369</v>
          </cell>
          <cell r="GF11">
            <v>3751</v>
          </cell>
          <cell r="GG11">
            <v>3143</v>
          </cell>
          <cell r="GH11">
            <v>2444</v>
          </cell>
          <cell r="GI11">
            <v>1900</v>
          </cell>
          <cell r="GJ11">
            <v>1554</v>
          </cell>
          <cell r="GK11">
            <v>1226</v>
          </cell>
          <cell r="GL11">
            <v>934</v>
          </cell>
          <cell r="GM11">
            <v>661</v>
          </cell>
          <cell r="GN11">
            <v>520</v>
          </cell>
          <cell r="GO11">
            <v>366</v>
          </cell>
          <cell r="GP11">
            <v>241</v>
          </cell>
          <cell r="GQ11">
            <v>152</v>
          </cell>
          <cell r="GR11">
            <v>93</v>
          </cell>
          <cell r="GS11">
            <v>81</v>
          </cell>
          <cell r="GT11">
            <v>52</v>
          </cell>
          <cell r="GU11">
            <v>51</v>
          </cell>
          <cell r="GV11">
            <v>92340</v>
          </cell>
          <cell r="GW11">
            <v>85478</v>
          </cell>
          <cell r="GX11">
            <v>86422</v>
          </cell>
          <cell r="GY11">
            <v>82629</v>
          </cell>
          <cell r="GZ11">
            <v>82881</v>
          </cell>
          <cell r="HA11">
            <v>82838</v>
          </cell>
          <cell r="HB11">
            <v>82353</v>
          </cell>
          <cell r="HC11">
            <v>87041</v>
          </cell>
          <cell r="HD11">
            <v>88908</v>
          </cell>
          <cell r="HE11">
            <v>91405</v>
          </cell>
          <cell r="HF11">
            <v>90626</v>
          </cell>
          <cell r="HG11">
            <v>87560</v>
          </cell>
          <cell r="HH11">
            <v>87642</v>
          </cell>
          <cell r="HI11">
            <v>85944</v>
          </cell>
          <cell r="HJ11">
            <v>83680</v>
          </cell>
          <cell r="HK11">
            <v>81418</v>
          </cell>
          <cell r="HL11">
            <v>79386</v>
          </cell>
          <cell r="HM11">
            <v>79431</v>
          </cell>
          <cell r="HN11">
            <v>79981</v>
          </cell>
          <cell r="HO11">
            <v>78722</v>
          </cell>
          <cell r="HP11">
            <v>80275</v>
          </cell>
          <cell r="HQ11">
            <v>81854</v>
          </cell>
          <cell r="HR11">
            <v>80867</v>
          </cell>
          <cell r="HS11">
            <v>83562</v>
          </cell>
          <cell r="HT11">
            <v>89466</v>
          </cell>
          <cell r="HU11">
            <v>76849</v>
          </cell>
          <cell r="HV11">
            <v>74948</v>
          </cell>
          <cell r="HW11">
            <v>72810</v>
          </cell>
          <cell r="HX11">
            <v>66547</v>
          </cell>
          <cell r="HY11">
            <v>65934</v>
          </cell>
          <cell r="HZ11">
            <v>64598</v>
          </cell>
          <cell r="IA11">
            <v>60695</v>
          </cell>
          <cell r="IB11">
            <v>61109</v>
          </cell>
          <cell r="IC11">
            <v>58720</v>
          </cell>
          <cell r="ID11">
            <v>58248</v>
          </cell>
          <cell r="IE11">
            <v>58696</v>
          </cell>
          <cell r="IF11">
            <v>55316</v>
          </cell>
          <cell r="IG11">
            <v>52909</v>
          </cell>
          <cell r="IH11">
            <v>54764</v>
          </cell>
          <cell r="II11">
            <v>55786</v>
          </cell>
          <cell r="IJ11">
            <v>61363</v>
          </cell>
          <cell r="IK11">
            <v>56665</v>
          </cell>
          <cell r="IL11">
            <v>60788</v>
          </cell>
          <cell r="IM11">
            <v>60585</v>
          </cell>
          <cell r="IN11">
            <v>57690</v>
          </cell>
          <cell r="IO11">
            <v>61218</v>
          </cell>
          <cell r="IP11">
            <v>60064</v>
          </cell>
          <cell r="IQ11">
            <v>58843</v>
          </cell>
        </row>
        <row r="12">
          <cell r="FX12">
            <v>9320</v>
          </cell>
          <cell r="FY12">
            <v>8676</v>
          </cell>
          <cell r="FZ12">
            <v>8269</v>
          </cell>
          <cell r="GA12">
            <v>7336</v>
          </cell>
          <cell r="GB12">
            <v>7150</v>
          </cell>
          <cell r="GC12">
            <v>5854</v>
          </cell>
          <cell r="GD12">
            <v>5396</v>
          </cell>
          <cell r="GE12">
            <v>4743</v>
          </cell>
          <cell r="GF12">
            <v>3810</v>
          </cell>
          <cell r="GG12">
            <v>3241</v>
          </cell>
          <cell r="GH12">
            <v>2654</v>
          </cell>
          <cell r="GI12">
            <v>2069</v>
          </cell>
          <cell r="GJ12">
            <v>1562</v>
          </cell>
          <cell r="GK12">
            <v>1269</v>
          </cell>
          <cell r="GL12">
            <v>1000</v>
          </cell>
          <cell r="GM12">
            <v>750</v>
          </cell>
          <cell r="GN12">
            <v>526</v>
          </cell>
          <cell r="GO12">
            <v>407</v>
          </cell>
          <cell r="GP12">
            <v>272</v>
          </cell>
          <cell r="GQ12">
            <v>181</v>
          </cell>
          <cell r="GR12">
            <v>102</v>
          </cell>
          <cell r="GS12">
            <v>54</v>
          </cell>
          <cell r="GT12">
            <v>53</v>
          </cell>
          <cell r="GU12">
            <v>60</v>
          </cell>
          <cell r="GV12">
            <v>95929</v>
          </cell>
          <cell r="GW12">
            <v>92431</v>
          </cell>
          <cell r="GX12">
            <v>85779</v>
          </cell>
          <cell r="GY12">
            <v>86416</v>
          </cell>
          <cell r="GZ12">
            <v>82715</v>
          </cell>
          <cell r="HA12">
            <v>82971</v>
          </cell>
          <cell r="HB12">
            <v>82790</v>
          </cell>
          <cell r="HC12">
            <v>82605</v>
          </cell>
          <cell r="HD12">
            <v>87545</v>
          </cell>
          <cell r="HE12">
            <v>89178</v>
          </cell>
          <cell r="HF12">
            <v>91638</v>
          </cell>
          <cell r="HG12">
            <v>91080</v>
          </cell>
          <cell r="HH12">
            <v>87835</v>
          </cell>
          <cell r="HI12">
            <v>87807</v>
          </cell>
          <cell r="HJ12">
            <v>86000</v>
          </cell>
          <cell r="HK12">
            <v>83582</v>
          </cell>
          <cell r="HL12">
            <v>81661</v>
          </cell>
          <cell r="HM12">
            <v>79962</v>
          </cell>
          <cell r="HN12">
            <v>80304</v>
          </cell>
          <cell r="HO12">
            <v>81495</v>
          </cell>
          <cell r="HP12">
            <v>80139</v>
          </cell>
          <cell r="HQ12">
            <v>81082</v>
          </cell>
          <cell r="HR12">
            <v>82316</v>
          </cell>
          <cell r="HS12">
            <v>81384</v>
          </cell>
          <cell r="HT12">
            <v>83315</v>
          </cell>
          <cell r="HU12">
            <v>88818</v>
          </cell>
          <cell r="HV12">
            <v>76788</v>
          </cell>
          <cell r="HW12">
            <v>74563</v>
          </cell>
          <cell r="HX12">
            <v>72930</v>
          </cell>
          <cell r="HY12">
            <v>66596</v>
          </cell>
          <cell r="HZ12">
            <v>65851</v>
          </cell>
          <cell r="IA12">
            <v>64636</v>
          </cell>
          <cell r="IB12">
            <v>61058</v>
          </cell>
          <cell r="IC12">
            <v>60920</v>
          </cell>
          <cell r="ID12">
            <v>59271</v>
          </cell>
          <cell r="IE12">
            <v>58440</v>
          </cell>
          <cell r="IF12">
            <v>58687</v>
          </cell>
          <cell r="IG12">
            <v>54831</v>
          </cell>
          <cell r="IH12">
            <v>53211</v>
          </cell>
          <cell r="II12">
            <v>54699</v>
          </cell>
          <cell r="IJ12">
            <v>55459</v>
          </cell>
          <cell r="IK12">
            <v>61016</v>
          </cell>
          <cell r="IL12">
            <v>56974</v>
          </cell>
          <cell r="IM12">
            <v>60204</v>
          </cell>
          <cell r="IN12">
            <v>60621</v>
          </cell>
          <cell r="IO12">
            <v>57940</v>
          </cell>
          <cell r="IP12">
            <v>61305</v>
          </cell>
          <cell r="IQ12">
            <v>59203</v>
          </cell>
        </row>
        <row r="13">
          <cell r="FX13">
            <v>9962</v>
          </cell>
          <cell r="FY13">
            <v>8742</v>
          </cell>
          <cell r="FZ13">
            <v>8136</v>
          </cell>
          <cell r="GA13">
            <v>7676</v>
          </cell>
          <cell r="GB13">
            <v>6851</v>
          </cell>
          <cell r="GC13">
            <v>6546</v>
          </cell>
          <cell r="GD13">
            <v>5346</v>
          </cell>
          <cell r="GE13">
            <v>4808</v>
          </cell>
          <cell r="GF13">
            <v>4138</v>
          </cell>
          <cell r="GG13">
            <v>3292</v>
          </cell>
          <cell r="GH13">
            <v>2806</v>
          </cell>
          <cell r="GI13">
            <v>2266</v>
          </cell>
          <cell r="GJ13">
            <v>1702</v>
          </cell>
          <cell r="GK13">
            <v>1254</v>
          </cell>
          <cell r="GL13">
            <v>1043</v>
          </cell>
          <cell r="GM13">
            <v>802</v>
          </cell>
          <cell r="GN13">
            <v>593</v>
          </cell>
          <cell r="GO13">
            <v>415</v>
          </cell>
          <cell r="GP13">
            <v>311</v>
          </cell>
          <cell r="GQ13">
            <v>194</v>
          </cell>
          <cell r="GR13">
            <v>134</v>
          </cell>
          <cell r="GS13">
            <v>65</v>
          </cell>
          <cell r="GT13">
            <v>35</v>
          </cell>
          <cell r="GU13">
            <v>53</v>
          </cell>
          <cell r="GV13">
            <v>90042</v>
          </cell>
          <cell r="GW13">
            <v>95219</v>
          </cell>
          <cell r="GX13">
            <v>92579</v>
          </cell>
          <cell r="GY13">
            <v>85815</v>
          </cell>
          <cell r="GZ13">
            <v>86117</v>
          </cell>
          <cell r="HA13">
            <v>82470</v>
          </cell>
          <cell r="HB13">
            <v>82699</v>
          </cell>
          <cell r="HC13">
            <v>82439</v>
          </cell>
          <cell r="HD13">
            <v>82518</v>
          </cell>
          <cell r="HE13">
            <v>87686</v>
          </cell>
          <cell r="HF13">
            <v>89092</v>
          </cell>
          <cell r="HG13">
            <v>91569</v>
          </cell>
          <cell r="HH13">
            <v>91273</v>
          </cell>
          <cell r="HI13">
            <v>87815</v>
          </cell>
          <cell r="HJ13">
            <v>87671</v>
          </cell>
          <cell r="HK13">
            <v>85816</v>
          </cell>
          <cell r="HL13">
            <v>83295</v>
          </cell>
          <cell r="HM13">
            <v>81712</v>
          </cell>
          <cell r="HN13">
            <v>80533</v>
          </cell>
          <cell r="HO13">
            <v>80935</v>
          </cell>
          <cell r="HP13">
            <v>82163</v>
          </cell>
          <cell r="HQ13">
            <v>80517</v>
          </cell>
          <cell r="HR13">
            <v>81071</v>
          </cell>
          <cell r="HS13">
            <v>82006</v>
          </cell>
          <cell r="HT13">
            <v>81004</v>
          </cell>
          <cell r="HU13">
            <v>82618</v>
          </cell>
          <cell r="HV13">
            <v>88646</v>
          </cell>
          <cell r="HW13">
            <v>76325</v>
          </cell>
          <cell r="HX13">
            <v>73717</v>
          </cell>
          <cell r="HY13">
            <v>72653</v>
          </cell>
          <cell r="HZ13">
            <v>66251</v>
          </cell>
          <cell r="IA13">
            <v>65400</v>
          </cell>
          <cell r="IB13">
            <v>64248</v>
          </cell>
          <cell r="IC13">
            <v>61028</v>
          </cell>
          <cell r="ID13">
            <v>60427</v>
          </cell>
          <cell r="IE13">
            <v>59500</v>
          </cell>
          <cell r="IF13">
            <v>58350</v>
          </cell>
          <cell r="IG13">
            <v>58425</v>
          </cell>
          <cell r="IH13">
            <v>54136</v>
          </cell>
          <cell r="II13">
            <v>53276</v>
          </cell>
          <cell r="IJ13">
            <v>54422</v>
          </cell>
          <cell r="IK13">
            <v>54911</v>
          </cell>
          <cell r="IL13">
            <v>60475</v>
          </cell>
          <cell r="IM13">
            <v>57061</v>
          </cell>
          <cell r="IN13">
            <v>59452</v>
          </cell>
          <cell r="IO13">
            <v>60484</v>
          </cell>
          <cell r="IP13">
            <v>57992</v>
          </cell>
          <cell r="IQ13">
            <v>61228</v>
          </cell>
        </row>
        <row r="14">
          <cell r="FX14">
            <v>9473</v>
          </cell>
          <cell r="FY14">
            <v>9472</v>
          </cell>
          <cell r="FZ14">
            <v>8111</v>
          </cell>
          <cell r="GA14">
            <v>7606</v>
          </cell>
          <cell r="GB14">
            <v>7151</v>
          </cell>
          <cell r="GC14">
            <v>6398</v>
          </cell>
          <cell r="GD14">
            <v>5976</v>
          </cell>
          <cell r="GE14">
            <v>4915</v>
          </cell>
          <cell r="GF14">
            <v>4267</v>
          </cell>
          <cell r="GG14">
            <v>3571</v>
          </cell>
          <cell r="GH14">
            <v>2830</v>
          </cell>
          <cell r="GI14">
            <v>2443</v>
          </cell>
          <cell r="GJ14">
            <v>1894</v>
          </cell>
          <cell r="GK14">
            <v>1415</v>
          </cell>
          <cell r="GL14">
            <v>1046</v>
          </cell>
          <cell r="GM14">
            <v>855</v>
          </cell>
          <cell r="GN14">
            <v>635</v>
          </cell>
          <cell r="GO14">
            <v>445</v>
          </cell>
          <cell r="GP14">
            <v>313</v>
          </cell>
          <cell r="GQ14">
            <v>225</v>
          </cell>
          <cell r="GR14">
            <v>146</v>
          </cell>
          <cell r="GS14">
            <v>96</v>
          </cell>
          <cell r="GT14">
            <v>39</v>
          </cell>
          <cell r="GU14">
            <v>40</v>
          </cell>
          <cell r="GV14">
            <v>84895</v>
          </cell>
          <cell r="GW14">
            <v>89888</v>
          </cell>
          <cell r="GX14">
            <v>95196</v>
          </cell>
          <cell r="GY14">
            <v>93086</v>
          </cell>
          <cell r="GZ14">
            <v>86144</v>
          </cell>
          <cell r="HA14">
            <v>85995</v>
          </cell>
          <cell r="HB14">
            <v>82360</v>
          </cell>
          <cell r="HC14">
            <v>82594</v>
          </cell>
          <cell r="HD14">
            <v>82274</v>
          </cell>
          <cell r="HE14">
            <v>82522</v>
          </cell>
          <cell r="HF14">
            <v>87915</v>
          </cell>
          <cell r="HG14">
            <v>89080</v>
          </cell>
          <cell r="HH14">
            <v>91566</v>
          </cell>
          <cell r="HI14">
            <v>91487</v>
          </cell>
          <cell r="HJ14">
            <v>87795</v>
          </cell>
          <cell r="HK14">
            <v>87555</v>
          </cell>
          <cell r="HL14">
            <v>85707</v>
          </cell>
          <cell r="HM14">
            <v>82999</v>
          </cell>
          <cell r="HN14">
            <v>81960</v>
          </cell>
          <cell r="HO14">
            <v>81311</v>
          </cell>
          <cell r="HP14">
            <v>81441</v>
          </cell>
          <cell r="HQ14">
            <v>82749</v>
          </cell>
          <cell r="HR14">
            <v>81034</v>
          </cell>
          <cell r="HS14">
            <v>81388</v>
          </cell>
          <cell r="HT14">
            <v>81837</v>
          </cell>
          <cell r="HU14">
            <v>80795</v>
          </cell>
          <cell r="HV14">
            <v>83012</v>
          </cell>
          <cell r="HW14">
            <v>88894</v>
          </cell>
          <cell r="HX14">
            <v>76329</v>
          </cell>
          <cell r="HY14">
            <v>73286</v>
          </cell>
          <cell r="HZ14">
            <v>72699</v>
          </cell>
          <cell r="IA14">
            <v>66200</v>
          </cell>
          <cell r="IB14">
            <v>65202</v>
          </cell>
          <cell r="IC14">
            <v>64194</v>
          </cell>
          <cell r="ID14">
            <v>61265</v>
          </cell>
          <cell r="IE14">
            <v>60055</v>
          </cell>
          <cell r="IF14">
            <v>59864</v>
          </cell>
          <cell r="IG14">
            <v>58462</v>
          </cell>
          <cell r="IH14">
            <v>58355</v>
          </cell>
          <cell r="II14">
            <v>53595</v>
          </cell>
          <cell r="IJ14">
            <v>53536</v>
          </cell>
          <cell r="IK14">
            <v>54280</v>
          </cell>
          <cell r="IL14">
            <v>54364</v>
          </cell>
          <cell r="IM14">
            <v>59957</v>
          </cell>
          <cell r="IN14">
            <v>57200</v>
          </cell>
          <cell r="IO14">
            <v>58760</v>
          </cell>
          <cell r="IP14">
            <v>60313</v>
          </cell>
          <cell r="IQ14">
            <v>58060</v>
          </cell>
        </row>
        <row r="15">
          <cell r="FX15">
            <v>9741</v>
          </cell>
          <cell r="FY15">
            <v>8883</v>
          </cell>
          <cell r="FZ15">
            <v>8962</v>
          </cell>
          <cell r="GA15">
            <v>7457</v>
          </cell>
          <cell r="GB15">
            <v>7054</v>
          </cell>
          <cell r="GC15">
            <v>6541</v>
          </cell>
          <cell r="GD15">
            <v>5885</v>
          </cell>
          <cell r="GE15">
            <v>5368</v>
          </cell>
          <cell r="GF15">
            <v>4432</v>
          </cell>
          <cell r="GG15">
            <v>3715</v>
          </cell>
          <cell r="GH15">
            <v>3029</v>
          </cell>
          <cell r="GI15">
            <v>2363</v>
          </cell>
          <cell r="GJ15">
            <v>2040</v>
          </cell>
          <cell r="GK15">
            <v>1527</v>
          </cell>
          <cell r="GL15">
            <v>1126</v>
          </cell>
          <cell r="GM15">
            <v>812</v>
          </cell>
          <cell r="GN15">
            <v>667</v>
          </cell>
          <cell r="GO15">
            <v>475</v>
          </cell>
          <cell r="GP15">
            <v>317</v>
          </cell>
          <cell r="GQ15">
            <v>234</v>
          </cell>
          <cell r="GR15">
            <v>144</v>
          </cell>
          <cell r="GS15">
            <v>107</v>
          </cell>
          <cell r="GT15">
            <v>81</v>
          </cell>
          <cell r="GU15">
            <v>22</v>
          </cell>
          <cell r="GV15">
            <v>82594</v>
          </cell>
          <cell r="GW15">
            <v>85335</v>
          </cell>
          <cell r="GX15">
            <v>89748</v>
          </cell>
          <cell r="GY15">
            <v>94965</v>
          </cell>
          <cell r="GZ15">
            <v>93404</v>
          </cell>
          <cell r="HA15">
            <v>86229</v>
          </cell>
          <cell r="HB15">
            <v>85723</v>
          </cell>
          <cell r="HC15">
            <v>82105</v>
          </cell>
          <cell r="HD15">
            <v>82291</v>
          </cell>
          <cell r="HE15">
            <v>81869</v>
          </cell>
          <cell r="HF15">
            <v>82357</v>
          </cell>
          <cell r="HG15">
            <v>87985</v>
          </cell>
          <cell r="HH15">
            <v>88966</v>
          </cell>
          <cell r="HI15">
            <v>91485</v>
          </cell>
          <cell r="HJ15">
            <v>91614</v>
          </cell>
          <cell r="HK15">
            <v>87737</v>
          </cell>
          <cell r="HL15">
            <v>87388</v>
          </cell>
          <cell r="HM15">
            <v>85462</v>
          </cell>
          <cell r="HN15">
            <v>82617</v>
          </cell>
          <cell r="HO15">
            <v>81894</v>
          </cell>
          <cell r="HP15">
            <v>81336</v>
          </cell>
          <cell r="HQ15">
            <v>80831</v>
          </cell>
          <cell r="HR15">
            <v>82487</v>
          </cell>
          <cell r="HS15">
            <v>80993</v>
          </cell>
          <cell r="HT15">
            <v>81200</v>
          </cell>
          <cell r="HU15">
            <v>81564</v>
          </cell>
          <cell r="HV15">
            <v>80934</v>
          </cell>
          <cell r="HW15">
            <v>83344</v>
          </cell>
          <cell r="HX15">
            <v>89047</v>
          </cell>
          <cell r="HY15">
            <v>76108</v>
          </cell>
          <cell r="HZ15">
            <v>72624</v>
          </cell>
          <cell r="IA15">
            <v>72592</v>
          </cell>
          <cell r="IB15">
            <v>65977</v>
          </cell>
          <cell r="IC15">
            <v>64834</v>
          </cell>
          <cell r="ID15">
            <v>63957</v>
          </cell>
          <cell r="IE15">
            <v>61294</v>
          </cell>
          <cell r="IF15">
            <v>59551</v>
          </cell>
          <cell r="IG15">
            <v>60113</v>
          </cell>
          <cell r="IH15">
            <v>58461</v>
          </cell>
          <cell r="II15">
            <v>58152</v>
          </cell>
          <cell r="IJ15">
            <v>52982</v>
          </cell>
          <cell r="IK15">
            <v>53700</v>
          </cell>
          <cell r="IL15">
            <v>54102</v>
          </cell>
          <cell r="IM15">
            <v>53759</v>
          </cell>
          <cell r="IN15">
            <v>59294</v>
          </cell>
          <cell r="IO15">
            <v>57191</v>
          </cell>
          <cell r="IP15">
            <v>57836</v>
          </cell>
          <cell r="IQ15">
            <v>60049</v>
          </cell>
        </row>
        <row r="16">
          <cell r="FX16">
            <v>9545</v>
          </cell>
          <cell r="FY16">
            <v>9306</v>
          </cell>
          <cell r="FZ16">
            <v>8315</v>
          </cell>
          <cell r="GA16">
            <v>8486</v>
          </cell>
          <cell r="GB16">
            <v>6912</v>
          </cell>
          <cell r="GC16">
            <v>6557</v>
          </cell>
          <cell r="GD16">
            <v>5993</v>
          </cell>
          <cell r="GE16">
            <v>5400</v>
          </cell>
          <cell r="GF16">
            <v>4786</v>
          </cell>
          <cell r="GG16">
            <v>4004</v>
          </cell>
          <cell r="GH16">
            <v>3229</v>
          </cell>
          <cell r="GI16">
            <v>2582</v>
          </cell>
          <cell r="GJ16">
            <v>1968</v>
          </cell>
          <cell r="GK16">
            <v>1675</v>
          </cell>
          <cell r="GL16">
            <v>1231</v>
          </cell>
          <cell r="GM16">
            <v>909</v>
          </cell>
          <cell r="GN16">
            <v>655</v>
          </cell>
          <cell r="GO16">
            <v>525</v>
          </cell>
          <cell r="GP16">
            <v>365</v>
          </cell>
          <cell r="GQ16">
            <v>239</v>
          </cell>
          <cell r="GR16">
            <v>167</v>
          </cell>
          <cell r="GS16">
            <v>98</v>
          </cell>
          <cell r="GT16">
            <v>80</v>
          </cell>
          <cell r="GU16">
            <v>65</v>
          </cell>
          <cell r="GV16">
            <v>78124</v>
          </cell>
          <cell r="GW16">
            <v>81701</v>
          </cell>
          <cell r="GX16">
            <v>86039</v>
          </cell>
          <cell r="GY16">
            <v>89693</v>
          </cell>
          <cell r="GZ16">
            <v>94726</v>
          </cell>
          <cell r="HA16">
            <v>93585</v>
          </cell>
          <cell r="HB16">
            <v>86235</v>
          </cell>
          <cell r="HC16">
            <v>85335</v>
          </cell>
          <cell r="HD16">
            <v>81744</v>
          </cell>
          <cell r="HE16">
            <v>81886</v>
          </cell>
          <cell r="HF16">
            <v>81298</v>
          </cell>
          <cell r="HG16">
            <v>82052</v>
          </cell>
          <cell r="HH16">
            <v>87977</v>
          </cell>
          <cell r="HI16">
            <v>88729</v>
          </cell>
          <cell r="HJ16">
            <v>91294</v>
          </cell>
          <cell r="HK16">
            <v>91659</v>
          </cell>
          <cell r="HL16">
            <v>87542</v>
          </cell>
          <cell r="HM16">
            <v>87165</v>
          </cell>
          <cell r="HN16">
            <v>85236</v>
          </cell>
          <cell r="HO16">
            <v>82171</v>
          </cell>
          <cell r="HP16">
            <v>81388</v>
          </cell>
          <cell r="HQ16">
            <v>80840</v>
          </cell>
          <cell r="HR16">
            <v>79959</v>
          </cell>
          <cell r="HS16">
            <v>81823</v>
          </cell>
          <cell r="HT16">
            <v>80587</v>
          </cell>
          <cell r="HU16">
            <v>80837</v>
          </cell>
          <cell r="HV16">
            <v>81189</v>
          </cell>
          <cell r="HW16">
            <v>80895</v>
          </cell>
          <cell r="HX16">
            <v>83345</v>
          </cell>
          <cell r="HY16">
            <v>88934</v>
          </cell>
          <cell r="HZ16">
            <v>75710</v>
          </cell>
          <cell r="IA16">
            <v>71804</v>
          </cell>
          <cell r="IB16">
            <v>72197</v>
          </cell>
          <cell r="IC16">
            <v>65483</v>
          </cell>
          <cell r="ID16">
            <v>64285</v>
          </cell>
          <cell r="IE16">
            <v>63487</v>
          </cell>
          <cell r="IF16">
            <v>61207</v>
          </cell>
          <cell r="IG16">
            <v>58862</v>
          </cell>
          <cell r="IH16">
            <v>60231</v>
          </cell>
          <cell r="II16">
            <v>58334</v>
          </cell>
          <cell r="IJ16">
            <v>57880</v>
          </cell>
          <cell r="IK16">
            <v>52273</v>
          </cell>
          <cell r="IL16">
            <v>53779</v>
          </cell>
          <cell r="IM16">
            <v>53743</v>
          </cell>
          <cell r="IN16">
            <v>53095</v>
          </cell>
          <cell r="IO16">
            <v>58587</v>
          </cell>
          <cell r="IP16">
            <v>57113</v>
          </cell>
          <cell r="IQ16">
            <v>56908</v>
          </cell>
        </row>
        <row r="17">
          <cell r="FX17">
            <v>11456</v>
          </cell>
          <cell r="FY17">
            <v>9000</v>
          </cell>
          <cell r="FZ17">
            <v>8632</v>
          </cell>
          <cell r="GA17">
            <v>7728</v>
          </cell>
          <cell r="GB17">
            <v>7790</v>
          </cell>
          <cell r="GC17">
            <v>6380</v>
          </cell>
          <cell r="GD17">
            <v>5955</v>
          </cell>
          <cell r="GE17">
            <v>5357</v>
          </cell>
          <cell r="GF17">
            <v>4791</v>
          </cell>
          <cell r="GG17">
            <v>4199</v>
          </cell>
          <cell r="GH17">
            <v>3413</v>
          </cell>
          <cell r="GI17">
            <v>2751</v>
          </cell>
          <cell r="GJ17">
            <v>2153</v>
          </cell>
          <cell r="GK17">
            <v>1622</v>
          </cell>
          <cell r="GL17">
            <v>1371</v>
          </cell>
          <cell r="GM17">
            <v>988</v>
          </cell>
          <cell r="GN17">
            <v>695</v>
          </cell>
          <cell r="GO17">
            <v>486</v>
          </cell>
          <cell r="GP17">
            <v>381</v>
          </cell>
          <cell r="GQ17">
            <v>267</v>
          </cell>
          <cell r="GR17">
            <v>168</v>
          </cell>
          <cell r="GS17">
            <v>109</v>
          </cell>
          <cell r="GT17">
            <v>63</v>
          </cell>
          <cell r="GU17">
            <v>86</v>
          </cell>
          <cell r="GV17">
            <v>77369</v>
          </cell>
          <cell r="GW17">
            <v>78266</v>
          </cell>
          <cell r="GX17">
            <v>81941</v>
          </cell>
          <cell r="GY17">
            <v>86165</v>
          </cell>
          <cell r="GZ17">
            <v>89744</v>
          </cell>
          <cell r="HA17">
            <v>94798</v>
          </cell>
          <cell r="HB17">
            <v>93829</v>
          </cell>
          <cell r="HC17">
            <v>86409</v>
          </cell>
          <cell r="HD17">
            <v>85695</v>
          </cell>
          <cell r="HE17">
            <v>82011</v>
          </cell>
          <cell r="HF17">
            <v>82256</v>
          </cell>
          <cell r="HG17">
            <v>81750</v>
          </cell>
          <cell r="HH17">
            <v>82622</v>
          </cell>
          <cell r="HI17">
            <v>88026</v>
          </cell>
          <cell r="HJ17">
            <v>88967</v>
          </cell>
          <cell r="HK17">
            <v>91322</v>
          </cell>
          <cell r="HL17">
            <v>91486</v>
          </cell>
          <cell r="HM17">
            <v>87884</v>
          </cell>
          <cell r="HN17">
            <v>87521</v>
          </cell>
          <cell r="HO17">
            <v>86183</v>
          </cell>
          <cell r="HP17">
            <v>83083</v>
          </cell>
          <cell r="HQ17">
            <v>81970</v>
          </cell>
          <cell r="HR17">
            <v>81235</v>
          </cell>
          <cell r="HS17">
            <v>80352</v>
          </cell>
          <cell r="HT17">
            <v>82094</v>
          </cell>
          <cell r="HU17">
            <v>80778</v>
          </cell>
          <cell r="HV17">
            <v>81696</v>
          </cell>
          <cell r="HW17">
            <v>81528</v>
          </cell>
          <cell r="HX17">
            <v>81183</v>
          </cell>
          <cell r="HY17">
            <v>83430</v>
          </cell>
          <cell r="HZ17">
            <v>88708</v>
          </cell>
          <cell r="IA17">
            <v>75467</v>
          </cell>
          <cell r="IB17">
            <v>72125</v>
          </cell>
          <cell r="IC17">
            <v>71863</v>
          </cell>
          <cell r="ID17">
            <v>65208</v>
          </cell>
          <cell r="IE17">
            <v>64119</v>
          </cell>
          <cell r="IF17">
            <v>63537</v>
          </cell>
          <cell r="IG17">
            <v>60749</v>
          </cell>
          <cell r="IH17">
            <v>58970</v>
          </cell>
          <cell r="II17">
            <v>59594</v>
          </cell>
          <cell r="IJ17">
            <v>57691</v>
          </cell>
          <cell r="IK17">
            <v>57258</v>
          </cell>
          <cell r="IL17">
            <v>52272</v>
          </cell>
          <cell r="IM17">
            <v>53265</v>
          </cell>
          <cell r="IN17">
            <v>53390</v>
          </cell>
          <cell r="IO17">
            <v>52991</v>
          </cell>
          <cell r="IP17">
            <v>58450</v>
          </cell>
          <cell r="IQ17">
            <v>56485</v>
          </cell>
        </row>
        <row r="18">
          <cell r="FX18">
            <v>11647</v>
          </cell>
          <cell r="FY18">
            <v>10761</v>
          </cell>
          <cell r="FZ18">
            <v>8440</v>
          </cell>
          <cell r="GA18">
            <v>8028</v>
          </cell>
          <cell r="GB18">
            <v>7246</v>
          </cell>
          <cell r="GC18">
            <v>7177</v>
          </cell>
          <cell r="GD18">
            <v>5901</v>
          </cell>
          <cell r="GE18">
            <v>5372</v>
          </cell>
          <cell r="GF18">
            <v>4755</v>
          </cell>
          <cell r="GG18">
            <v>4239</v>
          </cell>
          <cell r="GH18">
            <v>3653</v>
          </cell>
          <cell r="GI18">
            <v>2909</v>
          </cell>
          <cell r="GJ18">
            <v>2328</v>
          </cell>
          <cell r="GK18">
            <v>1797</v>
          </cell>
          <cell r="GL18">
            <v>1337</v>
          </cell>
          <cell r="GM18">
            <v>1108</v>
          </cell>
          <cell r="GN18">
            <v>795</v>
          </cell>
          <cell r="GO18">
            <v>533</v>
          </cell>
          <cell r="GP18">
            <v>367</v>
          </cell>
          <cell r="GQ18">
            <v>285</v>
          </cell>
          <cell r="GR18">
            <v>205</v>
          </cell>
          <cell r="GS18">
            <v>124</v>
          </cell>
          <cell r="GT18">
            <v>77</v>
          </cell>
          <cell r="GU18">
            <v>83</v>
          </cell>
          <cell r="GV18">
            <v>77503</v>
          </cell>
          <cell r="GW18">
            <v>77693</v>
          </cell>
          <cell r="GX18">
            <v>78864</v>
          </cell>
          <cell r="GY18">
            <v>82351</v>
          </cell>
          <cell r="GZ18">
            <v>86319</v>
          </cell>
          <cell r="HA18">
            <v>89876</v>
          </cell>
          <cell r="HB18">
            <v>95067</v>
          </cell>
          <cell r="HC18">
            <v>94371</v>
          </cell>
          <cell r="HD18">
            <v>86704</v>
          </cell>
          <cell r="HE18">
            <v>86206</v>
          </cell>
          <cell r="HF18">
            <v>82320</v>
          </cell>
          <cell r="HG18">
            <v>82591</v>
          </cell>
          <cell r="HH18">
            <v>82116</v>
          </cell>
          <cell r="HI18">
            <v>83072</v>
          </cell>
          <cell r="HJ18">
            <v>88082</v>
          </cell>
          <cell r="HK18">
            <v>89239</v>
          </cell>
          <cell r="HL18">
            <v>91410</v>
          </cell>
          <cell r="HM18">
            <v>91360</v>
          </cell>
          <cell r="HN18">
            <v>88632</v>
          </cell>
          <cell r="HO18">
            <v>88024</v>
          </cell>
          <cell r="HP18">
            <v>87019</v>
          </cell>
          <cell r="HQ18">
            <v>83944</v>
          </cell>
          <cell r="HR18">
            <v>82624</v>
          </cell>
          <cell r="HS18">
            <v>81921</v>
          </cell>
          <cell r="HT18">
            <v>81089</v>
          </cell>
          <cell r="HU18">
            <v>82633</v>
          </cell>
          <cell r="HV18">
            <v>81467</v>
          </cell>
          <cell r="HW18">
            <v>82836</v>
          </cell>
          <cell r="HX18">
            <v>82012</v>
          </cell>
          <cell r="HY18">
            <v>81696</v>
          </cell>
          <cell r="HZ18">
            <v>83728</v>
          </cell>
          <cell r="IA18">
            <v>88631</v>
          </cell>
          <cell r="IB18">
            <v>75446</v>
          </cell>
          <cell r="IC18">
            <v>72628</v>
          </cell>
          <cell r="ID18">
            <v>71623</v>
          </cell>
          <cell r="IE18">
            <v>65195</v>
          </cell>
          <cell r="IF18">
            <v>64135</v>
          </cell>
          <cell r="IG18">
            <v>63688</v>
          </cell>
          <cell r="IH18">
            <v>60234</v>
          </cell>
          <cell r="II18">
            <v>59181</v>
          </cell>
          <cell r="IJ18">
            <v>59077</v>
          </cell>
          <cell r="IK18">
            <v>57174</v>
          </cell>
          <cell r="IL18">
            <v>56703</v>
          </cell>
          <cell r="IM18">
            <v>52226</v>
          </cell>
          <cell r="IN18">
            <v>52648</v>
          </cell>
          <cell r="IO18">
            <v>52986</v>
          </cell>
          <cell r="IP18">
            <v>52984</v>
          </cell>
          <cell r="IQ18">
            <v>58308</v>
          </cell>
        </row>
        <row r="19">
          <cell r="FX19">
            <v>10246</v>
          </cell>
          <cell r="FY19">
            <v>11044</v>
          </cell>
          <cell r="FZ19">
            <v>10050</v>
          </cell>
          <cell r="GA19">
            <v>7883</v>
          </cell>
          <cell r="GB19">
            <v>7435</v>
          </cell>
          <cell r="GC19">
            <v>6747</v>
          </cell>
          <cell r="GD19">
            <v>6535</v>
          </cell>
          <cell r="GE19">
            <v>5391</v>
          </cell>
          <cell r="GF19">
            <v>4756</v>
          </cell>
          <cell r="GG19">
            <v>4178</v>
          </cell>
          <cell r="GH19">
            <v>3709</v>
          </cell>
          <cell r="GI19">
            <v>3186</v>
          </cell>
          <cell r="GJ19">
            <v>2426</v>
          </cell>
          <cell r="GK19">
            <v>1927</v>
          </cell>
          <cell r="GL19">
            <v>1486</v>
          </cell>
          <cell r="GM19">
            <v>1092</v>
          </cell>
          <cell r="GN19">
            <v>885</v>
          </cell>
          <cell r="GO19">
            <v>649</v>
          </cell>
          <cell r="GP19">
            <v>414</v>
          </cell>
          <cell r="GQ19">
            <v>283</v>
          </cell>
          <cell r="GR19">
            <v>213</v>
          </cell>
          <cell r="GS19">
            <v>142</v>
          </cell>
          <cell r="GT19">
            <v>91</v>
          </cell>
          <cell r="GU19">
            <v>82</v>
          </cell>
          <cell r="GV19">
            <v>77033</v>
          </cell>
          <cell r="GW19">
            <v>77729</v>
          </cell>
          <cell r="GX19">
            <v>78245</v>
          </cell>
          <cell r="GY19">
            <v>79557</v>
          </cell>
          <cell r="GZ19">
            <v>82768</v>
          </cell>
          <cell r="HA19">
            <v>86618</v>
          </cell>
          <cell r="HB19">
            <v>89974</v>
          </cell>
          <cell r="HC19">
            <v>95214</v>
          </cell>
          <cell r="HD19">
            <v>94781</v>
          </cell>
          <cell r="HE19">
            <v>87059</v>
          </cell>
          <cell r="HF19">
            <v>86706</v>
          </cell>
          <cell r="HG19">
            <v>82708</v>
          </cell>
          <cell r="HH19">
            <v>82986</v>
          </cell>
          <cell r="HI19">
            <v>82551</v>
          </cell>
          <cell r="HJ19">
            <v>83557</v>
          </cell>
          <cell r="HK19">
            <v>88233</v>
          </cell>
          <cell r="HL19">
            <v>89689</v>
          </cell>
          <cell r="HM19">
            <v>91794</v>
          </cell>
          <cell r="HN19">
            <v>91841</v>
          </cell>
          <cell r="HO19">
            <v>89790</v>
          </cell>
          <cell r="HP19">
            <v>88931</v>
          </cell>
          <cell r="HQ19">
            <v>87958</v>
          </cell>
          <cell r="HR19">
            <v>84937</v>
          </cell>
          <cell r="HS19">
            <v>83715</v>
          </cell>
          <cell r="HT19">
            <v>82979</v>
          </cell>
          <cell r="HU19">
            <v>82162</v>
          </cell>
          <cell r="HV19">
            <v>83590</v>
          </cell>
          <cell r="HW19">
            <v>82245</v>
          </cell>
          <cell r="HX19">
            <v>84073</v>
          </cell>
          <cell r="HY19">
            <v>82562</v>
          </cell>
          <cell r="HZ19">
            <v>82318</v>
          </cell>
          <cell r="IA19">
            <v>84090</v>
          </cell>
          <cell r="IB19">
            <v>88687</v>
          </cell>
          <cell r="IC19">
            <v>75436</v>
          </cell>
          <cell r="ID19">
            <v>73190</v>
          </cell>
          <cell r="IE19">
            <v>71521</v>
          </cell>
          <cell r="IF19">
            <v>65056</v>
          </cell>
          <cell r="IG19">
            <v>64132</v>
          </cell>
          <cell r="IH19">
            <v>63905</v>
          </cell>
          <cell r="II19">
            <v>59887</v>
          </cell>
          <cell r="IJ19">
            <v>59394</v>
          </cell>
          <cell r="IK19">
            <v>58577</v>
          </cell>
          <cell r="IL19">
            <v>56660</v>
          </cell>
          <cell r="IM19">
            <v>56244</v>
          </cell>
          <cell r="IN19">
            <v>52255</v>
          </cell>
          <cell r="IO19">
            <v>52183</v>
          </cell>
          <cell r="IP19">
            <v>52629</v>
          </cell>
          <cell r="IQ19">
            <v>52956</v>
          </cell>
        </row>
        <row r="20">
          <cell r="FX20">
            <v>10561</v>
          </cell>
          <cell r="FY20">
            <v>9771</v>
          </cell>
          <cell r="FZ20">
            <v>10397</v>
          </cell>
          <cell r="GA20">
            <v>9357</v>
          </cell>
          <cell r="GB20">
            <v>7337</v>
          </cell>
          <cell r="GC20">
            <v>6807</v>
          </cell>
          <cell r="GD20">
            <v>6207</v>
          </cell>
          <cell r="GE20">
            <v>5869</v>
          </cell>
          <cell r="GF20">
            <v>4924</v>
          </cell>
          <cell r="GG20">
            <v>4206</v>
          </cell>
          <cell r="GH20">
            <v>3639</v>
          </cell>
          <cell r="GI20">
            <v>3201</v>
          </cell>
          <cell r="GJ20">
            <v>2731</v>
          </cell>
          <cell r="GK20">
            <v>1987</v>
          </cell>
          <cell r="GL20">
            <v>1593</v>
          </cell>
          <cell r="GM20">
            <v>1227</v>
          </cell>
          <cell r="GN20">
            <v>878</v>
          </cell>
          <cell r="GO20">
            <v>713</v>
          </cell>
          <cell r="GP20">
            <v>523</v>
          </cell>
          <cell r="GQ20">
            <v>312</v>
          </cell>
          <cell r="GR20">
            <v>220</v>
          </cell>
          <cell r="GS20">
            <v>153</v>
          </cell>
          <cell r="GT20">
            <v>95</v>
          </cell>
          <cell r="GU20">
            <v>105</v>
          </cell>
          <cell r="GV20">
            <v>78075</v>
          </cell>
          <cell r="GW20">
            <v>77387</v>
          </cell>
          <cell r="GX20">
            <v>78157</v>
          </cell>
          <cell r="GY20">
            <v>78824</v>
          </cell>
          <cell r="GZ20">
            <v>80199</v>
          </cell>
          <cell r="HA20">
            <v>83207</v>
          </cell>
          <cell r="HB20">
            <v>86854</v>
          </cell>
          <cell r="HC20">
            <v>90084</v>
          </cell>
          <cell r="HD20">
            <v>95436</v>
          </cell>
          <cell r="HE20">
            <v>95251</v>
          </cell>
          <cell r="HF20">
            <v>87532</v>
          </cell>
          <cell r="HG20">
            <v>87351</v>
          </cell>
          <cell r="HH20">
            <v>83188</v>
          </cell>
          <cell r="HI20">
            <v>83437</v>
          </cell>
          <cell r="HJ20">
            <v>83058</v>
          </cell>
          <cell r="HK20">
            <v>84168</v>
          </cell>
          <cell r="HL20">
            <v>88464</v>
          </cell>
          <cell r="HM20">
            <v>90245</v>
          </cell>
          <cell r="HN20">
            <v>92216</v>
          </cell>
          <cell r="HO20">
            <v>92218</v>
          </cell>
          <cell r="HP20">
            <v>90566</v>
          </cell>
          <cell r="HQ20">
            <v>89224</v>
          </cell>
          <cell r="HR20">
            <v>88548</v>
          </cell>
          <cell r="HS20">
            <v>85828</v>
          </cell>
          <cell r="HT20">
            <v>84662</v>
          </cell>
          <cell r="HU20">
            <v>83912</v>
          </cell>
          <cell r="HV20">
            <v>83186</v>
          </cell>
          <cell r="HW20">
            <v>84578</v>
          </cell>
          <cell r="HX20">
            <v>83222</v>
          </cell>
          <cell r="HY20">
            <v>85458</v>
          </cell>
          <cell r="HZ20">
            <v>83278</v>
          </cell>
          <cell r="IA20">
            <v>83053</v>
          </cell>
          <cell r="IB20">
            <v>84504</v>
          </cell>
          <cell r="IC20">
            <v>88805</v>
          </cell>
          <cell r="ID20">
            <v>75548</v>
          </cell>
          <cell r="IE20">
            <v>73741</v>
          </cell>
          <cell r="IF20">
            <v>71438</v>
          </cell>
          <cell r="IG20">
            <v>64972</v>
          </cell>
          <cell r="IH20">
            <v>64197</v>
          </cell>
          <cell r="II20">
            <v>64126</v>
          </cell>
          <cell r="IJ20">
            <v>59520</v>
          </cell>
          <cell r="IK20">
            <v>59593</v>
          </cell>
          <cell r="IL20">
            <v>58067</v>
          </cell>
          <cell r="IM20">
            <v>56167</v>
          </cell>
          <cell r="IN20">
            <v>55803</v>
          </cell>
          <cell r="IO20">
            <v>52281</v>
          </cell>
          <cell r="IP20">
            <v>51642</v>
          </cell>
          <cell r="IQ20">
            <v>52290</v>
          </cell>
        </row>
        <row r="21">
          <cell r="FX21">
            <v>10869</v>
          </cell>
          <cell r="FY21">
            <v>9916</v>
          </cell>
          <cell r="FZ21">
            <v>9223</v>
          </cell>
          <cell r="GA21">
            <v>9752</v>
          </cell>
          <cell r="GB21">
            <v>8665</v>
          </cell>
          <cell r="GC21">
            <v>6763</v>
          </cell>
          <cell r="GD21">
            <v>6148</v>
          </cell>
          <cell r="GE21">
            <v>5617</v>
          </cell>
          <cell r="GF21">
            <v>5207</v>
          </cell>
          <cell r="GG21">
            <v>4446</v>
          </cell>
          <cell r="GH21">
            <v>3696</v>
          </cell>
          <cell r="GI21">
            <v>3166</v>
          </cell>
          <cell r="GJ21">
            <v>2733</v>
          </cell>
          <cell r="GK21">
            <v>2346</v>
          </cell>
          <cell r="GL21">
            <v>1643</v>
          </cell>
          <cell r="GM21">
            <v>1299</v>
          </cell>
          <cell r="GN21">
            <v>981</v>
          </cell>
          <cell r="GO21">
            <v>693</v>
          </cell>
          <cell r="GP21">
            <v>526</v>
          </cell>
          <cell r="GQ21">
            <v>395</v>
          </cell>
          <cell r="GR21">
            <v>217</v>
          </cell>
          <cell r="GS21">
            <v>169</v>
          </cell>
          <cell r="GT21">
            <v>113</v>
          </cell>
          <cell r="GU21">
            <v>124</v>
          </cell>
          <cell r="GV21">
            <v>80505</v>
          </cell>
          <cell r="GW21">
            <v>78255</v>
          </cell>
          <cell r="GX21">
            <v>77920</v>
          </cell>
          <cell r="GY21">
            <v>78673</v>
          </cell>
          <cell r="GZ21">
            <v>79495</v>
          </cell>
          <cell r="HA21">
            <v>80948</v>
          </cell>
          <cell r="HB21">
            <v>83626</v>
          </cell>
          <cell r="HC21">
            <v>87117</v>
          </cell>
          <cell r="HD21">
            <v>90257</v>
          </cell>
          <cell r="HE21">
            <v>95672</v>
          </cell>
          <cell r="HF21">
            <v>95658</v>
          </cell>
          <cell r="HG21">
            <v>87846</v>
          </cell>
          <cell r="HH21">
            <v>87872</v>
          </cell>
          <cell r="HI21">
            <v>83550</v>
          </cell>
          <cell r="HJ21">
            <v>83904</v>
          </cell>
          <cell r="HK21">
            <v>83583</v>
          </cell>
          <cell r="HL21">
            <v>84825</v>
          </cell>
          <cell r="HM21">
            <v>88826</v>
          </cell>
          <cell r="HN21">
            <v>91032</v>
          </cell>
          <cell r="HO21">
            <v>92951</v>
          </cell>
          <cell r="HP21">
            <v>92732</v>
          </cell>
          <cell r="HQ21">
            <v>91507</v>
          </cell>
          <cell r="HR21">
            <v>89785</v>
          </cell>
          <cell r="HS21">
            <v>89438</v>
          </cell>
          <cell r="HT21">
            <v>87022</v>
          </cell>
          <cell r="HU21">
            <v>85954</v>
          </cell>
          <cell r="HV21">
            <v>85170</v>
          </cell>
          <cell r="HW21">
            <v>84524</v>
          </cell>
          <cell r="HX21">
            <v>85732</v>
          </cell>
          <cell r="HY21">
            <v>84224</v>
          </cell>
          <cell r="HZ21">
            <v>86819</v>
          </cell>
          <cell r="IA21">
            <v>83982</v>
          </cell>
          <cell r="IB21">
            <v>83758</v>
          </cell>
          <cell r="IC21">
            <v>84905</v>
          </cell>
          <cell r="ID21">
            <v>88901</v>
          </cell>
          <cell r="IE21">
            <v>75672</v>
          </cell>
          <cell r="IF21">
            <v>74289</v>
          </cell>
          <cell r="IG21">
            <v>71242</v>
          </cell>
          <cell r="IH21">
            <v>64864</v>
          </cell>
          <cell r="II21">
            <v>64277</v>
          </cell>
          <cell r="IJ21">
            <v>64410</v>
          </cell>
          <cell r="IK21">
            <v>59302</v>
          </cell>
          <cell r="IL21">
            <v>59876</v>
          </cell>
          <cell r="IM21">
            <v>57553</v>
          </cell>
          <cell r="IN21">
            <v>55687</v>
          </cell>
          <cell r="IO21">
            <v>55412</v>
          </cell>
          <cell r="IP21">
            <v>52359</v>
          </cell>
          <cell r="IQ21">
            <v>51109</v>
          </cell>
        </row>
        <row r="22">
          <cell r="FX22">
            <v>11957</v>
          </cell>
          <cell r="FY22">
            <v>10428</v>
          </cell>
          <cell r="FZ22">
            <v>9470</v>
          </cell>
          <cell r="GA22">
            <v>8710</v>
          </cell>
          <cell r="GB22">
            <v>9178</v>
          </cell>
          <cell r="GC22">
            <v>8121</v>
          </cell>
          <cell r="GD22">
            <v>6218</v>
          </cell>
          <cell r="GE22">
            <v>5574</v>
          </cell>
          <cell r="GF22">
            <v>5037</v>
          </cell>
          <cell r="GG22">
            <v>4596</v>
          </cell>
          <cell r="GH22">
            <v>3874</v>
          </cell>
          <cell r="GI22">
            <v>3220</v>
          </cell>
          <cell r="GJ22">
            <v>2704</v>
          </cell>
          <cell r="GK22">
            <v>2280</v>
          </cell>
          <cell r="GL22">
            <v>1912</v>
          </cell>
          <cell r="GM22">
            <v>1330</v>
          </cell>
          <cell r="GN22">
            <v>1043</v>
          </cell>
          <cell r="GO22">
            <v>772</v>
          </cell>
          <cell r="GP22">
            <v>525</v>
          </cell>
          <cell r="GQ22">
            <v>428</v>
          </cell>
          <cell r="GR22">
            <v>285</v>
          </cell>
          <cell r="GS22">
            <v>125</v>
          </cell>
          <cell r="GT22">
            <v>126</v>
          </cell>
          <cell r="GU22">
            <v>157</v>
          </cell>
          <cell r="GV22">
            <v>81629</v>
          </cell>
          <cell r="GW22">
            <v>80814</v>
          </cell>
          <cell r="GX22">
            <v>78652</v>
          </cell>
          <cell r="GY22">
            <v>78483</v>
          </cell>
          <cell r="GZ22">
            <v>79174</v>
          </cell>
          <cell r="HA22">
            <v>79806</v>
          </cell>
          <cell r="HB22">
            <v>81231</v>
          </cell>
          <cell r="HC22">
            <v>84079</v>
          </cell>
          <cell r="HD22">
            <v>87448</v>
          </cell>
          <cell r="HE22">
            <v>90814</v>
          </cell>
          <cell r="HF22">
            <v>96093</v>
          </cell>
          <cell r="HG22">
            <v>96072</v>
          </cell>
          <cell r="HH22">
            <v>88196</v>
          </cell>
          <cell r="HI22">
            <v>87886</v>
          </cell>
          <cell r="HJ22">
            <v>83703</v>
          </cell>
          <cell r="HK22">
            <v>83912</v>
          </cell>
          <cell r="HL22">
            <v>83812</v>
          </cell>
          <cell r="HM22">
            <v>85350</v>
          </cell>
          <cell r="HN22">
            <v>89468</v>
          </cell>
          <cell r="HO22">
            <v>91874</v>
          </cell>
          <cell r="HP22">
            <v>93911</v>
          </cell>
          <cell r="HQ22">
            <v>93800</v>
          </cell>
          <cell r="HR22">
            <v>92097</v>
          </cell>
          <cell r="HS22">
            <v>90550</v>
          </cell>
          <cell r="HT22">
            <v>90228</v>
          </cell>
          <cell r="HU22">
            <v>87850</v>
          </cell>
          <cell r="HV22">
            <v>87177</v>
          </cell>
          <cell r="HW22">
            <v>85625</v>
          </cell>
          <cell r="HX22">
            <v>85245</v>
          </cell>
          <cell r="HY22">
            <v>86347</v>
          </cell>
          <cell r="HZ22">
            <v>84777</v>
          </cell>
          <cell r="IA22">
            <v>87422</v>
          </cell>
          <cell r="IB22">
            <v>84784</v>
          </cell>
          <cell r="IC22">
            <v>84085</v>
          </cell>
          <cell r="ID22">
            <v>85587</v>
          </cell>
          <cell r="IE22">
            <v>89548</v>
          </cell>
          <cell r="IF22">
            <v>76416</v>
          </cell>
          <cell r="IG22">
            <v>73889</v>
          </cell>
          <cell r="IH22">
            <v>71724</v>
          </cell>
          <cell r="II22">
            <v>65413</v>
          </cell>
          <cell r="IJ22">
            <v>64309</v>
          </cell>
          <cell r="IK22">
            <v>64466</v>
          </cell>
          <cell r="IL22">
            <v>59691</v>
          </cell>
          <cell r="IM22">
            <v>59598</v>
          </cell>
          <cell r="IN22">
            <v>57733</v>
          </cell>
          <cell r="IO22">
            <v>56145</v>
          </cell>
          <cell r="IP22">
            <v>55715</v>
          </cell>
          <cell r="IQ22">
            <v>52027</v>
          </cell>
        </row>
        <row r="23">
          <cell r="FX23">
            <v>12510</v>
          </cell>
          <cell r="FY23">
            <v>11352</v>
          </cell>
          <cell r="FZ23">
            <v>9911</v>
          </cell>
          <cell r="GA23">
            <v>8988</v>
          </cell>
          <cell r="GB23">
            <v>8166</v>
          </cell>
          <cell r="GC23">
            <v>8594</v>
          </cell>
          <cell r="GD23">
            <v>7541</v>
          </cell>
          <cell r="GE23">
            <v>5646</v>
          </cell>
          <cell r="GF23">
            <v>5042</v>
          </cell>
          <cell r="GG23">
            <v>4502</v>
          </cell>
          <cell r="GH23">
            <v>4035</v>
          </cell>
          <cell r="GI23">
            <v>3359</v>
          </cell>
          <cell r="GJ23">
            <v>2757</v>
          </cell>
          <cell r="GK23">
            <v>2255</v>
          </cell>
          <cell r="GL23">
            <v>1898</v>
          </cell>
          <cell r="GM23">
            <v>1548</v>
          </cell>
          <cell r="GN23">
            <v>1071</v>
          </cell>
          <cell r="GO23">
            <v>826</v>
          </cell>
          <cell r="GP23">
            <v>597</v>
          </cell>
          <cell r="GQ23">
            <v>390</v>
          </cell>
          <cell r="GR23">
            <v>374</v>
          </cell>
          <cell r="GS23">
            <v>212</v>
          </cell>
          <cell r="GT23">
            <v>47</v>
          </cell>
          <cell r="GU23">
            <v>175</v>
          </cell>
          <cell r="GV23">
            <v>83325</v>
          </cell>
          <cell r="GW23">
            <v>81399</v>
          </cell>
          <cell r="GX23">
            <v>80758</v>
          </cell>
          <cell r="GY23">
            <v>78743</v>
          </cell>
          <cell r="GZ23">
            <v>78464</v>
          </cell>
          <cell r="HA23">
            <v>79276</v>
          </cell>
          <cell r="HB23">
            <v>79762</v>
          </cell>
          <cell r="HC23">
            <v>81229</v>
          </cell>
          <cell r="HD23">
            <v>84187</v>
          </cell>
          <cell r="HE23">
            <v>87377</v>
          </cell>
          <cell r="HF23">
            <v>91049</v>
          </cell>
          <cell r="HG23">
            <v>96356</v>
          </cell>
          <cell r="HH23">
            <v>96080</v>
          </cell>
          <cell r="HI23">
            <v>88280</v>
          </cell>
          <cell r="HJ23">
            <v>87549</v>
          </cell>
          <cell r="HK23">
            <v>83771</v>
          </cell>
          <cell r="HL23">
            <v>83763</v>
          </cell>
          <cell r="HM23">
            <v>83832</v>
          </cell>
          <cell r="HN23">
            <v>85601</v>
          </cell>
          <cell r="HO23">
            <v>90082</v>
          </cell>
          <cell r="HP23">
            <v>92047</v>
          </cell>
          <cell r="HQ23">
            <v>94032</v>
          </cell>
          <cell r="HR23">
            <v>93960</v>
          </cell>
          <cell r="HS23">
            <v>91795</v>
          </cell>
          <cell r="HT23">
            <v>90498</v>
          </cell>
          <cell r="HU23">
            <v>90190</v>
          </cell>
          <cell r="HV23">
            <v>88148</v>
          </cell>
          <cell r="HW23">
            <v>87492</v>
          </cell>
          <cell r="HX23">
            <v>85337</v>
          </cell>
          <cell r="HY23">
            <v>85378</v>
          </cell>
          <cell r="HZ23">
            <v>86384</v>
          </cell>
          <cell r="IA23">
            <v>84672</v>
          </cell>
          <cell r="IB23">
            <v>87235</v>
          </cell>
          <cell r="IC23">
            <v>85073</v>
          </cell>
          <cell r="ID23">
            <v>83910</v>
          </cell>
          <cell r="IE23">
            <v>85760</v>
          </cell>
          <cell r="IF23">
            <v>89862</v>
          </cell>
          <cell r="IG23">
            <v>76767</v>
          </cell>
          <cell r="IH23">
            <v>73365</v>
          </cell>
          <cell r="II23">
            <v>71954</v>
          </cell>
          <cell r="IJ23">
            <v>65606</v>
          </cell>
          <cell r="IK23">
            <v>64037</v>
          </cell>
          <cell r="IL23">
            <v>64211</v>
          </cell>
          <cell r="IM23">
            <v>59813</v>
          </cell>
          <cell r="IN23">
            <v>59160</v>
          </cell>
          <cell r="IO23">
            <v>57728</v>
          </cell>
          <cell r="IP23">
            <v>56385</v>
          </cell>
          <cell r="IQ23">
            <v>55884</v>
          </cell>
        </row>
        <row r="24">
          <cell r="FX24">
            <v>12642</v>
          </cell>
          <cell r="FY24">
            <v>12004</v>
          </cell>
          <cell r="FZ24">
            <v>10709</v>
          </cell>
          <cell r="GA24">
            <v>9400</v>
          </cell>
          <cell r="GB24">
            <v>8517</v>
          </cell>
          <cell r="GC24">
            <v>7614</v>
          </cell>
          <cell r="GD24">
            <v>7986</v>
          </cell>
          <cell r="GE24">
            <v>6924</v>
          </cell>
          <cell r="GF24">
            <v>5112</v>
          </cell>
          <cell r="GG24">
            <v>4537</v>
          </cell>
          <cell r="GH24">
            <v>3979</v>
          </cell>
          <cell r="GI24">
            <v>3535</v>
          </cell>
          <cell r="GJ24">
            <v>2887</v>
          </cell>
          <cell r="GK24">
            <v>2346</v>
          </cell>
          <cell r="GL24">
            <v>1918</v>
          </cell>
          <cell r="GM24">
            <v>1559</v>
          </cell>
          <cell r="GN24">
            <v>1225</v>
          </cell>
          <cell r="GO24">
            <v>866</v>
          </cell>
          <cell r="GP24">
            <v>641</v>
          </cell>
          <cell r="GQ24">
            <v>452</v>
          </cell>
          <cell r="GR24">
            <v>291</v>
          </cell>
          <cell r="GS24">
            <v>329</v>
          </cell>
          <cell r="GT24">
            <v>135</v>
          </cell>
          <cell r="GU24">
            <v>113</v>
          </cell>
          <cell r="GV24">
            <v>81950</v>
          </cell>
          <cell r="GW24">
            <v>83169</v>
          </cell>
          <cell r="GX24">
            <v>81612</v>
          </cell>
          <cell r="GY24">
            <v>80883</v>
          </cell>
          <cell r="GZ24">
            <v>78870</v>
          </cell>
          <cell r="HA24">
            <v>78427</v>
          </cell>
          <cell r="HB24">
            <v>79447</v>
          </cell>
          <cell r="HC24">
            <v>79738</v>
          </cell>
          <cell r="HD24">
            <v>81376</v>
          </cell>
          <cell r="HE24">
            <v>84227</v>
          </cell>
          <cell r="HF24">
            <v>87413</v>
          </cell>
          <cell r="HG24">
            <v>91245</v>
          </cell>
          <cell r="HH24">
            <v>96494</v>
          </cell>
          <cell r="HI24">
            <v>96151</v>
          </cell>
          <cell r="HJ24">
            <v>88291</v>
          </cell>
          <cell r="HK24">
            <v>87393</v>
          </cell>
          <cell r="HL24">
            <v>83902</v>
          </cell>
          <cell r="HM24">
            <v>83739</v>
          </cell>
          <cell r="HN24">
            <v>84045</v>
          </cell>
          <cell r="HO24">
            <v>86207</v>
          </cell>
          <cell r="HP24">
            <v>90363</v>
          </cell>
          <cell r="HQ24">
            <v>92015</v>
          </cell>
          <cell r="HR24">
            <v>94023</v>
          </cell>
          <cell r="HS24">
            <v>94066</v>
          </cell>
          <cell r="HT24">
            <v>91596</v>
          </cell>
          <cell r="HU24">
            <v>90638</v>
          </cell>
          <cell r="HV24">
            <v>90309</v>
          </cell>
          <cell r="HW24">
            <v>88261</v>
          </cell>
          <cell r="HX24">
            <v>87971</v>
          </cell>
          <cell r="HY24">
            <v>85012</v>
          </cell>
          <cell r="HZ24">
            <v>85440</v>
          </cell>
          <cell r="IA24">
            <v>86325</v>
          </cell>
          <cell r="IB24">
            <v>84574</v>
          </cell>
          <cell r="IC24">
            <v>87039</v>
          </cell>
          <cell r="ID24">
            <v>85266</v>
          </cell>
          <cell r="IE24">
            <v>83626</v>
          </cell>
          <cell r="IF24">
            <v>85772</v>
          </cell>
          <cell r="IG24">
            <v>90031</v>
          </cell>
          <cell r="IH24">
            <v>77146</v>
          </cell>
          <cell r="II24">
            <v>72723</v>
          </cell>
          <cell r="IJ24">
            <v>72257</v>
          </cell>
          <cell r="IK24">
            <v>65803</v>
          </cell>
          <cell r="IL24">
            <v>63816</v>
          </cell>
          <cell r="IM24">
            <v>63880</v>
          </cell>
          <cell r="IN24">
            <v>59862</v>
          </cell>
          <cell r="IO24">
            <v>58675</v>
          </cell>
          <cell r="IP24">
            <v>57622</v>
          </cell>
          <cell r="IQ24">
            <v>56616</v>
          </cell>
        </row>
        <row r="25">
          <cell r="FX25">
            <v>13261</v>
          </cell>
          <cell r="FY25">
            <v>12102</v>
          </cell>
          <cell r="FZ25">
            <v>11421</v>
          </cell>
          <cell r="GA25">
            <v>10048</v>
          </cell>
          <cell r="GB25">
            <v>8881</v>
          </cell>
          <cell r="GC25">
            <v>7986</v>
          </cell>
          <cell r="GD25">
            <v>7030</v>
          </cell>
          <cell r="GE25">
            <v>7333</v>
          </cell>
          <cell r="GF25">
            <v>6312</v>
          </cell>
          <cell r="GG25">
            <v>4541</v>
          </cell>
          <cell r="GH25">
            <v>4027</v>
          </cell>
          <cell r="GI25">
            <v>3510</v>
          </cell>
          <cell r="GJ25">
            <v>3056</v>
          </cell>
          <cell r="GK25">
            <v>2429</v>
          </cell>
          <cell r="GL25">
            <v>1986</v>
          </cell>
          <cell r="GM25">
            <v>1596</v>
          </cell>
          <cell r="GN25">
            <v>1250</v>
          </cell>
          <cell r="GO25">
            <v>959</v>
          </cell>
          <cell r="GP25">
            <v>712</v>
          </cell>
          <cell r="GQ25">
            <v>489</v>
          </cell>
          <cell r="GR25">
            <v>359</v>
          </cell>
          <cell r="GS25">
            <v>217</v>
          </cell>
          <cell r="GT25">
            <v>312</v>
          </cell>
          <cell r="GU25">
            <v>96</v>
          </cell>
          <cell r="GV25">
            <v>83053</v>
          </cell>
          <cell r="GW25">
            <v>81956</v>
          </cell>
          <cell r="GX25">
            <v>83282</v>
          </cell>
          <cell r="GY25">
            <v>81888</v>
          </cell>
          <cell r="GZ25">
            <v>81242</v>
          </cell>
          <cell r="HA25">
            <v>79246</v>
          </cell>
          <cell r="HB25">
            <v>78765</v>
          </cell>
          <cell r="HC25">
            <v>79809</v>
          </cell>
          <cell r="HD25">
            <v>79942</v>
          </cell>
          <cell r="HE25">
            <v>81593</v>
          </cell>
          <cell r="HF25">
            <v>84408</v>
          </cell>
          <cell r="HG25">
            <v>87628</v>
          </cell>
          <cell r="HH25">
            <v>91569</v>
          </cell>
          <cell r="HI25">
            <v>96844</v>
          </cell>
          <cell r="HJ25">
            <v>96444</v>
          </cell>
          <cell r="HK25">
            <v>88692</v>
          </cell>
          <cell r="HL25">
            <v>87464</v>
          </cell>
          <cell r="HM25">
            <v>84361</v>
          </cell>
          <cell r="HN25">
            <v>83927</v>
          </cell>
          <cell r="HO25">
            <v>84640</v>
          </cell>
          <cell r="HP25">
            <v>86823</v>
          </cell>
          <cell r="HQ25">
            <v>90936</v>
          </cell>
          <cell r="HR25">
            <v>92508</v>
          </cell>
          <cell r="HS25">
            <v>94545</v>
          </cell>
          <cell r="HT25">
            <v>94650</v>
          </cell>
          <cell r="HU25">
            <v>91983</v>
          </cell>
          <cell r="HV25">
            <v>91269</v>
          </cell>
          <cell r="HW25">
            <v>90828</v>
          </cell>
          <cell r="HX25">
            <v>88888</v>
          </cell>
          <cell r="HY25">
            <v>88839</v>
          </cell>
          <cell r="HZ25">
            <v>85120</v>
          </cell>
          <cell r="IA25">
            <v>85733</v>
          </cell>
          <cell r="IB25">
            <v>86543</v>
          </cell>
          <cell r="IC25">
            <v>84524</v>
          </cell>
          <cell r="ID25">
            <v>87078</v>
          </cell>
          <cell r="IE25">
            <v>85681</v>
          </cell>
          <cell r="IF25">
            <v>83597</v>
          </cell>
          <cell r="IG25">
            <v>85978</v>
          </cell>
          <cell r="IH25">
            <v>90359</v>
          </cell>
          <cell r="II25">
            <v>77671</v>
          </cell>
          <cell r="IJ25">
            <v>72307</v>
          </cell>
          <cell r="IK25">
            <v>72643</v>
          </cell>
          <cell r="IL25">
            <v>66194</v>
          </cell>
          <cell r="IM25">
            <v>63703</v>
          </cell>
          <cell r="IN25">
            <v>63572</v>
          </cell>
          <cell r="IO25">
            <v>59994</v>
          </cell>
          <cell r="IP25">
            <v>58314</v>
          </cell>
          <cell r="IQ25">
            <v>57515</v>
          </cell>
        </row>
        <row r="26">
          <cell r="FX26">
            <v>13370</v>
          </cell>
          <cell r="FY26">
            <v>12674</v>
          </cell>
          <cell r="FZ26">
            <v>11568</v>
          </cell>
          <cell r="GA26">
            <v>10849</v>
          </cell>
          <cell r="GB26">
            <v>9430</v>
          </cell>
          <cell r="GC26">
            <v>8363</v>
          </cell>
          <cell r="GD26">
            <v>7442</v>
          </cell>
          <cell r="GE26">
            <v>6426</v>
          </cell>
          <cell r="GF26">
            <v>6708</v>
          </cell>
          <cell r="GG26">
            <v>5724</v>
          </cell>
          <cell r="GH26">
            <v>4008</v>
          </cell>
          <cell r="GI26">
            <v>3547</v>
          </cell>
          <cell r="GJ26">
            <v>3006</v>
          </cell>
          <cell r="GK26">
            <v>2547</v>
          </cell>
          <cell r="GL26">
            <v>1976</v>
          </cell>
          <cell r="GM26">
            <v>1634</v>
          </cell>
          <cell r="GN26">
            <v>1293</v>
          </cell>
          <cell r="GO26">
            <v>992</v>
          </cell>
          <cell r="GP26">
            <v>742</v>
          </cell>
          <cell r="GQ26">
            <v>595</v>
          </cell>
          <cell r="GR26">
            <v>384</v>
          </cell>
          <cell r="GS26">
            <v>283</v>
          </cell>
          <cell r="GT26">
            <v>179</v>
          </cell>
          <cell r="GU26">
            <v>280</v>
          </cell>
          <cell r="GV26">
            <v>82425</v>
          </cell>
          <cell r="GW26">
            <v>83087</v>
          </cell>
          <cell r="GX26">
            <v>82388</v>
          </cell>
          <cell r="GY26">
            <v>83662</v>
          </cell>
          <cell r="GZ26">
            <v>82448</v>
          </cell>
          <cell r="HA26">
            <v>81845</v>
          </cell>
          <cell r="HB26">
            <v>79863</v>
          </cell>
          <cell r="HC26">
            <v>79285</v>
          </cell>
          <cell r="HD26">
            <v>80326</v>
          </cell>
          <cell r="HE26">
            <v>80321</v>
          </cell>
          <cell r="HF26">
            <v>81955</v>
          </cell>
          <cell r="HG26">
            <v>84766</v>
          </cell>
          <cell r="HH26">
            <v>87964</v>
          </cell>
          <cell r="HI26">
            <v>92114</v>
          </cell>
          <cell r="HJ26">
            <v>97345</v>
          </cell>
          <cell r="HK26">
            <v>96655</v>
          </cell>
          <cell r="HL26">
            <v>89090</v>
          </cell>
          <cell r="HM26">
            <v>87654</v>
          </cell>
          <cell r="HN26">
            <v>84107</v>
          </cell>
          <cell r="HO26">
            <v>84054</v>
          </cell>
          <cell r="HP26">
            <v>85022</v>
          </cell>
          <cell r="HQ26">
            <v>86849</v>
          </cell>
          <cell r="HR26">
            <v>91127</v>
          </cell>
          <cell r="HS26">
            <v>92739</v>
          </cell>
          <cell r="HT26">
            <v>94961</v>
          </cell>
          <cell r="HU26">
            <v>95416</v>
          </cell>
          <cell r="HV26">
            <v>92444</v>
          </cell>
          <cell r="HW26">
            <v>91957</v>
          </cell>
          <cell r="HX26">
            <v>91378</v>
          </cell>
          <cell r="HY26">
            <v>89727</v>
          </cell>
          <cell r="HZ26">
            <v>89967</v>
          </cell>
          <cell r="IA26">
            <v>85551</v>
          </cell>
          <cell r="IB26">
            <v>86247</v>
          </cell>
          <cell r="IC26">
            <v>87151</v>
          </cell>
          <cell r="ID26">
            <v>84902</v>
          </cell>
          <cell r="IE26">
            <v>87262</v>
          </cell>
          <cell r="IF26">
            <v>86217</v>
          </cell>
          <cell r="IG26">
            <v>83568</v>
          </cell>
          <cell r="IH26">
            <v>86226</v>
          </cell>
          <cell r="II26">
            <v>90862</v>
          </cell>
          <cell r="IJ26">
            <v>78362</v>
          </cell>
          <cell r="IK26">
            <v>71872</v>
          </cell>
          <cell r="IL26">
            <v>73057</v>
          </cell>
          <cell r="IM26">
            <v>66477</v>
          </cell>
          <cell r="IN26">
            <v>63520</v>
          </cell>
          <cell r="IO26">
            <v>63258</v>
          </cell>
          <cell r="IP26">
            <v>60146</v>
          </cell>
          <cell r="IQ26">
            <v>57946</v>
          </cell>
        </row>
        <row r="27">
          <cell r="FX27">
            <v>14683</v>
          </cell>
          <cell r="FY27">
            <v>12802</v>
          </cell>
          <cell r="FZ27">
            <v>12054</v>
          </cell>
          <cell r="GA27">
            <v>10932</v>
          </cell>
          <cell r="GB27">
            <v>10127</v>
          </cell>
          <cell r="GC27">
            <v>8876</v>
          </cell>
          <cell r="GD27">
            <v>7742</v>
          </cell>
          <cell r="GE27">
            <v>6799</v>
          </cell>
          <cell r="GF27">
            <v>5850</v>
          </cell>
          <cell r="GG27">
            <v>5928</v>
          </cell>
          <cell r="GH27">
            <v>5039</v>
          </cell>
          <cell r="GI27">
            <v>3516</v>
          </cell>
          <cell r="GJ27">
            <v>3064</v>
          </cell>
          <cell r="GK27">
            <v>2579</v>
          </cell>
          <cell r="GL27">
            <v>2147</v>
          </cell>
          <cell r="GM27">
            <v>1641</v>
          </cell>
          <cell r="GN27">
            <v>1315</v>
          </cell>
          <cell r="GO27">
            <v>1007</v>
          </cell>
          <cell r="GP27">
            <v>770</v>
          </cell>
          <cell r="GQ27">
            <v>563</v>
          </cell>
          <cell r="GR27">
            <v>441</v>
          </cell>
          <cell r="GS27">
            <v>278</v>
          </cell>
          <cell r="GT27">
            <v>200</v>
          </cell>
          <cell r="GU27">
            <v>310</v>
          </cell>
          <cell r="GV27">
            <v>83300</v>
          </cell>
          <cell r="GW27">
            <v>83128</v>
          </cell>
          <cell r="GX27">
            <v>83639</v>
          </cell>
          <cell r="GY27">
            <v>83075</v>
          </cell>
          <cell r="GZ27">
            <v>84069</v>
          </cell>
          <cell r="HA27">
            <v>83050</v>
          </cell>
          <cell r="HB27">
            <v>82678</v>
          </cell>
          <cell r="HC27">
            <v>80564</v>
          </cell>
          <cell r="HD27">
            <v>80197</v>
          </cell>
          <cell r="HE27">
            <v>80965</v>
          </cell>
          <cell r="HF27">
            <v>81031</v>
          </cell>
          <cell r="HG27">
            <v>82547</v>
          </cell>
          <cell r="HH27">
            <v>85464</v>
          </cell>
          <cell r="HI27">
            <v>88542</v>
          </cell>
          <cell r="HJ27">
            <v>92501</v>
          </cell>
          <cell r="HK27">
            <v>97593</v>
          </cell>
          <cell r="HL27">
            <v>97359</v>
          </cell>
          <cell r="HM27">
            <v>90319</v>
          </cell>
          <cell r="HN27">
            <v>88493</v>
          </cell>
          <cell r="HO27">
            <v>85529</v>
          </cell>
          <cell r="HP27">
            <v>85764</v>
          </cell>
          <cell r="HQ27">
            <v>86716</v>
          </cell>
          <cell r="HR27">
            <v>88208</v>
          </cell>
          <cell r="HS27">
            <v>92607</v>
          </cell>
          <cell r="HT27">
            <v>94146</v>
          </cell>
          <cell r="HU27">
            <v>96206</v>
          </cell>
          <cell r="HV27">
            <v>97167</v>
          </cell>
          <cell r="HW27">
            <v>93821</v>
          </cell>
          <cell r="HX27">
            <v>92688</v>
          </cell>
          <cell r="HY27">
            <v>92423</v>
          </cell>
          <cell r="HZ27">
            <v>90562</v>
          </cell>
          <cell r="IA27">
            <v>90899</v>
          </cell>
          <cell r="IB27">
            <v>86814</v>
          </cell>
          <cell r="IC27">
            <v>87233</v>
          </cell>
          <cell r="ID27">
            <v>87845</v>
          </cell>
          <cell r="IE27">
            <v>85648</v>
          </cell>
          <cell r="IF27">
            <v>87942</v>
          </cell>
          <cell r="IG27">
            <v>86373</v>
          </cell>
          <cell r="IH27">
            <v>84402</v>
          </cell>
          <cell r="II27">
            <v>86420</v>
          </cell>
          <cell r="IJ27">
            <v>90230</v>
          </cell>
          <cell r="IK27">
            <v>78806</v>
          </cell>
          <cell r="IL27">
            <v>72801</v>
          </cell>
          <cell r="IM27">
            <v>73002</v>
          </cell>
          <cell r="IN27">
            <v>66041</v>
          </cell>
          <cell r="IO27">
            <v>63737</v>
          </cell>
          <cell r="IP27">
            <v>63504</v>
          </cell>
          <cell r="IQ27">
            <v>60096</v>
          </cell>
        </row>
        <row r="28">
          <cell r="FX28">
            <v>15347</v>
          </cell>
          <cell r="FY28">
            <v>13933</v>
          </cell>
          <cell r="FZ28">
            <v>12188</v>
          </cell>
          <cell r="GA28">
            <v>11341</v>
          </cell>
          <cell r="GB28">
            <v>10243</v>
          </cell>
          <cell r="GC28">
            <v>9410</v>
          </cell>
          <cell r="GD28">
            <v>8196</v>
          </cell>
          <cell r="GE28">
            <v>7058</v>
          </cell>
          <cell r="GF28">
            <v>6152</v>
          </cell>
          <cell r="GG28">
            <v>5269</v>
          </cell>
          <cell r="GH28">
            <v>5179</v>
          </cell>
          <cell r="GI28">
            <v>4384</v>
          </cell>
          <cell r="GJ28">
            <v>3025</v>
          </cell>
          <cell r="GK28">
            <v>2620</v>
          </cell>
          <cell r="GL28">
            <v>2157</v>
          </cell>
          <cell r="GM28">
            <v>1758</v>
          </cell>
          <cell r="GN28">
            <v>1312</v>
          </cell>
          <cell r="GO28">
            <v>1024</v>
          </cell>
          <cell r="GP28">
            <v>749</v>
          </cell>
          <cell r="GQ28">
            <v>567</v>
          </cell>
          <cell r="GR28">
            <v>406</v>
          </cell>
          <cell r="GS28">
            <v>310</v>
          </cell>
          <cell r="GT28">
            <v>191</v>
          </cell>
          <cell r="GU28">
            <v>332</v>
          </cell>
          <cell r="GV28">
            <v>85703</v>
          </cell>
          <cell r="GW28">
            <v>83965</v>
          </cell>
          <cell r="GX28">
            <v>83986</v>
          </cell>
          <cell r="GY28">
            <v>84465</v>
          </cell>
          <cell r="GZ28">
            <v>84029</v>
          </cell>
          <cell r="HA28">
            <v>84738</v>
          </cell>
          <cell r="HB28">
            <v>83868</v>
          </cell>
          <cell r="HC28">
            <v>83662</v>
          </cell>
          <cell r="HD28">
            <v>81353</v>
          </cell>
          <cell r="HE28">
            <v>81058</v>
          </cell>
          <cell r="HF28">
            <v>81636</v>
          </cell>
          <cell r="HG28">
            <v>81910</v>
          </cell>
          <cell r="HH28">
            <v>83161</v>
          </cell>
          <cell r="HI28">
            <v>86213</v>
          </cell>
          <cell r="HJ28">
            <v>89160</v>
          </cell>
          <cell r="HK28">
            <v>92959</v>
          </cell>
          <cell r="HL28">
            <v>97964</v>
          </cell>
          <cell r="HM28">
            <v>98337</v>
          </cell>
          <cell r="HN28">
            <v>91274</v>
          </cell>
          <cell r="HO28">
            <v>89398</v>
          </cell>
          <cell r="HP28">
            <v>86991</v>
          </cell>
          <cell r="HQ28">
            <v>87311</v>
          </cell>
          <cell r="HR28">
            <v>88058</v>
          </cell>
          <cell r="HS28">
            <v>89522</v>
          </cell>
          <cell r="HT28">
            <v>94122</v>
          </cell>
          <cell r="HU28">
            <v>95729</v>
          </cell>
          <cell r="HV28">
            <v>97842</v>
          </cell>
          <cell r="HW28">
            <v>99083</v>
          </cell>
          <cell r="HX28">
            <v>95702</v>
          </cell>
          <cell r="HY28">
            <v>93858</v>
          </cell>
          <cell r="HZ28">
            <v>93767</v>
          </cell>
          <cell r="IA28">
            <v>91589</v>
          </cell>
          <cell r="IB28">
            <v>91918</v>
          </cell>
          <cell r="IC28">
            <v>88242</v>
          </cell>
          <cell r="ID28">
            <v>88425</v>
          </cell>
          <cell r="IE28">
            <v>88592</v>
          </cell>
          <cell r="IF28">
            <v>86399</v>
          </cell>
          <cell r="IG28">
            <v>88856</v>
          </cell>
          <cell r="IH28">
            <v>86562</v>
          </cell>
          <cell r="II28">
            <v>85170</v>
          </cell>
          <cell r="IJ28">
            <v>86744</v>
          </cell>
          <cell r="IK28">
            <v>89725</v>
          </cell>
          <cell r="IL28">
            <v>79075</v>
          </cell>
          <cell r="IM28">
            <v>73550</v>
          </cell>
          <cell r="IN28">
            <v>72968</v>
          </cell>
          <cell r="IO28">
            <v>65683</v>
          </cell>
          <cell r="IP28">
            <v>63939</v>
          </cell>
          <cell r="IQ28">
            <v>63592</v>
          </cell>
        </row>
        <row r="29">
          <cell r="FX29">
            <v>15341</v>
          </cell>
          <cell r="FY29">
            <v>14682</v>
          </cell>
          <cell r="FZ29">
            <v>13172</v>
          </cell>
          <cell r="GA29">
            <v>11528</v>
          </cell>
          <cell r="GB29">
            <v>10631</v>
          </cell>
          <cell r="GC29">
            <v>9541</v>
          </cell>
          <cell r="GD29">
            <v>8686</v>
          </cell>
          <cell r="GE29">
            <v>7535</v>
          </cell>
          <cell r="GF29">
            <v>6401</v>
          </cell>
          <cell r="GG29">
            <v>5520</v>
          </cell>
          <cell r="GH29">
            <v>4741</v>
          </cell>
          <cell r="GI29">
            <v>4440</v>
          </cell>
          <cell r="GJ29">
            <v>3759</v>
          </cell>
          <cell r="GK29">
            <v>2596</v>
          </cell>
          <cell r="GL29">
            <v>2197</v>
          </cell>
          <cell r="GM29">
            <v>1785</v>
          </cell>
          <cell r="GN29">
            <v>1430</v>
          </cell>
          <cell r="GO29">
            <v>1029</v>
          </cell>
          <cell r="GP29">
            <v>781</v>
          </cell>
          <cell r="GQ29">
            <v>548</v>
          </cell>
          <cell r="GR29">
            <v>432</v>
          </cell>
          <cell r="GS29">
            <v>303</v>
          </cell>
          <cell r="GT29">
            <v>225</v>
          </cell>
          <cell r="GU29">
            <v>356</v>
          </cell>
          <cell r="GV29">
            <v>86399</v>
          </cell>
          <cell r="GW29">
            <v>85622</v>
          </cell>
          <cell r="GX29">
            <v>84158</v>
          </cell>
          <cell r="GY29">
            <v>84402</v>
          </cell>
          <cell r="GZ29">
            <v>84933</v>
          </cell>
          <cell r="HA29">
            <v>84438</v>
          </cell>
          <cell r="HB29">
            <v>85055</v>
          </cell>
          <cell r="HC29">
            <v>84225</v>
          </cell>
          <cell r="HD29">
            <v>84244</v>
          </cell>
          <cell r="HE29">
            <v>81787</v>
          </cell>
          <cell r="HF29">
            <v>81627</v>
          </cell>
          <cell r="HG29">
            <v>81922</v>
          </cell>
          <cell r="HH29">
            <v>82350</v>
          </cell>
          <cell r="HI29">
            <v>83430</v>
          </cell>
          <cell r="HJ29">
            <v>86691</v>
          </cell>
          <cell r="HK29">
            <v>89580</v>
          </cell>
          <cell r="HL29">
            <v>93210</v>
          </cell>
          <cell r="HM29">
            <v>98468</v>
          </cell>
          <cell r="HN29">
            <v>98656</v>
          </cell>
          <cell r="HO29">
            <v>91947</v>
          </cell>
          <cell r="HP29">
            <v>89993</v>
          </cell>
          <cell r="HQ29">
            <v>87640</v>
          </cell>
          <cell r="HR29">
            <v>87666</v>
          </cell>
          <cell r="HS29">
            <v>88707</v>
          </cell>
          <cell r="HT29">
            <v>89893</v>
          </cell>
          <cell r="HU29">
            <v>95001</v>
          </cell>
          <cell r="HV29">
            <v>96593</v>
          </cell>
          <cell r="HW29">
            <v>98398</v>
          </cell>
          <cell r="HX29">
            <v>100238</v>
          </cell>
          <cell r="HY29">
            <v>96735</v>
          </cell>
          <cell r="HZ29">
            <v>94494</v>
          </cell>
          <cell r="IA29">
            <v>94527</v>
          </cell>
          <cell r="IB29">
            <v>92134</v>
          </cell>
          <cell r="IC29">
            <v>92516</v>
          </cell>
          <cell r="ID29">
            <v>89288</v>
          </cell>
          <cell r="IE29">
            <v>88990</v>
          </cell>
          <cell r="IF29">
            <v>88743</v>
          </cell>
          <cell r="IG29">
            <v>86603</v>
          </cell>
          <cell r="IH29">
            <v>89279</v>
          </cell>
          <cell r="II29">
            <v>86509</v>
          </cell>
          <cell r="IJ29">
            <v>85753</v>
          </cell>
          <cell r="IK29">
            <v>86910</v>
          </cell>
          <cell r="IL29">
            <v>88944</v>
          </cell>
          <cell r="IM29">
            <v>79145</v>
          </cell>
          <cell r="IN29">
            <v>74215</v>
          </cell>
          <cell r="IO29">
            <v>72848</v>
          </cell>
          <cell r="IP29">
            <v>65165</v>
          </cell>
          <cell r="IQ29">
            <v>63915</v>
          </cell>
        </row>
        <row r="30">
          <cell r="FX30">
            <v>15811</v>
          </cell>
          <cell r="FY30">
            <v>14582</v>
          </cell>
          <cell r="FZ30">
            <v>13874</v>
          </cell>
          <cell r="GA30">
            <v>12333</v>
          </cell>
          <cell r="GB30">
            <v>10817</v>
          </cell>
          <cell r="GC30">
            <v>9887</v>
          </cell>
          <cell r="GD30">
            <v>8803</v>
          </cell>
          <cell r="GE30">
            <v>7879</v>
          </cell>
          <cell r="GF30">
            <v>6795</v>
          </cell>
          <cell r="GG30">
            <v>5677</v>
          </cell>
          <cell r="GH30">
            <v>4799</v>
          </cell>
          <cell r="GI30">
            <v>4131</v>
          </cell>
          <cell r="GJ30">
            <v>3675</v>
          </cell>
          <cell r="GK30">
            <v>3108</v>
          </cell>
          <cell r="GL30">
            <v>2172</v>
          </cell>
          <cell r="GM30">
            <v>1739</v>
          </cell>
          <cell r="GN30">
            <v>1374</v>
          </cell>
          <cell r="GO30">
            <v>1077</v>
          </cell>
          <cell r="GP30">
            <v>741</v>
          </cell>
          <cell r="GQ30">
            <v>560</v>
          </cell>
          <cell r="GR30">
            <v>356</v>
          </cell>
          <cell r="GS30">
            <v>307</v>
          </cell>
          <cell r="GT30">
            <v>209</v>
          </cell>
          <cell r="GU30">
            <v>379</v>
          </cell>
          <cell r="GV30">
            <v>87352</v>
          </cell>
          <cell r="GW30">
            <v>86122</v>
          </cell>
          <cell r="GX30">
            <v>85239</v>
          </cell>
          <cell r="GY30">
            <v>84260</v>
          </cell>
          <cell r="GZ30">
            <v>84761</v>
          </cell>
          <cell r="HA30">
            <v>85146</v>
          </cell>
          <cell r="HB30">
            <v>84691</v>
          </cell>
          <cell r="HC30">
            <v>85092</v>
          </cell>
          <cell r="HD30">
            <v>84371</v>
          </cell>
          <cell r="HE30">
            <v>84589</v>
          </cell>
          <cell r="HF30">
            <v>81973</v>
          </cell>
          <cell r="HG30">
            <v>82074</v>
          </cell>
          <cell r="HH30">
            <v>82064</v>
          </cell>
          <cell r="HI30">
            <v>82718</v>
          </cell>
          <cell r="HJ30">
            <v>83625</v>
          </cell>
          <cell r="HK30">
            <v>87029</v>
          </cell>
          <cell r="HL30">
            <v>89930</v>
          </cell>
          <cell r="HM30">
            <v>93503</v>
          </cell>
          <cell r="HN30">
            <v>98310</v>
          </cell>
          <cell r="HO30">
            <v>99025</v>
          </cell>
          <cell r="HP30">
            <v>92580</v>
          </cell>
          <cell r="HQ30">
            <v>90118</v>
          </cell>
          <cell r="HR30">
            <v>87786</v>
          </cell>
          <cell r="HS30">
            <v>87947</v>
          </cell>
          <cell r="HT30">
            <v>89173</v>
          </cell>
          <cell r="HU30">
            <v>90620</v>
          </cell>
          <cell r="HV30">
            <v>95811</v>
          </cell>
          <cell r="HW30">
            <v>97352</v>
          </cell>
          <cell r="HX30">
            <v>98898</v>
          </cell>
          <cell r="HY30">
            <v>101465</v>
          </cell>
          <cell r="HZ30">
            <v>97794</v>
          </cell>
          <cell r="IA30">
            <v>94860</v>
          </cell>
          <cell r="IB30">
            <v>95087</v>
          </cell>
          <cell r="IC30">
            <v>92378</v>
          </cell>
          <cell r="ID30">
            <v>92892</v>
          </cell>
          <cell r="IE30">
            <v>90001</v>
          </cell>
          <cell r="IF30">
            <v>89290</v>
          </cell>
          <cell r="IG30">
            <v>88572</v>
          </cell>
          <cell r="IH30">
            <v>86705</v>
          </cell>
          <cell r="II30">
            <v>89589</v>
          </cell>
          <cell r="IJ30">
            <v>86292</v>
          </cell>
          <cell r="IK30">
            <v>86222</v>
          </cell>
          <cell r="IL30">
            <v>86829</v>
          </cell>
          <cell r="IM30">
            <v>87966</v>
          </cell>
          <cell r="IN30">
            <v>79183</v>
          </cell>
          <cell r="IO30">
            <v>74766</v>
          </cell>
          <cell r="IP30">
            <v>72411</v>
          </cell>
          <cell r="IQ30">
            <v>64463</v>
          </cell>
        </row>
        <row r="31">
          <cell r="FX31">
            <v>16611</v>
          </cell>
          <cell r="FY31">
            <v>15054</v>
          </cell>
          <cell r="FZ31">
            <v>13876</v>
          </cell>
          <cell r="GA31">
            <v>13095</v>
          </cell>
          <cell r="GB31">
            <v>11564</v>
          </cell>
          <cell r="GC31">
            <v>10157</v>
          </cell>
          <cell r="GD31">
            <v>9187</v>
          </cell>
          <cell r="GE31">
            <v>8114</v>
          </cell>
          <cell r="GF31">
            <v>7151</v>
          </cell>
          <cell r="GG31">
            <v>6197</v>
          </cell>
          <cell r="GH31">
            <v>5058</v>
          </cell>
          <cell r="GI31">
            <v>4225</v>
          </cell>
          <cell r="GJ31">
            <v>3653</v>
          </cell>
          <cell r="GK31">
            <v>3028</v>
          </cell>
          <cell r="GL31">
            <v>2541</v>
          </cell>
          <cell r="GM31">
            <v>1783</v>
          </cell>
          <cell r="GN31">
            <v>1387</v>
          </cell>
          <cell r="GO31">
            <v>1101</v>
          </cell>
          <cell r="GP31">
            <v>864</v>
          </cell>
          <cell r="GQ31">
            <v>584</v>
          </cell>
          <cell r="GR31">
            <v>417</v>
          </cell>
          <cell r="GS31">
            <v>272</v>
          </cell>
          <cell r="GT31">
            <v>208</v>
          </cell>
          <cell r="GU31">
            <v>375</v>
          </cell>
          <cell r="GV31">
            <v>88217</v>
          </cell>
          <cell r="GW31">
            <v>87526</v>
          </cell>
          <cell r="GX31">
            <v>85969</v>
          </cell>
          <cell r="GY31">
            <v>85171</v>
          </cell>
          <cell r="GZ31">
            <v>84576</v>
          </cell>
          <cell r="HA31">
            <v>85344</v>
          </cell>
          <cell r="HB31">
            <v>85542</v>
          </cell>
          <cell r="HC31">
            <v>84978</v>
          </cell>
          <cell r="HD31">
            <v>85172</v>
          </cell>
          <cell r="HE31">
            <v>84527</v>
          </cell>
          <cell r="HF31">
            <v>84930</v>
          </cell>
          <cell r="HG31">
            <v>82165</v>
          </cell>
          <cell r="HH31">
            <v>82463</v>
          </cell>
          <cell r="HI31">
            <v>82196</v>
          </cell>
          <cell r="HJ31">
            <v>83022</v>
          </cell>
          <cell r="HK31">
            <v>83890</v>
          </cell>
          <cell r="HL31">
            <v>87598</v>
          </cell>
          <cell r="HM31">
            <v>90563</v>
          </cell>
          <cell r="HN31">
            <v>93539</v>
          </cell>
          <cell r="HO31">
            <v>98474</v>
          </cell>
          <cell r="HP31">
            <v>99670</v>
          </cell>
          <cell r="HQ31">
            <v>93317</v>
          </cell>
          <cell r="HR31">
            <v>90314</v>
          </cell>
          <cell r="HS31">
            <v>88322</v>
          </cell>
          <cell r="HT31">
            <v>88691</v>
          </cell>
          <cell r="HU31">
            <v>90117</v>
          </cell>
          <cell r="HV31">
            <v>91544</v>
          </cell>
          <cell r="HW31">
            <v>96625</v>
          </cell>
          <cell r="HX31">
            <v>98158</v>
          </cell>
          <cell r="HY31">
            <v>99781</v>
          </cell>
          <cell r="HZ31">
            <v>102940</v>
          </cell>
          <cell r="IA31">
            <v>98859</v>
          </cell>
          <cell r="IB31">
            <v>95122</v>
          </cell>
          <cell r="IC31">
            <v>95559</v>
          </cell>
          <cell r="ID31">
            <v>92647</v>
          </cell>
          <cell r="IE31">
            <v>93161</v>
          </cell>
          <cell r="IF31">
            <v>90520</v>
          </cell>
          <cell r="IG31">
            <v>89413</v>
          </cell>
          <cell r="IH31">
            <v>88401</v>
          </cell>
          <cell r="II31">
            <v>86713</v>
          </cell>
          <cell r="IJ31">
            <v>89884</v>
          </cell>
          <cell r="IK31">
            <v>86145</v>
          </cell>
          <cell r="IL31">
            <v>86428</v>
          </cell>
          <cell r="IM31">
            <v>86526</v>
          </cell>
          <cell r="IN31">
            <v>86780</v>
          </cell>
          <cell r="IO31">
            <v>79139</v>
          </cell>
          <cell r="IP31">
            <v>75227</v>
          </cell>
          <cell r="IQ31">
            <v>71982</v>
          </cell>
        </row>
        <row r="32">
          <cell r="FX32">
            <v>16741</v>
          </cell>
          <cell r="FY32">
            <v>15961</v>
          </cell>
          <cell r="FZ32">
            <v>14362</v>
          </cell>
          <cell r="GA32">
            <v>13185</v>
          </cell>
          <cell r="GB32">
            <v>12372</v>
          </cell>
          <cell r="GC32">
            <v>10921</v>
          </cell>
          <cell r="GD32">
            <v>9370</v>
          </cell>
          <cell r="GE32">
            <v>8403</v>
          </cell>
          <cell r="GF32">
            <v>7347</v>
          </cell>
          <cell r="GG32">
            <v>6424</v>
          </cell>
          <cell r="GH32">
            <v>5481</v>
          </cell>
          <cell r="GI32">
            <v>4480</v>
          </cell>
          <cell r="GJ32">
            <v>3680</v>
          </cell>
          <cell r="GK32">
            <v>3146</v>
          </cell>
          <cell r="GL32">
            <v>2581</v>
          </cell>
          <cell r="GM32">
            <v>2121</v>
          </cell>
          <cell r="GN32">
            <v>1435</v>
          </cell>
          <cell r="GO32">
            <v>1096</v>
          </cell>
          <cell r="GP32">
            <v>874</v>
          </cell>
          <cell r="GQ32">
            <v>669</v>
          </cell>
          <cell r="GR32">
            <v>447</v>
          </cell>
          <cell r="GS32">
            <v>259</v>
          </cell>
          <cell r="GT32">
            <v>250</v>
          </cell>
          <cell r="GU32">
            <v>329</v>
          </cell>
          <cell r="GV32">
            <v>88438</v>
          </cell>
          <cell r="GW32">
            <v>88432</v>
          </cell>
          <cell r="GX32">
            <v>87883</v>
          </cell>
          <cell r="GY32">
            <v>86343</v>
          </cell>
          <cell r="GZ32">
            <v>85640</v>
          </cell>
          <cell r="HA32">
            <v>85057</v>
          </cell>
          <cell r="HB32">
            <v>85813</v>
          </cell>
          <cell r="HC32">
            <v>85916</v>
          </cell>
          <cell r="HD32">
            <v>85519</v>
          </cell>
          <cell r="HE32">
            <v>85820</v>
          </cell>
          <cell r="HF32">
            <v>85083</v>
          </cell>
          <cell r="HG32">
            <v>85216</v>
          </cell>
          <cell r="HH32">
            <v>82734</v>
          </cell>
          <cell r="HI32">
            <v>82735</v>
          </cell>
          <cell r="HJ32">
            <v>82435</v>
          </cell>
          <cell r="HK32">
            <v>83270</v>
          </cell>
          <cell r="HL32">
            <v>84263</v>
          </cell>
          <cell r="HM32">
            <v>88131</v>
          </cell>
          <cell r="HN32">
            <v>90472</v>
          </cell>
          <cell r="HO32">
            <v>93700</v>
          </cell>
          <cell r="HP32">
            <v>98655</v>
          </cell>
          <cell r="HQ32">
            <v>100024</v>
          </cell>
          <cell r="HR32">
            <v>93288</v>
          </cell>
          <cell r="HS32">
            <v>90639</v>
          </cell>
          <cell r="HT32">
            <v>88914</v>
          </cell>
          <cell r="HU32">
            <v>89034</v>
          </cell>
          <cell r="HV32">
            <v>90518</v>
          </cell>
          <cell r="HW32">
            <v>92160</v>
          </cell>
          <cell r="HX32">
            <v>97567</v>
          </cell>
          <cell r="HY32">
            <v>99220</v>
          </cell>
          <cell r="HZ32">
            <v>100550</v>
          </cell>
          <cell r="IA32">
            <v>103130</v>
          </cell>
          <cell r="IB32">
            <v>99299</v>
          </cell>
          <cell r="IC32">
            <v>95670</v>
          </cell>
          <cell r="ID32">
            <v>96070</v>
          </cell>
          <cell r="IE32">
            <v>93395</v>
          </cell>
          <cell r="IF32">
            <v>93379</v>
          </cell>
          <cell r="IG32">
            <v>90980</v>
          </cell>
          <cell r="IH32">
            <v>90067</v>
          </cell>
          <cell r="II32">
            <v>88950</v>
          </cell>
          <cell r="IJ32">
            <v>86782</v>
          </cell>
          <cell r="IK32">
            <v>89552</v>
          </cell>
          <cell r="IL32">
            <v>86292</v>
          </cell>
          <cell r="IM32">
            <v>85985</v>
          </cell>
          <cell r="IN32">
            <v>86650</v>
          </cell>
          <cell r="IO32">
            <v>87276</v>
          </cell>
          <cell r="IP32">
            <v>78368</v>
          </cell>
          <cell r="IQ32">
            <v>74887</v>
          </cell>
        </row>
        <row r="33">
          <cell r="FX33">
            <v>16812</v>
          </cell>
          <cell r="FY33">
            <v>15984</v>
          </cell>
          <cell r="FZ33">
            <v>15270</v>
          </cell>
          <cell r="GA33">
            <v>13661</v>
          </cell>
          <cell r="GB33">
            <v>12553</v>
          </cell>
          <cell r="GC33">
            <v>11619</v>
          </cell>
          <cell r="GD33">
            <v>10232</v>
          </cell>
          <cell r="GE33">
            <v>8612</v>
          </cell>
          <cell r="GF33">
            <v>7677</v>
          </cell>
          <cell r="GG33">
            <v>6648</v>
          </cell>
          <cell r="GH33">
            <v>5738</v>
          </cell>
          <cell r="GI33">
            <v>4824</v>
          </cell>
          <cell r="GJ33">
            <v>3961</v>
          </cell>
          <cell r="GK33">
            <v>3182</v>
          </cell>
          <cell r="GL33">
            <v>2684</v>
          </cell>
          <cell r="GM33">
            <v>2185</v>
          </cell>
          <cell r="GN33">
            <v>1740</v>
          </cell>
          <cell r="GO33">
            <v>1156</v>
          </cell>
          <cell r="GP33">
            <v>879</v>
          </cell>
          <cell r="GQ33">
            <v>692</v>
          </cell>
          <cell r="GR33">
            <v>512</v>
          </cell>
          <cell r="GS33">
            <v>345</v>
          </cell>
          <cell r="GT33">
            <v>225</v>
          </cell>
          <cell r="GU33">
            <v>297</v>
          </cell>
          <cell r="GV33">
            <v>88426</v>
          </cell>
          <cell r="GW33">
            <v>87997</v>
          </cell>
          <cell r="GX33">
            <v>88306</v>
          </cell>
          <cell r="GY33">
            <v>87911</v>
          </cell>
          <cell r="GZ33">
            <v>86287</v>
          </cell>
          <cell r="HA33">
            <v>85619</v>
          </cell>
          <cell r="HB33">
            <v>84993</v>
          </cell>
          <cell r="HC33">
            <v>85771</v>
          </cell>
          <cell r="HD33">
            <v>85906</v>
          </cell>
          <cell r="HE33">
            <v>85597</v>
          </cell>
          <cell r="HF33">
            <v>85950</v>
          </cell>
          <cell r="HG33">
            <v>85261</v>
          </cell>
          <cell r="HH33">
            <v>85231</v>
          </cell>
          <cell r="HI33">
            <v>82932</v>
          </cell>
          <cell r="HJ33">
            <v>82724</v>
          </cell>
          <cell r="HK33">
            <v>82480</v>
          </cell>
          <cell r="HL33">
            <v>83252</v>
          </cell>
          <cell r="HM33">
            <v>84594</v>
          </cell>
          <cell r="HN33">
            <v>87837</v>
          </cell>
          <cell r="HO33">
            <v>90153</v>
          </cell>
          <cell r="HP33">
            <v>93627</v>
          </cell>
          <cell r="HQ33">
            <v>98614</v>
          </cell>
          <cell r="HR33">
            <v>99822</v>
          </cell>
          <cell r="HS33">
            <v>92928</v>
          </cell>
          <cell r="HT33">
            <v>90801</v>
          </cell>
          <cell r="HU33">
            <v>88988</v>
          </cell>
          <cell r="HV33">
            <v>88867</v>
          </cell>
          <cell r="HW33">
            <v>90532</v>
          </cell>
          <cell r="HX33">
            <v>92356</v>
          </cell>
          <cell r="HY33">
            <v>97672</v>
          </cell>
          <cell r="HZ33">
            <v>99341</v>
          </cell>
          <cell r="IA33">
            <v>100514</v>
          </cell>
          <cell r="IB33">
            <v>102653</v>
          </cell>
          <cell r="IC33">
            <v>99121</v>
          </cell>
          <cell r="ID33">
            <v>95596</v>
          </cell>
          <cell r="IE33">
            <v>95994</v>
          </cell>
          <cell r="IF33">
            <v>93365</v>
          </cell>
          <cell r="IG33">
            <v>92985</v>
          </cell>
          <cell r="IH33">
            <v>90855</v>
          </cell>
          <cell r="II33">
            <v>90285</v>
          </cell>
          <cell r="IJ33">
            <v>89033</v>
          </cell>
          <cell r="IK33">
            <v>86416</v>
          </cell>
          <cell r="IL33">
            <v>88818</v>
          </cell>
          <cell r="IM33">
            <v>86157</v>
          </cell>
          <cell r="IN33">
            <v>85352</v>
          </cell>
          <cell r="IO33">
            <v>86551</v>
          </cell>
          <cell r="IP33">
            <v>87424</v>
          </cell>
          <cell r="IQ33">
            <v>77383</v>
          </cell>
        </row>
        <row r="34">
          <cell r="FX34">
            <v>16680</v>
          </cell>
          <cell r="FY34">
            <v>16091</v>
          </cell>
          <cell r="FZ34">
            <v>15165</v>
          </cell>
          <cell r="GA34">
            <v>14555</v>
          </cell>
          <cell r="GB34">
            <v>12944</v>
          </cell>
          <cell r="GC34">
            <v>11839</v>
          </cell>
          <cell r="GD34">
            <v>10814</v>
          </cell>
          <cell r="GE34">
            <v>9548</v>
          </cell>
          <cell r="GF34">
            <v>7837</v>
          </cell>
          <cell r="GG34">
            <v>6907</v>
          </cell>
          <cell r="GH34">
            <v>5940</v>
          </cell>
          <cell r="GI34">
            <v>5093</v>
          </cell>
          <cell r="GJ34">
            <v>4207</v>
          </cell>
          <cell r="GK34">
            <v>3410</v>
          </cell>
          <cell r="GL34">
            <v>2686</v>
          </cell>
          <cell r="GM34">
            <v>2238</v>
          </cell>
          <cell r="GN34">
            <v>1830</v>
          </cell>
          <cell r="GO34">
            <v>1409</v>
          </cell>
          <cell r="GP34">
            <v>911</v>
          </cell>
          <cell r="GQ34">
            <v>702</v>
          </cell>
          <cell r="GR34">
            <v>538</v>
          </cell>
          <cell r="GS34">
            <v>385</v>
          </cell>
          <cell r="GT34">
            <v>256</v>
          </cell>
          <cell r="GU34">
            <v>338</v>
          </cell>
          <cell r="GV34">
            <v>87425</v>
          </cell>
          <cell r="GW34">
            <v>88332</v>
          </cell>
          <cell r="GX34">
            <v>87771</v>
          </cell>
          <cell r="GY34">
            <v>88471</v>
          </cell>
          <cell r="GZ34">
            <v>88209</v>
          </cell>
          <cell r="HA34">
            <v>86362</v>
          </cell>
          <cell r="HB34">
            <v>85737</v>
          </cell>
          <cell r="HC34">
            <v>85148</v>
          </cell>
          <cell r="HD34">
            <v>85932</v>
          </cell>
          <cell r="HE34">
            <v>86055</v>
          </cell>
          <cell r="HF34">
            <v>85802</v>
          </cell>
          <cell r="HG34">
            <v>86272</v>
          </cell>
          <cell r="HH34">
            <v>85574</v>
          </cell>
          <cell r="HI34">
            <v>85367</v>
          </cell>
          <cell r="HJ34">
            <v>83311</v>
          </cell>
          <cell r="HK34">
            <v>82956</v>
          </cell>
          <cell r="HL34">
            <v>82703</v>
          </cell>
          <cell r="HM34">
            <v>83538</v>
          </cell>
          <cell r="HN34">
            <v>84622</v>
          </cell>
          <cell r="HO34">
            <v>88021</v>
          </cell>
          <cell r="HP34">
            <v>90456</v>
          </cell>
          <cell r="HQ34">
            <v>93983</v>
          </cell>
          <cell r="HR34">
            <v>98689</v>
          </cell>
          <cell r="HS34">
            <v>100143</v>
          </cell>
          <cell r="HT34">
            <v>93267</v>
          </cell>
          <cell r="HU34">
            <v>91368</v>
          </cell>
          <cell r="HV34">
            <v>89587</v>
          </cell>
          <cell r="HW34">
            <v>89397</v>
          </cell>
          <cell r="HX34">
            <v>91114</v>
          </cell>
          <cell r="HY34">
            <v>92880</v>
          </cell>
          <cell r="HZ34">
            <v>98162</v>
          </cell>
          <cell r="IA34">
            <v>99928</v>
          </cell>
          <cell r="IB34">
            <v>100668</v>
          </cell>
          <cell r="IC34">
            <v>102495</v>
          </cell>
          <cell r="ID34">
            <v>99354</v>
          </cell>
          <cell r="IE34">
            <v>95982</v>
          </cell>
          <cell r="IF34">
            <v>96260</v>
          </cell>
          <cell r="IG34">
            <v>93641</v>
          </cell>
          <cell r="IH34">
            <v>92990</v>
          </cell>
          <cell r="II34">
            <v>90859</v>
          </cell>
          <cell r="IJ34">
            <v>90665</v>
          </cell>
          <cell r="IK34">
            <v>89397</v>
          </cell>
          <cell r="IL34">
            <v>86132</v>
          </cell>
          <cell r="IM34">
            <v>88315</v>
          </cell>
          <cell r="IN34">
            <v>86205</v>
          </cell>
          <cell r="IO34">
            <v>84911</v>
          </cell>
          <cell r="IP34">
            <v>86488</v>
          </cell>
          <cell r="IQ34">
            <v>87612</v>
          </cell>
        </row>
        <row r="35">
          <cell r="FX35">
            <v>16512</v>
          </cell>
          <cell r="FY35">
            <v>15960</v>
          </cell>
          <cell r="FZ35">
            <v>15305</v>
          </cell>
          <cell r="GA35">
            <v>14311</v>
          </cell>
          <cell r="GB35">
            <v>13767</v>
          </cell>
          <cell r="GC35">
            <v>12185</v>
          </cell>
          <cell r="GD35">
            <v>11130</v>
          </cell>
          <cell r="GE35">
            <v>10007</v>
          </cell>
          <cell r="GF35">
            <v>8822</v>
          </cell>
          <cell r="GG35">
            <v>7053</v>
          </cell>
          <cell r="GH35">
            <v>6143</v>
          </cell>
          <cell r="GI35">
            <v>5211</v>
          </cell>
          <cell r="GJ35">
            <v>4422</v>
          </cell>
          <cell r="GK35">
            <v>3601</v>
          </cell>
          <cell r="GL35">
            <v>2904</v>
          </cell>
          <cell r="GM35">
            <v>2241</v>
          </cell>
          <cell r="GN35">
            <v>1816</v>
          </cell>
          <cell r="GO35">
            <v>1494</v>
          </cell>
          <cell r="GP35">
            <v>1114</v>
          </cell>
          <cell r="GQ35">
            <v>679</v>
          </cell>
          <cell r="GR35">
            <v>521</v>
          </cell>
          <cell r="GS35">
            <v>403</v>
          </cell>
          <cell r="GT35">
            <v>281</v>
          </cell>
          <cell r="GU35">
            <v>370</v>
          </cell>
          <cell r="GV35">
            <v>87320</v>
          </cell>
          <cell r="GW35">
            <v>87712</v>
          </cell>
          <cell r="GX35">
            <v>88445</v>
          </cell>
          <cell r="GY35">
            <v>87896</v>
          </cell>
          <cell r="GZ35">
            <v>88885</v>
          </cell>
          <cell r="HA35">
            <v>88668</v>
          </cell>
          <cell r="HB35">
            <v>86603</v>
          </cell>
          <cell r="HC35">
            <v>86027</v>
          </cell>
          <cell r="HD35">
            <v>85507</v>
          </cell>
          <cell r="HE35">
            <v>86236</v>
          </cell>
          <cell r="HF35">
            <v>86277</v>
          </cell>
          <cell r="HG35">
            <v>86248</v>
          </cell>
          <cell r="HH35">
            <v>86726</v>
          </cell>
          <cell r="HI35">
            <v>85962</v>
          </cell>
          <cell r="HJ35">
            <v>85653</v>
          </cell>
          <cell r="HK35">
            <v>83813</v>
          </cell>
          <cell r="HL35">
            <v>83384</v>
          </cell>
          <cell r="HM35">
            <v>83202</v>
          </cell>
          <cell r="HN35">
            <v>83496</v>
          </cell>
          <cell r="HO35">
            <v>85095</v>
          </cell>
          <cell r="HP35">
            <v>88678</v>
          </cell>
          <cell r="HQ35">
            <v>91013</v>
          </cell>
          <cell r="HR35">
            <v>94588</v>
          </cell>
          <cell r="HS35">
            <v>99270</v>
          </cell>
          <cell r="HT35">
            <v>101011</v>
          </cell>
          <cell r="HU35">
            <v>93771</v>
          </cell>
          <cell r="HV35">
            <v>92254</v>
          </cell>
          <cell r="HW35">
            <v>90572</v>
          </cell>
          <cell r="HX35">
            <v>90345</v>
          </cell>
          <cell r="HY35">
            <v>92115</v>
          </cell>
          <cell r="HZ35">
            <v>93813</v>
          </cell>
          <cell r="IA35">
            <v>98960</v>
          </cell>
          <cell r="IB35">
            <v>100812</v>
          </cell>
          <cell r="IC35">
            <v>101236</v>
          </cell>
          <cell r="ID35">
            <v>102647</v>
          </cell>
          <cell r="IE35">
            <v>99829</v>
          </cell>
          <cell r="IF35">
            <v>96591</v>
          </cell>
          <cell r="IG35">
            <v>96708</v>
          </cell>
          <cell r="IH35">
            <v>94162</v>
          </cell>
          <cell r="II35">
            <v>93146</v>
          </cell>
          <cell r="IJ35">
            <v>91218</v>
          </cell>
          <cell r="IK35">
            <v>91272</v>
          </cell>
          <cell r="IL35">
            <v>89860</v>
          </cell>
          <cell r="IM35">
            <v>86056</v>
          </cell>
          <cell r="IN35">
            <v>87947</v>
          </cell>
          <cell r="IO35">
            <v>86432</v>
          </cell>
          <cell r="IP35">
            <v>84439</v>
          </cell>
          <cell r="IQ35">
            <v>86535</v>
          </cell>
        </row>
        <row r="36">
          <cell r="FX36">
            <v>16006</v>
          </cell>
          <cell r="FY36">
            <v>15849</v>
          </cell>
          <cell r="FZ36">
            <v>15248</v>
          </cell>
          <cell r="GA36">
            <v>14473</v>
          </cell>
          <cell r="GB36">
            <v>13433</v>
          </cell>
          <cell r="GC36">
            <v>12979</v>
          </cell>
          <cell r="GD36">
            <v>11411</v>
          </cell>
          <cell r="GE36">
            <v>10384</v>
          </cell>
          <cell r="GF36">
            <v>9152</v>
          </cell>
          <cell r="GG36">
            <v>8087</v>
          </cell>
          <cell r="GH36">
            <v>6238</v>
          </cell>
          <cell r="GI36">
            <v>5378</v>
          </cell>
          <cell r="GJ36">
            <v>4556</v>
          </cell>
          <cell r="GK36">
            <v>3848</v>
          </cell>
          <cell r="GL36">
            <v>3021</v>
          </cell>
          <cell r="GM36">
            <v>2460</v>
          </cell>
          <cell r="GN36">
            <v>1860</v>
          </cell>
          <cell r="GO36">
            <v>1487</v>
          </cell>
          <cell r="GP36">
            <v>1211</v>
          </cell>
          <cell r="GQ36">
            <v>871</v>
          </cell>
          <cell r="GR36">
            <v>504</v>
          </cell>
          <cell r="GS36">
            <v>379</v>
          </cell>
          <cell r="GT36">
            <v>322</v>
          </cell>
          <cell r="GU36">
            <v>432</v>
          </cell>
          <cell r="GV36">
            <v>86856</v>
          </cell>
          <cell r="GW36">
            <v>87724</v>
          </cell>
          <cell r="GX36">
            <v>88038</v>
          </cell>
          <cell r="GY36">
            <v>88624</v>
          </cell>
          <cell r="GZ36">
            <v>88048</v>
          </cell>
          <cell r="HA36">
            <v>89344</v>
          </cell>
          <cell r="HB36">
            <v>89269</v>
          </cell>
          <cell r="HC36">
            <v>87061</v>
          </cell>
          <cell r="HD36">
            <v>86500</v>
          </cell>
          <cell r="HE36">
            <v>86045</v>
          </cell>
          <cell r="HF36">
            <v>86820</v>
          </cell>
          <cell r="HG36">
            <v>86806</v>
          </cell>
          <cell r="HH36">
            <v>86833</v>
          </cell>
          <cell r="HI36">
            <v>87368</v>
          </cell>
          <cell r="HJ36">
            <v>86552</v>
          </cell>
          <cell r="HK36">
            <v>86164</v>
          </cell>
          <cell r="HL36">
            <v>84616</v>
          </cell>
          <cell r="HM36">
            <v>84138</v>
          </cell>
          <cell r="HN36">
            <v>83560</v>
          </cell>
          <cell r="HO36">
            <v>84250</v>
          </cell>
          <cell r="HP36">
            <v>86132</v>
          </cell>
          <cell r="HQ36">
            <v>89691</v>
          </cell>
          <cell r="HR36">
            <v>91717</v>
          </cell>
          <cell r="HS36">
            <v>95501</v>
          </cell>
          <cell r="HT36">
            <v>100251</v>
          </cell>
          <cell r="HU36">
            <v>101861</v>
          </cell>
          <cell r="HV36">
            <v>94338</v>
          </cell>
          <cell r="HW36">
            <v>93312</v>
          </cell>
          <cell r="HX36">
            <v>91724</v>
          </cell>
          <cell r="HY36">
            <v>91344</v>
          </cell>
          <cell r="HZ36">
            <v>93114</v>
          </cell>
          <cell r="IA36">
            <v>94703</v>
          </cell>
          <cell r="IB36">
            <v>99845</v>
          </cell>
          <cell r="IC36">
            <v>102014</v>
          </cell>
          <cell r="ID36">
            <v>102000</v>
          </cell>
          <cell r="IE36">
            <v>102942</v>
          </cell>
          <cell r="IF36">
            <v>100527</v>
          </cell>
          <cell r="IG36">
            <v>97267</v>
          </cell>
          <cell r="IH36">
            <v>97386</v>
          </cell>
          <cell r="II36">
            <v>94999</v>
          </cell>
          <cell r="IJ36">
            <v>93472</v>
          </cell>
          <cell r="IK36">
            <v>91749</v>
          </cell>
          <cell r="IL36">
            <v>92099</v>
          </cell>
          <cell r="IM36">
            <v>90510</v>
          </cell>
          <cell r="IN36">
            <v>86074</v>
          </cell>
          <cell r="IO36">
            <v>87740</v>
          </cell>
          <cell r="IP36">
            <v>86664</v>
          </cell>
          <cell r="IQ36">
            <v>84051</v>
          </cell>
        </row>
        <row r="37">
          <cell r="FX37">
            <v>18610</v>
          </cell>
          <cell r="FY37">
            <v>15538</v>
          </cell>
          <cell r="FZ37">
            <v>15324</v>
          </cell>
          <cell r="GA37">
            <v>14683</v>
          </cell>
          <cell r="GB37">
            <v>13820</v>
          </cell>
          <cell r="GC37">
            <v>12823</v>
          </cell>
          <cell r="GD37">
            <v>12179</v>
          </cell>
          <cell r="GE37">
            <v>10625</v>
          </cell>
          <cell r="GF37">
            <v>9574</v>
          </cell>
          <cell r="GG37">
            <v>8293</v>
          </cell>
          <cell r="GH37">
            <v>7230</v>
          </cell>
          <cell r="GI37">
            <v>5594</v>
          </cell>
          <cell r="GJ37">
            <v>4764</v>
          </cell>
          <cell r="GK37">
            <v>3945</v>
          </cell>
          <cell r="GL37">
            <v>3286</v>
          </cell>
          <cell r="GM37">
            <v>2503</v>
          </cell>
          <cell r="GN37">
            <v>1977</v>
          </cell>
          <cell r="GO37">
            <v>1485</v>
          </cell>
          <cell r="GP37">
            <v>1177</v>
          </cell>
          <cell r="GQ37">
            <v>919</v>
          </cell>
          <cell r="GR37">
            <v>649</v>
          </cell>
          <cell r="GS37">
            <v>367</v>
          </cell>
          <cell r="GT37">
            <v>280</v>
          </cell>
          <cell r="GU37">
            <v>509</v>
          </cell>
          <cell r="GV37">
            <v>87133</v>
          </cell>
          <cell r="GW37">
            <v>87141</v>
          </cell>
          <cell r="GX37">
            <v>88282</v>
          </cell>
          <cell r="GY37">
            <v>88539</v>
          </cell>
          <cell r="GZ37">
            <v>89030</v>
          </cell>
          <cell r="HA37">
            <v>88811</v>
          </cell>
          <cell r="HB37">
            <v>89980</v>
          </cell>
          <cell r="HC37">
            <v>89740</v>
          </cell>
          <cell r="HD37">
            <v>87680</v>
          </cell>
          <cell r="HE37">
            <v>87061</v>
          </cell>
          <cell r="HF37">
            <v>86764</v>
          </cell>
          <cell r="HG37">
            <v>87510</v>
          </cell>
          <cell r="HH37">
            <v>87476</v>
          </cell>
          <cell r="HI37">
            <v>87017</v>
          </cell>
          <cell r="HJ37">
            <v>87425</v>
          </cell>
          <cell r="HK37">
            <v>86406</v>
          </cell>
          <cell r="HL37">
            <v>85965</v>
          </cell>
          <cell r="HM37">
            <v>84203</v>
          </cell>
          <cell r="HN37">
            <v>83439</v>
          </cell>
          <cell r="HO37">
            <v>83677</v>
          </cell>
          <cell r="HP37">
            <v>84607</v>
          </cell>
          <cell r="HQ37">
            <v>86380</v>
          </cell>
          <cell r="HR37">
            <v>89612</v>
          </cell>
          <cell r="HS37">
            <v>92361</v>
          </cell>
          <cell r="HT37">
            <v>96131</v>
          </cell>
          <cell r="HU37">
            <v>100830</v>
          </cell>
          <cell r="HV37">
            <v>102657</v>
          </cell>
          <cell r="HW37">
            <v>94846</v>
          </cell>
          <cell r="HX37">
            <v>94027</v>
          </cell>
          <cell r="HY37">
            <v>92261</v>
          </cell>
          <cell r="HZ37">
            <v>91991</v>
          </cell>
          <cell r="IA37">
            <v>93744</v>
          </cell>
          <cell r="IB37">
            <v>95553</v>
          </cell>
          <cell r="IC37">
            <v>100396</v>
          </cell>
          <cell r="ID37">
            <v>102437</v>
          </cell>
          <cell r="IE37">
            <v>102503</v>
          </cell>
          <cell r="IF37">
            <v>103271</v>
          </cell>
          <cell r="IG37">
            <v>100822</v>
          </cell>
          <cell r="IH37">
            <v>98077</v>
          </cell>
          <cell r="II37">
            <v>97854</v>
          </cell>
          <cell r="IJ37">
            <v>95068</v>
          </cell>
          <cell r="IK37">
            <v>93739</v>
          </cell>
          <cell r="IL37">
            <v>92050</v>
          </cell>
          <cell r="IM37">
            <v>91908</v>
          </cell>
          <cell r="IN37">
            <v>90476</v>
          </cell>
          <cell r="IO37">
            <v>86500</v>
          </cell>
          <cell r="IP37">
            <v>88068</v>
          </cell>
          <cell r="IQ37">
            <v>86861</v>
          </cell>
        </row>
        <row r="38">
          <cell r="FX38">
            <v>20217</v>
          </cell>
          <cell r="FY38">
            <v>17903</v>
          </cell>
          <cell r="FZ38">
            <v>15119</v>
          </cell>
          <cell r="GA38">
            <v>14725</v>
          </cell>
          <cell r="GB38">
            <v>14047</v>
          </cell>
          <cell r="GC38">
            <v>13077</v>
          </cell>
          <cell r="GD38">
            <v>12146</v>
          </cell>
          <cell r="GE38">
            <v>11265</v>
          </cell>
          <cell r="GF38">
            <v>9711</v>
          </cell>
          <cell r="GG38">
            <v>8694</v>
          </cell>
          <cell r="GH38">
            <v>7470</v>
          </cell>
          <cell r="GI38">
            <v>6370</v>
          </cell>
          <cell r="GJ38">
            <v>4964</v>
          </cell>
          <cell r="GK38">
            <v>4134</v>
          </cell>
          <cell r="GL38">
            <v>3344</v>
          </cell>
          <cell r="GM38">
            <v>2745</v>
          </cell>
          <cell r="GN38">
            <v>2060</v>
          </cell>
          <cell r="GO38">
            <v>1587</v>
          </cell>
          <cell r="GP38">
            <v>1174</v>
          </cell>
          <cell r="GQ38">
            <v>905</v>
          </cell>
          <cell r="GR38">
            <v>674</v>
          </cell>
          <cell r="GS38">
            <v>451</v>
          </cell>
          <cell r="GT38">
            <v>248</v>
          </cell>
          <cell r="GU38">
            <v>521</v>
          </cell>
          <cell r="GV38">
            <v>85039</v>
          </cell>
          <cell r="GW38">
            <v>87395</v>
          </cell>
          <cell r="GX38">
            <v>87498</v>
          </cell>
          <cell r="GY38">
            <v>88812</v>
          </cell>
          <cell r="GZ38">
            <v>89012</v>
          </cell>
          <cell r="HA38">
            <v>89536</v>
          </cell>
          <cell r="HB38">
            <v>89534</v>
          </cell>
          <cell r="HC38">
            <v>90494</v>
          </cell>
          <cell r="HD38">
            <v>90185</v>
          </cell>
          <cell r="HE38">
            <v>88106</v>
          </cell>
          <cell r="HF38">
            <v>87474</v>
          </cell>
          <cell r="HG38">
            <v>87271</v>
          </cell>
          <cell r="HH38">
            <v>88069</v>
          </cell>
          <cell r="HI38">
            <v>88016</v>
          </cell>
          <cell r="HJ38">
            <v>87173</v>
          </cell>
          <cell r="HK38">
            <v>87426</v>
          </cell>
          <cell r="HL38">
            <v>86168</v>
          </cell>
          <cell r="HM38">
            <v>85762</v>
          </cell>
          <cell r="HN38">
            <v>83917</v>
          </cell>
          <cell r="HO38">
            <v>83533</v>
          </cell>
          <cell r="HP38">
            <v>83627</v>
          </cell>
          <cell r="HQ38">
            <v>84788</v>
          </cell>
          <cell r="HR38">
            <v>86604</v>
          </cell>
          <cell r="HS38">
            <v>89640</v>
          </cell>
          <cell r="HT38">
            <v>92660</v>
          </cell>
          <cell r="HU38">
            <v>96298</v>
          </cell>
          <cell r="HV38">
            <v>100979</v>
          </cell>
          <cell r="HW38">
            <v>102813</v>
          </cell>
          <cell r="HX38">
            <v>95292</v>
          </cell>
          <cell r="HY38">
            <v>94660</v>
          </cell>
          <cell r="HZ38">
            <v>92653</v>
          </cell>
          <cell r="IA38">
            <v>92400</v>
          </cell>
          <cell r="IB38">
            <v>94084</v>
          </cell>
          <cell r="IC38">
            <v>96149</v>
          </cell>
          <cell r="ID38">
            <v>100699</v>
          </cell>
          <cell r="IE38">
            <v>102920</v>
          </cell>
          <cell r="IF38">
            <v>103141</v>
          </cell>
          <cell r="IG38">
            <v>103610</v>
          </cell>
          <cell r="IH38">
            <v>100967</v>
          </cell>
          <cell r="II38">
            <v>98808</v>
          </cell>
          <cell r="IJ38">
            <v>98034</v>
          </cell>
          <cell r="IK38">
            <v>94884</v>
          </cell>
          <cell r="IL38">
            <v>93930</v>
          </cell>
          <cell r="IM38">
            <v>92319</v>
          </cell>
          <cell r="IN38">
            <v>91679</v>
          </cell>
          <cell r="IO38">
            <v>90256</v>
          </cell>
          <cell r="IP38">
            <v>86799</v>
          </cell>
          <cell r="IQ38">
            <v>88336</v>
          </cell>
        </row>
        <row r="39">
          <cell r="FX39">
            <v>20511</v>
          </cell>
          <cell r="FY39">
            <v>19638</v>
          </cell>
          <cell r="FZ39">
            <v>17118</v>
          </cell>
          <cell r="GA39">
            <v>14590</v>
          </cell>
          <cell r="GB39">
            <v>14078</v>
          </cell>
          <cell r="GC39">
            <v>13406</v>
          </cell>
          <cell r="GD39">
            <v>12299</v>
          </cell>
          <cell r="GE39">
            <v>11441</v>
          </cell>
          <cell r="GF39">
            <v>10333</v>
          </cell>
          <cell r="GG39">
            <v>8839</v>
          </cell>
          <cell r="GH39">
            <v>7853</v>
          </cell>
          <cell r="GI39">
            <v>6706</v>
          </cell>
          <cell r="GJ39">
            <v>5626</v>
          </cell>
          <cell r="GK39">
            <v>4372</v>
          </cell>
          <cell r="GL39">
            <v>3571</v>
          </cell>
          <cell r="GM39">
            <v>2833</v>
          </cell>
          <cell r="GN39">
            <v>2291</v>
          </cell>
          <cell r="GO39">
            <v>1687</v>
          </cell>
          <cell r="GP39">
            <v>1250</v>
          </cell>
          <cell r="GQ39">
            <v>922</v>
          </cell>
          <cell r="GR39">
            <v>709</v>
          </cell>
          <cell r="GS39">
            <v>475</v>
          </cell>
          <cell r="GT39">
            <v>318</v>
          </cell>
          <cell r="GU39">
            <v>521</v>
          </cell>
          <cell r="GV39">
            <v>85830</v>
          </cell>
          <cell r="GW39">
            <v>85583</v>
          </cell>
          <cell r="GX39">
            <v>87759</v>
          </cell>
          <cell r="GY39">
            <v>87938</v>
          </cell>
          <cell r="GZ39">
            <v>89403</v>
          </cell>
          <cell r="HA39">
            <v>89466</v>
          </cell>
          <cell r="HB39">
            <v>90119</v>
          </cell>
          <cell r="HC39">
            <v>90227</v>
          </cell>
          <cell r="HD39">
            <v>91049</v>
          </cell>
          <cell r="HE39">
            <v>90701</v>
          </cell>
          <cell r="HF39">
            <v>88618</v>
          </cell>
          <cell r="HG39">
            <v>87984</v>
          </cell>
          <cell r="HH39">
            <v>87841</v>
          </cell>
          <cell r="HI39">
            <v>88617</v>
          </cell>
          <cell r="HJ39">
            <v>88524</v>
          </cell>
          <cell r="HK39">
            <v>87393</v>
          </cell>
          <cell r="HL39">
            <v>87542</v>
          </cell>
          <cell r="HM39">
            <v>86318</v>
          </cell>
          <cell r="HN39">
            <v>85827</v>
          </cell>
          <cell r="HO39">
            <v>84481</v>
          </cell>
          <cell r="HP39">
            <v>83856</v>
          </cell>
          <cell r="HQ39">
            <v>84016</v>
          </cell>
          <cell r="HR39">
            <v>85236</v>
          </cell>
          <cell r="HS39">
            <v>87180</v>
          </cell>
          <cell r="HT39">
            <v>90359</v>
          </cell>
          <cell r="HU39">
            <v>93533</v>
          </cell>
          <cell r="HV39">
            <v>97364</v>
          </cell>
          <cell r="HW39">
            <v>102078</v>
          </cell>
          <cell r="HX39">
            <v>103810</v>
          </cell>
          <cell r="HY39">
            <v>96466</v>
          </cell>
          <cell r="HZ39">
            <v>95851</v>
          </cell>
          <cell r="IA39">
            <v>93513</v>
          </cell>
          <cell r="IB39">
            <v>93122</v>
          </cell>
          <cell r="IC39">
            <v>94768</v>
          </cell>
          <cell r="ID39">
            <v>96990</v>
          </cell>
          <cell r="IE39">
            <v>101173</v>
          </cell>
          <cell r="IF39">
            <v>103509</v>
          </cell>
          <cell r="IG39">
            <v>103581</v>
          </cell>
          <cell r="IH39">
            <v>103900</v>
          </cell>
          <cell r="II39">
            <v>101055</v>
          </cell>
          <cell r="IJ39">
            <v>99471</v>
          </cell>
          <cell r="IK39">
            <v>98222</v>
          </cell>
          <cell r="IL39">
            <v>94723</v>
          </cell>
          <cell r="IM39">
            <v>93882</v>
          </cell>
          <cell r="IN39">
            <v>92449</v>
          </cell>
          <cell r="IO39">
            <v>91295</v>
          </cell>
          <cell r="IP39">
            <v>90035</v>
          </cell>
          <cell r="IQ39">
            <v>87056</v>
          </cell>
        </row>
        <row r="40">
          <cell r="FX40">
            <v>20304</v>
          </cell>
          <cell r="FY40">
            <v>19837</v>
          </cell>
          <cell r="FZ40">
            <v>19083</v>
          </cell>
          <cell r="GA40">
            <v>16372</v>
          </cell>
          <cell r="GB40">
            <v>14067</v>
          </cell>
          <cell r="GC40">
            <v>13435</v>
          </cell>
          <cell r="GD40">
            <v>12761</v>
          </cell>
          <cell r="GE40">
            <v>11521</v>
          </cell>
          <cell r="GF40">
            <v>10736</v>
          </cell>
          <cell r="GG40">
            <v>9400</v>
          </cell>
          <cell r="GH40">
            <v>7993</v>
          </cell>
          <cell r="GI40">
            <v>7014</v>
          </cell>
          <cell r="GJ40">
            <v>5934</v>
          </cell>
          <cell r="GK40">
            <v>4861</v>
          </cell>
          <cell r="GL40">
            <v>3803</v>
          </cell>
          <cell r="GM40">
            <v>3040</v>
          </cell>
          <cell r="GN40">
            <v>2374</v>
          </cell>
          <cell r="GO40">
            <v>1848</v>
          </cell>
          <cell r="GP40">
            <v>1370</v>
          </cell>
          <cell r="GQ40">
            <v>979</v>
          </cell>
          <cell r="GR40">
            <v>724</v>
          </cell>
          <cell r="GS40">
            <v>548</v>
          </cell>
          <cell r="GT40">
            <v>344</v>
          </cell>
          <cell r="GU40">
            <v>561</v>
          </cell>
          <cell r="GV40">
            <v>86385</v>
          </cell>
          <cell r="GW40">
            <v>86627</v>
          </cell>
          <cell r="GX40">
            <v>86100</v>
          </cell>
          <cell r="GY40">
            <v>88149</v>
          </cell>
          <cell r="GZ40">
            <v>88351</v>
          </cell>
          <cell r="HA40">
            <v>90012</v>
          </cell>
          <cell r="HB40">
            <v>90032</v>
          </cell>
          <cell r="HC40">
            <v>90658</v>
          </cell>
          <cell r="HD40">
            <v>91105</v>
          </cell>
          <cell r="HE40">
            <v>91669</v>
          </cell>
          <cell r="HF40">
            <v>91081</v>
          </cell>
          <cell r="HG40">
            <v>89245</v>
          </cell>
          <cell r="HH40">
            <v>88447</v>
          </cell>
          <cell r="HI40">
            <v>88365</v>
          </cell>
          <cell r="HJ40">
            <v>89095</v>
          </cell>
          <cell r="HK40">
            <v>89185</v>
          </cell>
          <cell r="HL40">
            <v>87743</v>
          </cell>
          <cell r="HM40">
            <v>88086</v>
          </cell>
          <cell r="HN40">
            <v>86991</v>
          </cell>
          <cell r="HO40">
            <v>86780</v>
          </cell>
          <cell r="HP40">
            <v>85243</v>
          </cell>
          <cell r="HQ40">
            <v>84343</v>
          </cell>
          <cell r="HR40">
            <v>84731</v>
          </cell>
          <cell r="HS40">
            <v>86404</v>
          </cell>
          <cell r="HT40">
            <v>88330</v>
          </cell>
          <cell r="HU40">
            <v>91360</v>
          </cell>
          <cell r="HV40">
            <v>94536</v>
          </cell>
          <cell r="HW40">
            <v>98237</v>
          </cell>
          <cell r="HX40">
            <v>103050</v>
          </cell>
          <cell r="HY40">
            <v>105249</v>
          </cell>
          <cell r="HZ40">
            <v>97502</v>
          </cell>
          <cell r="IA40">
            <v>96898</v>
          </cell>
          <cell r="IB40">
            <v>94137</v>
          </cell>
          <cell r="IC40">
            <v>93747</v>
          </cell>
          <cell r="ID40">
            <v>95509</v>
          </cell>
          <cell r="IE40">
            <v>97836</v>
          </cell>
          <cell r="IF40">
            <v>101665</v>
          </cell>
          <cell r="IG40">
            <v>103967</v>
          </cell>
          <cell r="IH40">
            <v>104001</v>
          </cell>
          <cell r="II40">
            <v>104135</v>
          </cell>
          <cell r="IJ40">
            <v>101311</v>
          </cell>
          <cell r="IK40">
            <v>100023</v>
          </cell>
          <cell r="IL40">
            <v>98295</v>
          </cell>
          <cell r="IM40">
            <v>94376</v>
          </cell>
          <cell r="IN40">
            <v>93918</v>
          </cell>
          <cell r="IO40">
            <v>92522</v>
          </cell>
          <cell r="IP40">
            <v>90656</v>
          </cell>
          <cell r="IQ40">
            <v>89785</v>
          </cell>
        </row>
        <row r="41">
          <cell r="FX41">
            <v>20416</v>
          </cell>
          <cell r="FY41">
            <v>19652</v>
          </cell>
          <cell r="FZ41">
            <v>19168</v>
          </cell>
          <cell r="GA41">
            <v>18454</v>
          </cell>
          <cell r="GB41">
            <v>15539</v>
          </cell>
          <cell r="GC41">
            <v>13466</v>
          </cell>
          <cell r="GD41">
            <v>12741</v>
          </cell>
          <cell r="GE41">
            <v>12030</v>
          </cell>
          <cell r="GF41">
            <v>10687</v>
          </cell>
          <cell r="GG41">
            <v>9985</v>
          </cell>
          <cell r="GH41">
            <v>8476</v>
          </cell>
          <cell r="GI41">
            <v>7088</v>
          </cell>
          <cell r="GJ41">
            <v>6131</v>
          </cell>
          <cell r="GK41">
            <v>5163</v>
          </cell>
          <cell r="GL41">
            <v>4101</v>
          </cell>
          <cell r="GM41">
            <v>3237</v>
          </cell>
          <cell r="GN41">
            <v>2545</v>
          </cell>
          <cell r="GO41">
            <v>1933</v>
          </cell>
          <cell r="GP41">
            <v>1462</v>
          </cell>
          <cell r="GQ41">
            <v>1091</v>
          </cell>
          <cell r="GR41">
            <v>748</v>
          </cell>
          <cell r="GS41">
            <v>569</v>
          </cell>
          <cell r="GT41">
            <v>411</v>
          </cell>
          <cell r="GU41">
            <v>593</v>
          </cell>
          <cell r="GV41">
            <v>87254</v>
          </cell>
          <cell r="GW41">
            <v>87652</v>
          </cell>
          <cell r="GX41">
            <v>87541</v>
          </cell>
          <cell r="GY41">
            <v>86828</v>
          </cell>
          <cell r="GZ41">
            <v>88785</v>
          </cell>
          <cell r="HA41">
            <v>89034</v>
          </cell>
          <cell r="HB41">
            <v>90714</v>
          </cell>
          <cell r="HC41">
            <v>90772</v>
          </cell>
          <cell r="HD41">
            <v>91413</v>
          </cell>
          <cell r="HE41">
            <v>92087</v>
          </cell>
          <cell r="HF41">
            <v>92460</v>
          </cell>
          <cell r="HG41">
            <v>91661</v>
          </cell>
          <cell r="HH41">
            <v>89969</v>
          </cell>
          <cell r="HI41">
            <v>89017</v>
          </cell>
          <cell r="HJ41">
            <v>89056</v>
          </cell>
          <cell r="HK41">
            <v>89934</v>
          </cell>
          <cell r="HL41">
            <v>90091</v>
          </cell>
          <cell r="HM41">
            <v>88731</v>
          </cell>
          <cell r="HN41">
            <v>89753</v>
          </cell>
          <cell r="HO41">
            <v>88657</v>
          </cell>
          <cell r="HP41">
            <v>88239</v>
          </cell>
          <cell r="HQ41">
            <v>86190</v>
          </cell>
          <cell r="HR41">
            <v>85202</v>
          </cell>
          <cell r="HS41">
            <v>85853</v>
          </cell>
          <cell r="HT41">
            <v>87154</v>
          </cell>
          <cell r="HU41">
            <v>89103</v>
          </cell>
          <cell r="HV41">
            <v>92191</v>
          </cell>
          <cell r="HW41">
            <v>95769</v>
          </cell>
          <cell r="HX41">
            <v>99427</v>
          </cell>
          <cell r="HY41">
            <v>104286</v>
          </cell>
          <cell r="HZ41">
            <v>106539</v>
          </cell>
          <cell r="IA41">
            <v>98649</v>
          </cell>
          <cell r="IB41">
            <v>98174</v>
          </cell>
          <cell r="IC41">
            <v>95054</v>
          </cell>
          <cell r="ID41">
            <v>94665</v>
          </cell>
          <cell r="IE41">
            <v>96509</v>
          </cell>
          <cell r="IF41">
            <v>98896</v>
          </cell>
          <cell r="IG41">
            <v>102462</v>
          </cell>
          <cell r="IH41">
            <v>104852</v>
          </cell>
          <cell r="II41">
            <v>104734</v>
          </cell>
          <cell r="IJ41">
            <v>104613</v>
          </cell>
          <cell r="IK41">
            <v>101567</v>
          </cell>
          <cell r="IL41">
            <v>100570</v>
          </cell>
          <cell r="IM41">
            <v>98473</v>
          </cell>
          <cell r="IN41">
            <v>94213</v>
          </cell>
          <cell r="IO41">
            <v>94113</v>
          </cell>
          <cell r="IP41">
            <v>92572</v>
          </cell>
          <cell r="IQ41">
            <v>90176</v>
          </cell>
        </row>
        <row r="42">
          <cell r="FX42">
            <v>21226</v>
          </cell>
          <cell r="FY42">
            <v>19765</v>
          </cell>
          <cell r="FZ42">
            <v>18956</v>
          </cell>
          <cell r="GA42">
            <v>18330</v>
          </cell>
          <cell r="GB42">
            <v>17443</v>
          </cell>
          <cell r="GC42">
            <v>14803</v>
          </cell>
          <cell r="GD42">
            <v>12665</v>
          </cell>
          <cell r="GE42">
            <v>11817</v>
          </cell>
          <cell r="GF42">
            <v>11059</v>
          </cell>
          <cell r="GG42">
            <v>9787</v>
          </cell>
          <cell r="GH42">
            <v>9049</v>
          </cell>
          <cell r="GI42">
            <v>7601</v>
          </cell>
          <cell r="GJ42">
            <v>6232</v>
          </cell>
          <cell r="GK42">
            <v>5341</v>
          </cell>
          <cell r="GL42">
            <v>4392</v>
          </cell>
          <cell r="GM42">
            <v>3456</v>
          </cell>
          <cell r="GN42">
            <v>2689</v>
          </cell>
          <cell r="GO42">
            <v>2032</v>
          </cell>
          <cell r="GP42">
            <v>1488</v>
          </cell>
          <cell r="GQ42">
            <v>1123</v>
          </cell>
          <cell r="GR42">
            <v>829</v>
          </cell>
          <cell r="GS42">
            <v>561</v>
          </cell>
          <cell r="GT42">
            <v>419</v>
          </cell>
          <cell r="GU42">
            <v>633</v>
          </cell>
          <cell r="GV42">
            <v>83259</v>
          </cell>
          <cell r="GW42">
            <v>87225</v>
          </cell>
          <cell r="GX42">
            <v>87801</v>
          </cell>
          <cell r="GY42">
            <v>87503</v>
          </cell>
          <cell r="GZ42">
            <v>87073</v>
          </cell>
          <cell r="HA42">
            <v>88872</v>
          </cell>
          <cell r="HB42">
            <v>89151</v>
          </cell>
          <cell r="HC42">
            <v>90773</v>
          </cell>
          <cell r="HD42">
            <v>90894</v>
          </cell>
          <cell r="HE42">
            <v>91451</v>
          </cell>
          <cell r="HF42">
            <v>92186</v>
          </cell>
          <cell r="HG42">
            <v>92575</v>
          </cell>
          <cell r="HH42">
            <v>91974</v>
          </cell>
          <cell r="HI42">
            <v>90236</v>
          </cell>
          <cell r="HJ42">
            <v>89248</v>
          </cell>
          <cell r="HK42">
            <v>89364</v>
          </cell>
          <cell r="HL42">
            <v>90385</v>
          </cell>
          <cell r="HM42">
            <v>90795</v>
          </cell>
          <cell r="HN42">
            <v>89528</v>
          </cell>
          <cell r="HO42">
            <v>90419</v>
          </cell>
          <cell r="HP42">
            <v>89633</v>
          </cell>
          <cell r="HQ42">
            <v>89200</v>
          </cell>
          <cell r="HR42">
            <v>87107</v>
          </cell>
          <cell r="HS42">
            <v>86604</v>
          </cell>
          <cell r="HT42">
            <v>87407</v>
          </cell>
          <cell r="HU42">
            <v>88725</v>
          </cell>
          <cell r="HV42">
            <v>90360</v>
          </cell>
          <cell r="HW42">
            <v>93241</v>
          </cell>
          <cell r="HX42">
            <v>96609</v>
          </cell>
          <cell r="HY42">
            <v>100585</v>
          </cell>
          <cell r="HZ42">
            <v>105234</v>
          </cell>
          <cell r="IA42">
            <v>106962</v>
          </cell>
          <cell r="IB42">
            <v>99365</v>
          </cell>
          <cell r="IC42">
            <v>98742</v>
          </cell>
          <cell r="ID42">
            <v>95419</v>
          </cell>
          <cell r="IE42">
            <v>95172</v>
          </cell>
          <cell r="IF42">
            <v>96802</v>
          </cell>
          <cell r="IG42">
            <v>98826</v>
          </cell>
          <cell r="IH42">
            <v>102737</v>
          </cell>
          <cell r="II42">
            <v>104993</v>
          </cell>
          <cell r="IJ42">
            <v>104766</v>
          </cell>
          <cell r="IK42">
            <v>104486</v>
          </cell>
          <cell r="IL42">
            <v>101404</v>
          </cell>
          <cell r="IM42">
            <v>100116</v>
          </cell>
          <cell r="IN42">
            <v>98316</v>
          </cell>
          <cell r="IO42">
            <v>94496</v>
          </cell>
          <cell r="IP42">
            <v>94192</v>
          </cell>
          <cell r="IQ42">
            <v>92477</v>
          </cell>
        </row>
        <row r="43">
          <cell r="FX43">
            <v>21225</v>
          </cell>
          <cell r="FY43">
            <v>20552</v>
          </cell>
          <cell r="FZ43">
            <v>19073</v>
          </cell>
          <cell r="GA43">
            <v>18202</v>
          </cell>
          <cell r="GB43">
            <v>17441</v>
          </cell>
          <cell r="GC43">
            <v>16374</v>
          </cell>
          <cell r="GD43">
            <v>13956</v>
          </cell>
          <cell r="GE43">
            <v>11801</v>
          </cell>
          <cell r="GF43">
            <v>10888</v>
          </cell>
          <cell r="GG43">
            <v>10065</v>
          </cell>
          <cell r="GH43">
            <v>8877</v>
          </cell>
          <cell r="GI43">
            <v>8053</v>
          </cell>
          <cell r="GJ43">
            <v>6702</v>
          </cell>
          <cell r="GK43">
            <v>5417</v>
          </cell>
          <cell r="GL43">
            <v>4555</v>
          </cell>
          <cell r="GM43">
            <v>3632</v>
          </cell>
          <cell r="GN43">
            <v>2823</v>
          </cell>
          <cell r="GO43">
            <v>2132</v>
          </cell>
          <cell r="GP43">
            <v>1563</v>
          </cell>
          <cell r="GQ43">
            <v>1131</v>
          </cell>
          <cell r="GR43">
            <v>841</v>
          </cell>
          <cell r="GS43">
            <v>592</v>
          </cell>
          <cell r="GT43">
            <v>391</v>
          </cell>
          <cell r="GU43">
            <v>624</v>
          </cell>
          <cell r="GV43">
            <v>83949</v>
          </cell>
          <cell r="GW43">
            <v>83744</v>
          </cell>
          <cell r="GX43">
            <v>87133</v>
          </cell>
          <cell r="GY43">
            <v>87843</v>
          </cell>
          <cell r="GZ43">
            <v>87517</v>
          </cell>
          <cell r="HA43">
            <v>87361</v>
          </cell>
          <cell r="HB43">
            <v>88809</v>
          </cell>
          <cell r="HC43">
            <v>89070</v>
          </cell>
          <cell r="HD43">
            <v>90716</v>
          </cell>
          <cell r="HE43">
            <v>90806</v>
          </cell>
          <cell r="HF43">
            <v>91429</v>
          </cell>
          <cell r="HG43">
            <v>92123</v>
          </cell>
          <cell r="HH43">
            <v>92629</v>
          </cell>
          <cell r="HI43">
            <v>92174</v>
          </cell>
          <cell r="HJ43">
            <v>90251</v>
          </cell>
          <cell r="HK43">
            <v>89410</v>
          </cell>
          <cell r="HL43">
            <v>89535</v>
          </cell>
          <cell r="HM43">
            <v>90742</v>
          </cell>
          <cell r="HN43">
            <v>91582</v>
          </cell>
          <cell r="HO43">
            <v>90137</v>
          </cell>
          <cell r="HP43">
            <v>91361</v>
          </cell>
          <cell r="HQ43">
            <v>90763</v>
          </cell>
          <cell r="HR43">
            <v>90246</v>
          </cell>
          <cell r="HS43">
            <v>88507</v>
          </cell>
          <cell r="HT43">
            <v>88699</v>
          </cell>
          <cell r="HU43">
            <v>88968</v>
          </cell>
          <cell r="HV43">
            <v>90224</v>
          </cell>
          <cell r="HW43">
            <v>91482</v>
          </cell>
          <cell r="HX43">
            <v>94194</v>
          </cell>
          <cell r="HY43">
            <v>97477</v>
          </cell>
          <cell r="HZ43">
            <v>101782</v>
          </cell>
          <cell r="IA43">
            <v>105768</v>
          </cell>
          <cell r="IB43">
            <v>107016</v>
          </cell>
          <cell r="IC43">
            <v>99588</v>
          </cell>
          <cell r="ID43">
            <v>98692</v>
          </cell>
          <cell r="IE43">
            <v>95465</v>
          </cell>
          <cell r="IF43">
            <v>95050</v>
          </cell>
          <cell r="IG43">
            <v>96601</v>
          </cell>
          <cell r="IH43">
            <v>98501</v>
          </cell>
          <cell r="II43">
            <v>102709</v>
          </cell>
          <cell r="IJ43">
            <v>104784</v>
          </cell>
          <cell r="IK43">
            <v>104517</v>
          </cell>
          <cell r="IL43">
            <v>104068</v>
          </cell>
          <cell r="IM43">
            <v>100992</v>
          </cell>
          <cell r="IN43">
            <v>99409</v>
          </cell>
          <cell r="IO43">
            <v>97880</v>
          </cell>
          <cell r="IP43">
            <v>94393</v>
          </cell>
          <cell r="IQ43">
            <v>93865</v>
          </cell>
        </row>
        <row r="44">
          <cell r="FX44">
            <v>20838</v>
          </cell>
          <cell r="FY44">
            <v>20408</v>
          </cell>
          <cell r="FZ44">
            <v>19795</v>
          </cell>
          <cell r="GA44">
            <v>18336</v>
          </cell>
          <cell r="GB44">
            <v>17376</v>
          </cell>
          <cell r="GC44">
            <v>16507</v>
          </cell>
          <cell r="GD44">
            <v>15267</v>
          </cell>
          <cell r="GE44">
            <v>13087</v>
          </cell>
          <cell r="GF44">
            <v>10875</v>
          </cell>
          <cell r="GG44">
            <v>9895</v>
          </cell>
          <cell r="GH44">
            <v>9058</v>
          </cell>
          <cell r="GI44">
            <v>7915</v>
          </cell>
          <cell r="GJ44">
            <v>7125</v>
          </cell>
          <cell r="GK44">
            <v>5805</v>
          </cell>
          <cell r="GL44">
            <v>4613</v>
          </cell>
          <cell r="GM44">
            <v>3783</v>
          </cell>
          <cell r="GN44">
            <v>2948</v>
          </cell>
          <cell r="GO44">
            <v>2259</v>
          </cell>
          <cell r="GP44">
            <v>1654</v>
          </cell>
          <cell r="GQ44">
            <v>1194</v>
          </cell>
          <cell r="GR44">
            <v>835</v>
          </cell>
          <cell r="GS44">
            <v>595</v>
          </cell>
          <cell r="GT44">
            <v>409</v>
          </cell>
          <cell r="GU44">
            <v>627</v>
          </cell>
          <cell r="GV44">
            <v>83628</v>
          </cell>
          <cell r="GW44">
            <v>84490</v>
          </cell>
          <cell r="GX44">
            <v>84191</v>
          </cell>
          <cell r="GY44">
            <v>87135</v>
          </cell>
          <cell r="GZ44">
            <v>88051</v>
          </cell>
          <cell r="HA44">
            <v>87567</v>
          </cell>
          <cell r="HB44">
            <v>87512</v>
          </cell>
          <cell r="HC44">
            <v>88764</v>
          </cell>
          <cell r="HD44">
            <v>88969</v>
          </cell>
          <cell r="HE44">
            <v>90851</v>
          </cell>
          <cell r="HF44">
            <v>90809</v>
          </cell>
          <cell r="HG44">
            <v>91453</v>
          </cell>
          <cell r="HH44">
            <v>92089</v>
          </cell>
          <cell r="HI44">
            <v>92580</v>
          </cell>
          <cell r="HJ44">
            <v>92243</v>
          </cell>
          <cell r="HK44">
            <v>90361</v>
          </cell>
          <cell r="HL44">
            <v>89465</v>
          </cell>
          <cell r="HM44">
            <v>89776</v>
          </cell>
          <cell r="HN44">
            <v>91082</v>
          </cell>
          <cell r="HO44">
            <v>91705</v>
          </cell>
          <cell r="HP44">
            <v>90867</v>
          </cell>
          <cell r="HQ44">
            <v>92201</v>
          </cell>
          <cell r="HR44">
            <v>91843</v>
          </cell>
          <cell r="HS44">
            <v>91965</v>
          </cell>
          <cell r="HT44">
            <v>89984</v>
          </cell>
          <cell r="HU44">
            <v>90023</v>
          </cell>
          <cell r="HV44">
            <v>90087</v>
          </cell>
          <cell r="HW44">
            <v>90941</v>
          </cell>
          <cell r="HX44">
            <v>91988</v>
          </cell>
          <cell r="HY44">
            <v>94876</v>
          </cell>
          <cell r="HZ44">
            <v>98061</v>
          </cell>
          <cell r="IA44">
            <v>102105</v>
          </cell>
          <cell r="IB44">
            <v>105845</v>
          </cell>
          <cell r="IC44">
            <v>106633</v>
          </cell>
          <cell r="ID44">
            <v>99557</v>
          </cell>
          <cell r="IE44">
            <v>98301</v>
          </cell>
          <cell r="IF44">
            <v>95058</v>
          </cell>
          <cell r="IG44">
            <v>94926</v>
          </cell>
          <cell r="IH44">
            <v>96127</v>
          </cell>
          <cell r="II44">
            <v>97991</v>
          </cell>
          <cell r="IJ44">
            <v>102235</v>
          </cell>
          <cell r="IK44">
            <v>104424</v>
          </cell>
          <cell r="IL44">
            <v>104104</v>
          </cell>
          <cell r="IM44">
            <v>103516</v>
          </cell>
          <cell r="IN44">
            <v>100475</v>
          </cell>
          <cell r="IO44">
            <v>98614</v>
          </cell>
          <cell r="IP44">
            <v>97265</v>
          </cell>
          <cell r="IQ44">
            <v>94227</v>
          </cell>
        </row>
        <row r="45">
          <cell r="FX45">
            <v>21027</v>
          </cell>
          <cell r="FY45">
            <v>20154</v>
          </cell>
          <cell r="FZ45">
            <v>19587</v>
          </cell>
          <cell r="GA45">
            <v>18995</v>
          </cell>
          <cell r="GB45">
            <v>17571</v>
          </cell>
          <cell r="GC45">
            <v>16507</v>
          </cell>
          <cell r="GD45">
            <v>15523</v>
          </cell>
          <cell r="GE45">
            <v>14197</v>
          </cell>
          <cell r="GF45">
            <v>12267</v>
          </cell>
          <cell r="GG45">
            <v>9970</v>
          </cell>
          <cell r="GH45">
            <v>8948</v>
          </cell>
          <cell r="GI45">
            <v>8082</v>
          </cell>
          <cell r="GJ45">
            <v>7010</v>
          </cell>
          <cell r="GK45">
            <v>6209</v>
          </cell>
          <cell r="GL45">
            <v>4983</v>
          </cell>
          <cell r="GM45">
            <v>3890</v>
          </cell>
          <cell r="GN45">
            <v>3109</v>
          </cell>
          <cell r="GO45">
            <v>2351</v>
          </cell>
          <cell r="GP45">
            <v>1755</v>
          </cell>
          <cell r="GQ45">
            <v>1259</v>
          </cell>
          <cell r="GR45">
            <v>906</v>
          </cell>
          <cell r="GS45">
            <v>602</v>
          </cell>
          <cell r="GT45">
            <v>411</v>
          </cell>
          <cell r="GU45">
            <v>639</v>
          </cell>
          <cell r="GV45">
            <v>85749</v>
          </cell>
          <cell r="GW45">
            <v>84949</v>
          </cell>
          <cell r="GX45">
            <v>85329</v>
          </cell>
          <cell r="GY45">
            <v>84975</v>
          </cell>
          <cell r="GZ45">
            <v>87377</v>
          </cell>
          <cell r="HA45">
            <v>88453</v>
          </cell>
          <cell r="HB45">
            <v>87713</v>
          </cell>
          <cell r="HC45">
            <v>87725</v>
          </cell>
          <cell r="HD45">
            <v>88841</v>
          </cell>
          <cell r="HE45">
            <v>89086</v>
          </cell>
          <cell r="HF45">
            <v>91000</v>
          </cell>
          <cell r="HG45">
            <v>90923</v>
          </cell>
          <cell r="HH45">
            <v>91650</v>
          </cell>
          <cell r="HI45">
            <v>92219</v>
          </cell>
          <cell r="HJ45">
            <v>92657</v>
          </cell>
          <cell r="HK45">
            <v>92446</v>
          </cell>
          <cell r="HL45">
            <v>90653</v>
          </cell>
          <cell r="HM45">
            <v>89852</v>
          </cell>
          <cell r="HN45">
            <v>90059</v>
          </cell>
          <cell r="HO45">
            <v>91326</v>
          </cell>
          <cell r="HP45">
            <v>92573</v>
          </cell>
          <cell r="HQ45">
            <v>92033</v>
          </cell>
          <cell r="HR45">
            <v>93577</v>
          </cell>
          <cell r="HS45">
            <v>93496</v>
          </cell>
          <cell r="HT45">
            <v>93453</v>
          </cell>
          <cell r="HU45">
            <v>91221</v>
          </cell>
          <cell r="HV45">
            <v>91301</v>
          </cell>
          <cell r="HW45">
            <v>91011</v>
          </cell>
          <cell r="HX45">
            <v>92032</v>
          </cell>
          <cell r="HY45">
            <v>92744</v>
          </cell>
          <cell r="HZ45">
            <v>95583</v>
          </cell>
          <cell r="IA45">
            <v>98525</v>
          </cell>
          <cell r="IB45">
            <v>102421</v>
          </cell>
          <cell r="IC45">
            <v>106036</v>
          </cell>
          <cell r="ID45">
            <v>106497</v>
          </cell>
          <cell r="IE45">
            <v>99574</v>
          </cell>
          <cell r="IF45">
            <v>98176</v>
          </cell>
          <cell r="IG45">
            <v>94968</v>
          </cell>
          <cell r="IH45">
            <v>94821</v>
          </cell>
          <cell r="II45">
            <v>95867</v>
          </cell>
          <cell r="IJ45">
            <v>97730</v>
          </cell>
          <cell r="IK45">
            <v>102155</v>
          </cell>
          <cell r="IL45">
            <v>104042</v>
          </cell>
          <cell r="IM45">
            <v>103873</v>
          </cell>
          <cell r="IN45">
            <v>102896</v>
          </cell>
          <cell r="IO45">
            <v>100012</v>
          </cell>
          <cell r="IP45">
            <v>97892</v>
          </cell>
          <cell r="IQ45">
            <v>96765</v>
          </cell>
        </row>
        <row r="46">
          <cell r="FX46">
            <v>20979</v>
          </cell>
          <cell r="FY46">
            <v>20277</v>
          </cell>
          <cell r="FZ46">
            <v>19442</v>
          </cell>
          <cell r="GA46">
            <v>18732</v>
          </cell>
          <cell r="GB46">
            <v>18127</v>
          </cell>
          <cell r="GC46">
            <v>16731</v>
          </cell>
          <cell r="GD46">
            <v>15585</v>
          </cell>
          <cell r="GE46">
            <v>14521</v>
          </cell>
          <cell r="GF46">
            <v>13020</v>
          </cell>
          <cell r="GG46">
            <v>11323</v>
          </cell>
          <cell r="GH46">
            <v>9018</v>
          </cell>
          <cell r="GI46">
            <v>7964</v>
          </cell>
          <cell r="GJ46">
            <v>7086</v>
          </cell>
          <cell r="GK46">
            <v>6131</v>
          </cell>
          <cell r="GL46">
            <v>5300</v>
          </cell>
          <cell r="GM46">
            <v>4192</v>
          </cell>
          <cell r="GN46">
            <v>3206</v>
          </cell>
          <cell r="GO46">
            <v>2515</v>
          </cell>
          <cell r="GP46">
            <v>1842</v>
          </cell>
          <cell r="GQ46">
            <v>1321</v>
          </cell>
          <cell r="GR46">
            <v>926</v>
          </cell>
          <cell r="GS46">
            <v>635</v>
          </cell>
          <cell r="GT46">
            <v>412</v>
          </cell>
          <cell r="GU46">
            <v>665</v>
          </cell>
          <cell r="GV46">
            <v>90467</v>
          </cell>
          <cell r="GW46">
            <v>87345</v>
          </cell>
          <cell r="GX46">
            <v>86278</v>
          </cell>
          <cell r="GY46">
            <v>86301</v>
          </cell>
          <cell r="GZ46">
            <v>85790</v>
          </cell>
          <cell r="HA46">
            <v>87606</v>
          </cell>
          <cell r="HB46">
            <v>88859</v>
          </cell>
          <cell r="HC46">
            <v>87850</v>
          </cell>
          <cell r="HD46">
            <v>88051</v>
          </cell>
          <cell r="HE46">
            <v>89007</v>
          </cell>
          <cell r="HF46">
            <v>89246</v>
          </cell>
          <cell r="HG46">
            <v>91205</v>
          </cell>
          <cell r="HH46">
            <v>91111</v>
          </cell>
          <cell r="HI46">
            <v>91789</v>
          </cell>
          <cell r="HJ46">
            <v>92294</v>
          </cell>
          <cell r="HK46">
            <v>92871</v>
          </cell>
          <cell r="HL46">
            <v>92871</v>
          </cell>
          <cell r="HM46">
            <v>91171</v>
          </cell>
          <cell r="HN46">
            <v>90090</v>
          </cell>
          <cell r="HO46">
            <v>90670</v>
          </cell>
          <cell r="HP46">
            <v>92372</v>
          </cell>
          <cell r="HQ46">
            <v>94046</v>
          </cell>
          <cell r="HR46">
            <v>93949</v>
          </cell>
          <cell r="HS46">
            <v>95968</v>
          </cell>
          <cell r="HT46">
            <v>95813</v>
          </cell>
          <cell r="HU46">
            <v>95293</v>
          </cell>
          <cell r="HV46">
            <v>93141</v>
          </cell>
          <cell r="HW46">
            <v>92864</v>
          </cell>
          <cell r="HX46">
            <v>92189</v>
          </cell>
          <cell r="HY46">
            <v>93229</v>
          </cell>
          <cell r="HZ46">
            <v>93849</v>
          </cell>
          <cell r="IA46">
            <v>96231</v>
          </cell>
          <cell r="IB46">
            <v>98910</v>
          </cell>
          <cell r="IC46">
            <v>102444</v>
          </cell>
          <cell r="ID46">
            <v>105865</v>
          </cell>
          <cell r="IE46">
            <v>106179</v>
          </cell>
          <cell r="IF46">
            <v>99745</v>
          </cell>
          <cell r="IG46">
            <v>98048</v>
          </cell>
          <cell r="IH46">
            <v>94897</v>
          </cell>
          <cell r="II46">
            <v>94667</v>
          </cell>
          <cell r="IJ46">
            <v>95633</v>
          </cell>
          <cell r="IK46">
            <v>97578</v>
          </cell>
          <cell r="IL46">
            <v>102041</v>
          </cell>
          <cell r="IM46">
            <v>103749</v>
          </cell>
          <cell r="IN46">
            <v>103591</v>
          </cell>
          <cell r="IO46">
            <v>102248</v>
          </cell>
          <cell r="IP46">
            <v>99614</v>
          </cell>
          <cell r="IQ46">
            <v>97094</v>
          </cell>
        </row>
        <row r="47">
          <cell r="FX47">
            <v>21152</v>
          </cell>
          <cell r="FY47">
            <v>20414</v>
          </cell>
          <cell r="FZ47">
            <v>19677</v>
          </cell>
          <cell r="GA47">
            <v>18714</v>
          </cell>
          <cell r="GB47">
            <v>18013</v>
          </cell>
          <cell r="GC47">
            <v>17286</v>
          </cell>
          <cell r="GD47">
            <v>15867</v>
          </cell>
          <cell r="GE47">
            <v>14691</v>
          </cell>
          <cell r="GF47">
            <v>13561</v>
          </cell>
          <cell r="GG47">
            <v>12050</v>
          </cell>
          <cell r="GH47">
            <v>10416</v>
          </cell>
          <cell r="GI47">
            <v>8116</v>
          </cell>
          <cell r="GJ47">
            <v>7094</v>
          </cell>
          <cell r="GK47">
            <v>6241</v>
          </cell>
          <cell r="GL47">
            <v>5290</v>
          </cell>
          <cell r="GM47">
            <v>4497</v>
          </cell>
          <cell r="GN47">
            <v>3490</v>
          </cell>
          <cell r="GO47">
            <v>2591</v>
          </cell>
          <cell r="GP47">
            <v>2007</v>
          </cell>
          <cell r="GQ47">
            <v>1462</v>
          </cell>
          <cell r="GR47">
            <v>989</v>
          </cell>
          <cell r="GS47">
            <v>668</v>
          </cell>
          <cell r="GT47">
            <v>439</v>
          </cell>
          <cell r="GU47">
            <v>730</v>
          </cell>
          <cell r="GV47">
            <v>87963</v>
          </cell>
          <cell r="GW47">
            <v>90132</v>
          </cell>
          <cell r="GX47">
            <v>87502</v>
          </cell>
          <cell r="GY47">
            <v>86457</v>
          </cell>
          <cell r="GZ47">
            <v>86604</v>
          </cell>
          <cell r="HA47">
            <v>86236</v>
          </cell>
          <cell r="HB47">
            <v>87926</v>
          </cell>
          <cell r="HC47">
            <v>89121</v>
          </cell>
          <cell r="HD47">
            <v>88116</v>
          </cell>
          <cell r="HE47">
            <v>88510</v>
          </cell>
          <cell r="HF47">
            <v>89453</v>
          </cell>
          <cell r="HG47">
            <v>89650</v>
          </cell>
          <cell r="HH47">
            <v>91587</v>
          </cell>
          <cell r="HI47">
            <v>91522</v>
          </cell>
          <cell r="HJ47">
            <v>92215</v>
          </cell>
          <cell r="HK47">
            <v>92877</v>
          </cell>
          <cell r="HL47">
            <v>93850</v>
          </cell>
          <cell r="HM47">
            <v>94822</v>
          </cell>
          <cell r="HN47">
            <v>93797</v>
          </cell>
          <cell r="HO47">
            <v>92694</v>
          </cell>
          <cell r="HP47">
            <v>93005</v>
          </cell>
          <cell r="HQ47">
            <v>94696</v>
          </cell>
          <cell r="HR47">
            <v>96741</v>
          </cell>
          <cell r="HS47">
            <v>97715</v>
          </cell>
          <cell r="HT47">
            <v>99352</v>
          </cell>
          <cell r="HU47">
            <v>98479</v>
          </cell>
          <cell r="HV47">
            <v>97834</v>
          </cell>
          <cell r="HW47">
            <v>95762</v>
          </cell>
          <cell r="HX47">
            <v>95005</v>
          </cell>
          <cell r="HY47">
            <v>93789</v>
          </cell>
          <cell r="HZ47">
            <v>94759</v>
          </cell>
          <cell r="IA47">
            <v>95074</v>
          </cell>
          <cell r="IB47">
            <v>96984</v>
          </cell>
          <cell r="IC47">
            <v>99465</v>
          </cell>
          <cell r="ID47">
            <v>102889</v>
          </cell>
          <cell r="IE47">
            <v>106211</v>
          </cell>
          <cell r="IF47">
            <v>106519</v>
          </cell>
          <cell r="IG47">
            <v>100063</v>
          </cell>
          <cell r="IH47">
            <v>98384</v>
          </cell>
          <cell r="II47">
            <v>95065</v>
          </cell>
          <cell r="IJ47">
            <v>94869</v>
          </cell>
          <cell r="IK47">
            <v>95803</v>
          </cell>
          <cell r="IL47">
            <v>97655</v>
          </cell>
          <cell r="IM47">
            <v>102072</v>
          </cell>
          <cell r="IN47">
            <v>103650</v>
          </cell>
          <cell r="IO47">
            <v>103433</v>
          </cell>
          <cell r="IP47">
            <v>102067</v>
          </cell>
          <cell r="IQ47">
            <v>99350</v>
          </cell>
        </row>
        <row r="48">
          <cell r="FX48">
            <v>20928</v>
          </cell>
          <cell r="FY48">
            <v>20583</v>
          </cell>
          <cell r="FZ48">
            <v>19732</v>
          </cell>
          <cell r="GA48">
            <v>19005</v>
          </cell>
          <cell r="GB48">
            <v>17952</v>
          </cell>
          <cell r="GC48">
            <v>17224</v>
          </cell>
          <cell r="GD48">
            <v>16419</v>
          </cell>
          <cell r="GE48">
            <v>14978</v>
          </cell>
          <cell r="GF48">
            <v>13761</v>
          </cell>
          <cell r="GG48">
            <v>12539</v>
          </cell>
          <cell r="GH48">
            <v>11063</v>
          </cell>
          <cell r="GI48">
            <v>9392</v>
          </cell>
          <cell r="GJ48">
            <v>7180</v>
          </cell>
          <cell r="GK48">
            <v>6234</v>
          </cell>
          <cell r="GL48">
            <v>5373</v>
          </cell>
          <cell r="GM48">
            <v>4460</v>
          </cell>
          <cell r="GN48">
            <v>3694</v>
          </cell>
          <cell r="GO48">
            <v>2836</v>
          </cell>
          <cell r="GP48">
            <v>1997</v>
          </cell>
          <cell r="GQ48">
            <v>1547</v>
          </cell>
          <cell r="GR48">
            <v>1099</v>
          </cell>
          <cell r="GS48">
            <v>694</v>
          </cell>
          <cell r="GT48">
            <v>472</v>
          </cell>
          <cell r="GU48">
            <v>789</v>
          </cell>
          <cell r="GV48">
            <v>91515</v>
          </cell>
          <cell r="GW48">
            <v>88015</v>
          </cell>
          <cell r="GX48">
            <v>90511</v>
          </cell>
          <cell r="GY48">
            <v>87991</v>
          </cell>
          <cell r="GZ48">
            <v>86953</v>
          </cell>
          <cell r="HA48">
            <v>87185</v>
          </cell>
          <cell r="HB48">
            <v>86590</v>
          </cell>
          <cell r="HC48">
            <v>88343</v>
          </cell>
          <cell r="HD48">
            <v>89467</v>
          </cell>
          <cell r="HE48">
            <v>88442</v>
          </cell>
          <cell r="HF48">
            <v>89006</v>
          </cell>
          <cell r="HG48">
            <v>89738</v>
          </cell>
          <cell r="HH48">
            <v>89944</v>
          </cell>
          <cell r="HI48">
            <v>91956</v>
          </cell>
          <cell r="HJ48">
            <v>91825</v>
          </cell>
          <cell r="HK48">
            <v>92748</v>
          </cell>
          <cell r="HL48">
            <v>93907</v>
          </cell>
          <cell r="HM48">
            <v>95966</v>
          </cell>
          <cell r="HN48">
            <v>98130</v>
          </cell>
          <cell r="HO48">
            <v>97585</v>
          </cell>
          <cell r="HP48">
            <v>96417</v>
          </cell>
          <cell r="HQ48">
            <v>96611</v>
          </cell>
          <cell r="HR48">
            <v>98481</v>
          </cell>
          <cell r="HS48">
            <v>101640</v>
          </cell>
          <cell r="HT48">
            <v>102193</v>
          </cell>
          <cell r="HU48">
            <v>103122</v>
          </cell>
          <cell r="HV48">
            <v>101890</v>
          </cell>
          <cell r="HW48">
            <v>100797</v>
          </cell>
          <cell r="HX48">
            <v>98618</v>
          </cell>
          <cell r="HY48">
            <v>97483</v>
          </cell>
          <cell r="HZ48">
            <v>96064</v>
          </cell>
          <cell r="IA48">
            <v>96506</v>
          </cell>
          <cell r="IB48">
            <v>96503</v>
          </cell>
          <cell r="IC48">
            <v>98070</v>
          </cell>
          <cell r="ID48">
            <v>100404</v>
          </cell>
          <cell r="IE48">
            <v>103556</v>
          </cell>
          <cell r="IF48">
            <v>106905</v>
          </cell>
          <cell r="IG48">
            <v>107112</v>
          </cell>
          <cell r="IH48">
            <v>100591</v>
          </cell>
          <cell r="II48">
            <v>98853</v>
          </cell>
          <cell r="IJ48">
            <v>95537</v>
          </cell>
          <cell r="IK48">
            <v>95196</v>
          </cell>
          <cell r="IL48">
            <v>96022</v>
          </cell>
          <cell r="IM48">
            <v>97837</v>
          </cell>
          <cell r="IN48">
            <v>102131</v>
          </cell>
          <cell r="IO48">
            <v>103652</v>
          </cell>
          <cell r="IP48">
            <v>103375</v>
          </cell>
          <cell r="IQ48">
            <v>101971</v>
          </cell>
        </row>
        <row r="49">
          <cell r="FX49">
            <v>20169</v>
          </cell>
          <cell r="FY49">
            <v>20349</v>
          </cell>
          <cell r="FZ49">
            <v>20011</v>
          </cell>
          <cell r="GA49">
            <v>19007</v>
          </cell>
          <cell r="GB49">
            <v>18210</v>
          </cell>
          <cell r="GC49">
            <v>17157</v>
          </cell>
          <cell r="GD49">
            <v>16352</v>
          </cell>
          <cell r="GE49">
            <v>15472</v>
          </cell>
          <cell r="GF49">
            <v>13971</v>
          </cell>
          <cell r="GG49">
            <v>12733</v>
          </cell>
          <cell r="GH49">
            <v>11455</v>
          </cell>
          <cell r="GI49">
            <v>10018</v>
          </cell>
          <cell r="GJ49">
            <v>8409</v>
          </cell>
          <cell r="GK49">
            <v>6253</v>
          </cell>
          <cell r="GL49">
            <v>5307</v>
          </cell>
          <cell r="GM49">
            <v>4520</v>
          </cell>
          <cell r="GN49">
            <v>3664</v>
          </cell>
          <cell r="GO49">
            <v>2973</v>
          </cell>
          <cell r="GP49">
            <v>2266</v>
          </cell>
          <cell r="GQ49">
            <v>1516</v>
          </cell>
          <cell r="GR49">
            <v>1176</v>
          </cell>
          <cell r="GS49">
            <v>821</v>
          </cell>
          <cell r="GT49">
            <v>460</v>
          </cell>
          <cell r="GU49">
            <v>830</v>
          </cell>
          <cell r="GV49">
            <v>93544</v>
          </cell>
          <cell r="GW49">
            <v>91753</v>
          </cell>
          <cell r="GX49">
            <v>88403</v>
          </cell>
          <cell r="GY49">
            <v>91015</v>
          </cell>
          <cell r="GZ49">
            <v>88531</v>
          </cell>
          <cell r="HA49">
            <v>87518</v>
          </cell>
          <cell r="HB49">
            <v>87655</v>
          </cell>
          <cell r="HC49">
            <v>87010</v>
          </cell>
          <cell r="HD49">
            <v>88842</v>
          </cell>
          <cell r="HE49">
            <v>89847</v>
          </cell>
          <cell r="HF49">
            <v>88776</v>
          </cell>
          <cell r="HG49">
            <v>89381</v>
          </cell>
          <cell r="HH49">
            <v>90187</v>
          </cell>
          <cell r="HI49">
            <v>90392</v>
          </cell>
          <cell r="HJ49">
            <v>92358</v>
          </cell>
          <cell r="HK49">
            <v>92639</v>
          </cell>
          <cell r="HL49">
            <v>93692</v>
          </cell>
          <cell r="HM49">
            <v>95539</v>
          </cell>
          <cell r="HN49">
            <v>98297</v>
          </cell>
          <cell r="HO49">
            <v>101880</v>
          </cell>
          <cell r="HP49">
            <v>101420</v>
          </cell>
          <cell r="HQ49">
            <v>100170</v>
          </cell>
          <cell r="HR49">
            <v>101069</v>
          </cell>
          <cell r="HS49">
            <v>104338</v>
          </cell>
          <cell r="HT49">
            <v>106694</v>
          </cell>
          <cell r="HU49">
            <v>106354</v>
          </cell>
          <cell r="HV49">
            <v>106753</v>
          </cell>
          <cell r="HW49">
            <v>105323</v>
          </cell>
          <cell r="HX49">
            <v>103962</v>
          </cell>
          <cell r="HY49">
            <v>101414</v>
          </cell>
          <cell r="HZ49">
            <v>99937</v>
          </cell>
          <cell r="IA49">
            <v>98094</v>
          </cell>
          <cell r="IB49">
            <v>98210</v>
          </cell>
          <cell r="IC49">
            <v>97830</v>
          </cell>
          <cell r="ID49">
            <v>99337</v>
          </cell>
          <cell r="IE49">
            <v>101287</v>
          </cell>
          <cell r="IF49">
            <v>104240</v>
          </cell>
          <cell r="IG49">
            <v>107546</v>
          </cell>
          <cell r="IH49">
            <v>107724</v>
          </cell>
          <cell r="II49">
            <v>101147</v>
          </cell>
          <cell r="IJ49">
            <v>99318</v>
          </cell>
          <cell r="IK49">
            <v>95908</v>
          </cell>
          <cell r="IL49">
            <v>95567</v>
          </cell>
          <cell r="IM49">
            <v>96284</v>
          </cell>
          <cell r="IN49">
            <v>98123</v>
          </cell>
          <cell r="IO49">
            <v>102136</v>
          </cell>
          <cell r="IP49">
            <v>103668</v>
          </cell>
          <cell r="IQ49">
            <v>103235</v>
          </cell>
        </row>
        <row r="50">
          <cell r="FX50">
            <v>19968</v>
          </cell>
          <cell r="FY50">
            <v>19596</v>
          </cell>
          <cell r="FZ50">
            <v>19737</v>
          </cell>
          <cell r="GA50">
            <v>19334</v>
          </cell>
          <cell r="GB50">
            <v>18295</v>
          </cell>
          <cell r="GC50">
            <v>17384</v>
          </cell>
          <cell r="GD50">
            <v>16284</v>
          </cell>
          <cell r="GE50">
            <v>15427</v>
          </cell>
          <cell r="GF50">
            <v>14502</v>
          </cell>
          <cell r="GG50">
            <v>13006</v>
          </cell>
          <cell r="GH50">
            <v>11779</v>
          </cell>
          <cell r="GI50">
            <v>10504</v>
          </cell>
          <cell r="GJ50">
            <v>9080</v>
          </cell>
          <cell r="GK50">
            <v>7556</v>
          </cell>
          <cell r="GL50">
            <v>5351</v>
          </cell>
          <cell r="GM50">
            <v>4482</v>
          </cell>
          <cell r="GN50">
            <v>3782</v>
          </cell>
          <cell r="GO50">
            <v>3030</v>
          </cell>
          <cell r="GP50">
            <v>2431</v>
          </cell>
          <cell r="GQ50">
            <v>1825</v>
          </cell>
          <cell r="GR50">
            <v>1171</v>
          </cell>
          <cell r="GS50">
            <v>902</v>
          </cell>
          <cell r="GT50">
            <v>622</v>
          </cell>
          <cell r="GU50">
            <v>934</v>
          </cell>
          <cell r="GV50">
            <v>96688</v>
          </cell>
          <cell r="GW50">
            <v>93701</v>
          </cell>
          <cell r="GX50">
            <v>92196</v>
          </cell>
          <cell r="GY50">
            <v>88830</v>
          </cell>
          <cell r="GZ50">
            <v>91473</v>
          </cell>
          <cell r="HA50">
            <v>89079</v>
          </cell>
          <cell r="HB50">
            <v>88059</v>
          </cell>
          <cell r="HC50">
            <v>88027</v>
          </cell>
          <cell r="HD50">
            <v>87381</v>
          </cell>
          <cell r="HE50">
            <v>89227</v>
          </cell>
          <cell r="HF50">
            <v>90225</v>
          </cell>
          <cell r="HG50">
            <v>89152</v>
          </cell>
          <cell r="HH50">
            <v>89791</v>
          </cell>
          <cell r="HI50">
            <v>90612</v>
          </cell>
          <cell r="HJ50">
            <v>90687</v>
          </cell>
          <cell r="HK50">
            <v>93098</v>
          </cell>
          <cell r="HL50">
            <v>93570</v>
          </cell>
          <cell r="HM50">
            <v>95277</v>
          </cell>
          <cell r="HN50">
            <v>97193</v>
          </cell>
          <cell r="HO50">
            <v>100729</v>
          </cell>
          <cell r="HP50">
            <v>104202</v>
          </cell>
          <cell r="HQ50">
            <v>103626</v>
          </cell>
          <cell r="HR50">
            <v>103043</v>
          </cell>
          <cell r="HS50">
            <v>105093</v>
          </cell>
          <cell r="HT50">
            <v>107901</v>
          </cell>
          <cell r="HU50">
            <v>108806</v>
          </cell>
          <cell r="HV50">
            <v>108423</v>
          </cell>
          <cell r="HW50">
            <v>108791</v>
          </cell>
          <cell r="HX50">
            <v>107298</v>
          </cell>
          <cell r="HY50">
            <v>105757</v>
          </cell>
          <cell r="HZ50">
            <v>103224</v>
          </cell>
          <cell r="IA50">
            <v>101683</v>
          </cell>
          <cell r="IB50">
            <v>99477</v>
          </cell>
          <cell r="IC50">
            <v>99390</v>
          </cell>
          <cell r="ID50">
            <v>98924</v>
          </cell>
          <cell r="IE50">
            <v>99944</v>
          </cell>
          <cell r="IF50">
            <v>101760</v>
          </cell>
          <cell r="IG50">
            <v>104636</v>
          </cell>
          <cell r="IH50">
            <v>108038</v>
          </cell>
          <cell r="II50">
            <v>108160</v>
          </cell>
          <cell r="IJ50">
            <v>101576</v>
          </cell>
          <cell r="IK50">
            <v>99746</v>
          </cell>
          <cell r="IL50">
            <v>96257</v>
          </cell>
          <cell r="IM50">
            <v>95859</v>
          </cell>
          <cell r="IN50">
            <v>96551</v>
          </cell>
          <cell r="IO50">
            <v>98065</v>
          </cell>
          <cell r="IP50">
            <v>102086</v>
          </cell>
          <cell r="IQ50">
            <v>103592</v>
          </cell>
        </row>
      </sheetData>
      <sheetData sheetId="7"/>
      <sheetData sheetId="8"/>
      <sheetData sheetId="9"/>
      <sheetData sheetId="10">
        <row r="1">
          <cell r="B1" t="str">
            <v>Projected persons ;  Male ;  NSW ;  Series 1(A) ;  0 ;</v>
          </cell>
          <cell r="C1" t="str">
            <v>Projected persons ;  Male ;  NSW ;  Series 1(A) ;  1 ;</v>
          </cell>
          <cell r="H1" t="str">
            <v>Projected persons ;  Male ;  NSW ;  Series 1(A) ;  6 ;</v>
          </cell>
          <cell r="Y1" t="str">
            <v>Projected persons ;  Male ;  NSW ;  Series 1(A) ;  23 ;</v>
          </cell>
          <cell r="AG1" t="str">
            <v>Projected persons ;  Male ;  NSW ;  Series 1(A) ;  31 ;</v>
          </cell>
          <cell r="AI1" t="str">
            <v>Projected persons ;  Male ;  NSW ;  Series 1(A) ;  33 ;</v>
          </cell>
          <cell r="AK1" t="str">
            <v>Projected persons ;  Male ;  NSW ;  Series 1(A) ;  35 ;</v>
          </cell>
          <cell r="AW1" t="str">
            <v>Projected persons ;  Male ;  NSW ;  Series 1(A) ;  47 ;</v>
          </cell>
          <cell r="AX1" t="str">
            <v>Projected persons ;  Male ;  NSW ;  Series 1(A) ;  48 ;</v>
          </cell>
          <cell r="BC1" t="str">
            <v>Projected persons ;  Male ;  NSW ;  Series 1(A) ;  53 ;</v>
          </cell>
          <cell r="BD1" t="str">
            <v>Projected persons ;  Male ;  NSW ;  Series 1(A) ;  54 ;</v>
          </cell>
          <cell r="BI1" t="str">
            <v>Projected persons ;  Male ;  NSW ;  Series 1(A) ;  59 ;</v>
          </cell>
          <cell r="BJ1" t="str">
            <v>Projected persons ;  Male ;  NSW ;  Series 1(A) ;  60 ;</v>
          </cell>
          <cell r="CB1" t="str">
            <v>Projected persons ;  Male ;  NSW ;  Series 1(A) ;  78 ;</v>
          </cell>
          <cell r="CC1" t="str">
            <v>Projected persons ;  Male ;  NSW ;  Series 1(A) ;  79 ;</v>
          </cell>
          <cell r="CM1" t="str">
            <v>Projected persons ;  Female ;  NSW ;  Series 1(A) ;  3 ;</v>
          </cell>
          <cell r="CQ1" t="str">
            <v>Projected persons ;  Female ;  NSW ;  Series 1(A) ;  7 ;</v>
          </cell>
          <cell r="CU1" t="str">
            <v>Projected persons ;  Female ;  NSW ;  Series 1(A) ;  11 ;</v>
          </cell>
          <cell r="CV1" t="str">
            <v>Projected persons ;  Female ;  NSW ;  Series 1(A) ;  12 ;</v>
          </cell>
          <cell r="CY1" t="str">
            <v>Projected persons ;  Female ;  NSW ;  Series 1(A) ;  15 ;</v>
          </cell>
          <cell r="DF1" t="str">
            <v>Projected persons ;  Female ;  NSW ;  Series 1(A) ;  22 ;</v>
          </cell>
          <cell r="DQ1" t="str">
            <v>Projected persons ;  Female ;  NSW ;  Series 1(A) ;  33 ;</v>
          </cell>
          <cell r="DR1" t="str">
            <v>Projected persons ;  Female ;  NSW ;  Series 1(A) ;  34 ;</v>
          </cell>
          <cell r="EC1" t="str">
            <v>Projected persons ;  Female ;  NSW ;  Series 1(A) ;  45 ;</v>
          </cell>
          <cell r="ED1" t="str">
            <v>Projected persons ;  Female ;  NSW ;  Series 1(A) ;  46 ;</v>
          </cell>
          <cell r="EG1" t="str">
            <v>Projected persons ;  Female ;  NSW ;  Series 1(A) ;  49 ;</v>
          </cell>
          <cell r="EI1" t="str">
            <v>Projected persons ;  Female ;  NSW ;  Series 1(A) ;  51 ;</v>
          </cell>
          <cell r="EJ1" t="str">
            <v>Projected persons ;  Female ;  NSW ;  Series 1(A) ;  52 ;</v>
          </cell>
          <cell r="EN1" t="str">
            <v>Projected persons ;  Female ;  NSW ;  Series 1(A) ;  56 ;</v>
          </cell>
          <cell r="EX1" t="str">
            <v>Projected persons ;  Female ;  NSW ;  Series 1(A) ;  66 ;</v>
          </cell>
          <cell r="FA1" t="str">
            <v>Projected persons ;  Female ;  NSW ;  Series 1(A) ;  69 ;</v>
          </cell>
          <cell r="FC1" t="str">
            <v>Projected persons ;  Female ;  NSW ;  Series 1(A) ;  71 ;</v>
          </cell>
          <cell r="FE1" t="str">
            <v>Projected persons ;  Female ;  NSW ;  Series 1(A) ;  73 ;</v>
          </cell>
          <cell r="FI1" t="str">
            <v>Projected persons ;  Female ;  NSW ;  Series 1(A) ;  77 ;</v>
          </cell>
          <cell r="FV1" t="str">
            <v>Projected persons ;  Persons ;  NSW ;  Series 1(A) ;  4 ;</v>
          </cell>
          <cell r="FX1" t="str">
            <v>Projected persons ;  Persons ;  NSW ;  Series 1(A) ;  6 ;</v>
          </cell>
          <cell r="HE1" t="str">
            <v>Projected persons ;  Persons ;  NSW ;  Series 1(A) ;  39 ;</v>
          </cell>
          <cell r="HH1" t="str">
            <v>Projected persons ;  Persons ;  NSW ;  Series 1(A) ;  42 ;</v>
          </cell>
          <cell r="HJ1" t="str">
            <v>Projected persons ;  Persons ;  NSW ;  Series 1(A) ;  44 ;</v>
          </cell>
          <cell r="HZ1" t="str">
            <v>Projected persons ;  Persons ;  NSW ;  Series 1(A) ;  60 ;</v>
          </cell>
          <cell r="ID1" t="str">
            <v>Projected persons ;  Persons ;  NSW ;  Series 1(A) ;  64 ;</v>
          </cell>
          <cell r="IF1" t="str">
            <v>Projected persons ;  Persons ;  NSW ;  Series 1(A) ;  66 ;</v>
          </cell>
          <cell r="IK1" t="str">
            <v>Projected persons ;  Persons ;  NSW ;  Series 1(A) ;  71 ;</v>
          </cell>
          <cell r="IM1" t="str">
            <v>Projected persons ;  Persons ;  NSW ;  Series 1(A) ;  73 ;</v>
          </cell>
          <cell r="IN1" t="str">
            <v>Projected persons ;  Persons ;  NSW ;  Series 1(A) ;  74 ;</v>
          </cell>
        </row>
        <row r="2">
          <cell r="A2" t="str">
            <v>Unit</v>
          </cell>
          <cell r="C2" t="str">
            <v>Number</v>
          </cell>
          <cell r="H2" t="str">
            <v>Number</v>
          </cell>
          <cell r="Y2" t="str">
            <v>Number</v>
          </cell>
          <cell r="AG2" t="str">
            <v>Number</v>
          </cell>
          <cell r="AI2" t="str">
            <v>Number</v>
          </cell>
          <cell r="AK2" t="str">
            <v>Number</v>
          </cell>
          <cell r="AW2" t="str">
            <v>Number</v>
          </cell>
          <cell r="AX2" t="str">
            <v>Number</v>
          </cell>
          <cell r="BC2" t="str">
            <v>Number</v>
          </cell>
          <cell r="BD2" t="str">
            <v>Number</v>
          </cell>
          <cell r="BI2" t="str">
            <v>Number</v>
          </cell>
          <cell r="BJ2" t="str">
            <v>Number</v>
          </cell>
          <cell r="CB2" t="str">
            <v>Number</v>
          </cell>
          <cell r="CC2" t="str">
            <v>Number</v>
          </cell>
          <cell r="CM2" t="str">
            <v>Number</v>
          </cell>
          <cell r="CQ2" t="str">
            <v>Number</v>
          </cell>
          <cell r="CU2" t="str">
            <v>Number</v>
          </cell>
          <cell r="CV2" t="str">
            <v>Number</v>
          </cell>
          <cell r="CY2" t="str">
            <v>Number</v>
          </cell>
          <cell r="DF2" t="str">
            <v>Number</v>
          </cell>
          <cell r="DQ2" t="str">
            <v>Number</v>
          </cell>
          <cell r="DR2" t="str">
            <v>Number</v>
          </cell>
          <cell r="EC2" t="str">
            <v>Number</v>
          </cell>
          <cell r="ED2" t="str">
            <v>Number</v>
          </cell>
          <cell r="EG2" t="str">
            <v>Number</v>
          </cell>
          <cell r="EI2" t="str">
            <v>Number</v>
          </cell>
          <cell r="EJ2" t="str">
            <v>Number</v>
          </cell>
          <cell r="EN2" t="str">
            <v>Number</v>
          </cell>
          <cell r="EX2" t="str">
            <v>Number</v>
          </cell>
          <cell r="FA2" t="str">
            <v>Number</v>
          </cell>
          <cell r="FC2" t="str">
            <v>Number</v>
          </cell>
          <cell r="FE2" t="str">
            <v>Number</v>
          </cell>
          <cell r="FI2" t="str">
            <v>Number</v>
          </cell>
          <cell r="FV2" t="str">
            <v>Number</v>
          </cell>
          <cell r="FX2" t="str">
            <v>Number</v>
          </cell>
          <cell r="HE2" t="str">
            <v>Number</v>
          </cell>
          <cell r="HH2" t="str">
            <v>Number</v>
          </cell>
          <cell r="HJ2" t="str">
            <v>Number</v>
          </cell>
          <cell r="HZ2" t="str">
            <v>Number</v>
          </cell>
          <cell r="ID2" t="str">
            <v>Number</v>
          </cell>
          <cell r="IF2" t="str">
            <v>Number</v>
          </cell>
          <cell r="IK2" t="str">
            <v>Number</v>
          </cell>
          <cell r="IM2" t="str">
            <v>Number</v>
          </cell>
          <cell r="IN2" t="str">
            <v>Number</v>
          </cell>
        </row>
        <row r="3">
          <cell r="A3" t="str">
            <v>Series Type</v>
          </cell>
          <cell r="C3" t="str">
            <v>Original</v>
          </cell>
          <cell r="H3" t="str">
            <v>Original</v>
          </cell>
          <cell r="Y3" t="str">
            <v>Original</v>
          </cell>
          <cell r="AG3" t="str">
            <v>Original</v>
          </cell>
          <cell r="AI3" t="str">
            <v>Original</v>
          </cell>
          <cell r="AK3" t="str">
            <v>Original</v>
          </cell>
          <cell r="AW3" t="str">
            <v>Original</v>
          </cell>
          <cell r="AX3" t="str">
            <v>Original</v>
          </cell>
          <cell r="BC3" t="str">
            <v>Original</v>
          </cell>
          <cell r="BD3" t="str">
            <v>Original</v>
          </cell>
          <cell r="BI3" t="str">
            <v>Original</v>
          </cell>
          <cell r="BJ3" t="str">
            <v>Original</v>
          </cell>
          <cell r="CB3" t="str">
            <v>Original</v>
          </cell>
          <cell r="CC3" t="str">
            <v>Original</v>
          </cell>
          <cell r="CM3" t="str">
            <v>Original</v>
          </cell>
          <cell r="CQ3" t="str">
            <v>Original</v>
          </cell>
          <cell r="CU3" t="str">
            <v>Original</v>
          </cell>
          <cell r="CV3" t="str">
            <v>Original</v>
          </cell>
          <cell r="CY3" t="str">
            <v>Original</v>
          </cell>
          <cell r="DF3" t="str">
            <v>Original</v>
          </cell>
          <cell r="DQ3" t="str">
            <v>Original</v>
          </cell>
          <cell r="DR3" t="str">
            <v>Original</v>
          </cell>
          <cell r="EC3" t="str">
            <v>Original</v>
          </cell>
          <cell r="ED3" t="str">
            <v>Original</v>
          </cell>
          <cell r="EG3" t="str">
            <v>Original</v>
          </cell>
          <cell r="EI3" t="str">
            <v>Original</v>
          </cell>
          <cell r="EJ3" t="str">
            <v>Original</v>
          </cell>
          <cell r="EN3" t="str">
            <v>Original</v>
          </cell>
          <cell r="EX3" t="str">
            <v>Original</v>
          </cell>
          <cell r="FA3" t="str">
            <v>Original</v>
          </cell>
          <cell r="FC3" t="str">
            <v>Original</v>
          </cell>
          <cell r="FE3" t="str">
            <v>Original</v>
          </cell>
          <cell r="FI3" t="str">
            <v>Original</v>
          </cell>
          <cell r="FV3" t="str">
            <v>Original</v>
          </cell>
          <cell r="FX3" t="str">
            <v>Original</v>
          </cell>
          <cell r="HE3" t="str">
            <v>Original</v>
          </cell>
          <cell r="HH3" t="str">
            <v>Original</v>
          </cell>
          <cell r="HJ3" t="str">
            <v>Original</v>
          </cell>
          <cell r="HZ3" t="str">
            <v>Original</v>
          </cell>
          <cell r="ID3" t="str">
            <v>Original</v>
          </cell>
          <cell r="IF3" t="str">
            <v>Original</v>
          </cell>
          <cell r="IK3" t="str">
            <v>Original</v>
          </cell>
          <cell r="IM3" t="str">
            <v>Original</v>
          </cell>
          <cell r="IN3" t="str">
            <v>Original</v>
          </cell>
        </row>
        <row r="4">
          <cell r="A4" t="str">
            <v>Data Type</v>
          </cell>
          <cell r="C4" t="str">
            <v>STOCK</v>
          </cell>
          <cell r="H4" t="str">
            <v>STOCK</v>
          </cell>
          <cell r="Y4" t="str">
            <v>STOCK</v>
          </cell>
          <cell r="AG4" t="str">
            <v>STOCK</v>
          </cell>
          <cell r="AI4" t="str">
            <v>STOCK</v>
          </cell>
          <cell r="AK4" t="str">
            <v>STOCK</v>
          </cell>
          <cell r="AW4" t="str">
            <v>STOCK</v>
          </cell>
          <cell r="AX4" t="str">
            <v>STOCK</v>
          </cell>
          <cell r="BC4" t="str">
            <v>STOCK</v>
          </cell>
          <cell r="BD4" t="str">
            <v>STOCK</v>
          </cell>
          <cell r="BI4" t="str">
            <v>STOCK</v>
          </cell>
          <cell r="BJ4" t="str">
            <v>STOCK</v>
          </cell>
          <cell r="CB4" t="str">
            <v>STOCK</v>
          </cell>
          <cell r="CC4" t="str">
            <v>STOCK</v>
          </cell>
          <cell r="CM4" t="str">
            <v>STOCK</v>
          </cell>
          <cell r="CQ4" t="str">
            <v>STOCK</v>
          </cell>
          <cell r="CU4" t="str">
            <v>STOCK</v>
          </cell>
          <cell r="CV4" t="str">
            <v>STOCK</v>
          </cell>
          <cell r="CY4" t="str">
            <v>STOCK</v>
          </cell>
          <cell r="DF4" t="str">
            <v>STOCK</v>
          </cell>
          <cell r="DQ4" t="str">
            <v>STOCK</v>
          </cell>
          <cell r="DR4" t="str">
            <v>STOCK</v>
          </cell>
          <cell r="EC4" t="str">
            <v>STOCK</v>
          </cell>
          <cell r="ED4" t="str">
            <v>STOCK</v>
          </cell>
          <cell r="EG4" t="str">
            <v>STOCK</v>
          </cell>
          <cell r="EI4" t="str">
            <v>STOCK</v>
          </cell>
          <cell r="EJ4" t="str">
            <v>STOCK</v>
          </cell>
          <cell r="EN4" t="str">
            <v>STOCK</v>
          </cell>
          <cell r="EX4" t="str">
            <v>STOCK</v>
          </cell>
          <cell r="FA4" t="str">
            <v>STOCK</v>
          </cell>
          <cell r="FC4" t="str">
            <v>STOCK</v>
          </cell>
          <cell r="FE4" t="str">
            <v>STOCK</v>
          </cell>
          <cell r="FI4" t="str">
            <v>STOCK</v>
          </cell>
          <cell r="FV4" t="str">
            <v>STOCK</v>
          </cell>
          <cell r="FX4" t="str">
            <v>STOCK</v>
          </cell>
          <cell r="HE4" t="str">
            <v>STOCK</v>
          </cell>
          <cell r="HH4" t="str">
            <v>STOCK</v>
          </cell>
          <cell r="HJ4" t="str">
            <v>STOCK</v>
          </cell>
          <cell r="HZ4" t="str">
            <v>STOCK</v>
          </cell>
          <cell r="ID4" t="str">
            <v>STOCK</v>
          </cell>
          <cell r="IF4" t="str">
            <v>STOCK</v>
          </cell>
          <cell r="IK4" t="str">
            <v>STOCK</v>
          </cell>
          <cell r="IM4" t="str">
            <v>STOCK</v>
          </cell>
          <cell r="IN4" t="str">
            <v>STOCK</v>
          </cell>
        </row>
        <row r="5">
          <cell r="A5" t="str">
            <v>Frequency</v>
          </cell>
          <cell r="C5" t="str">
            <v>Annual</v>
          </cell>
          <cell r="H5" t="str">
            <v>Annual</v>
          </cell>
          <cell r="Y5" t="str">
            <v>Annual</v>
          </cell>
          <cell r="AG5" t="str">
            <v>Annual</v>
          </cell>
          <cell r="AI5" t="str">
            <v>Annual</v>
          </cell>
          <cell r="AK5" t="str">
            <v>Annual</v>
          </cell>
          <cell r="AW5" t="str">
            <v>Annual</v>
          </cell>
          <cell r="AX5" t="str">
            <v>Annual</v>
          </cell>
          <cell r="BC5" t="str">
            <v>Annual</v>
          </cell>
          <cell r="BD5" t="str">
            <v>Annual</v>
          </cell>
          <cell r="BI5" t="str">
            <v>Annual</v>
          </cell>
          <cell r="BJ5" t="str">
            <v>Annual</v>
          </cell>
          <cell r="CB5" t="str">
            <v>Annual</v>
          </cell>
          <cell r="CC5" t="str">
            <v>Annual</v>
          </cell>
          <cell r="CM5" t="str">
            <v>Annual</v>
          </cell>
          <cell r="CQ5" t="str">
            <v>Annual</v>
          </cell>
          <cell r="CU5" t="str">
            <v>Annual</v>
          </cell>
          <cell r="CV5" t="str">
            <v>Annual</v>
          </cell>
          <cell r="CY5" t="str">
            <v>Annual</v>
          </cell>
          <cell r="DF5" t="str">
            <v>Annual</v>
          </cell>
          <cell r="DQ5" t="str">
            <v>Annual</v>
          </cell>
          <cell r="DR5" t="str">
            <v>Annual</v>
          </cell>
          <cell r="EC5" t="str">
            <v>Annual</v>
          </cell>
          <cell r="ED5" t="str">
            <v>Annual</v>
          </cell>
          <cell r="EG5" t="str">
            <v>Annual</v>
          </cell>
          <cell r="EI5" t="str">
            <v>Annual</v>
          </cell>
          <cell r="EJ5" t="str">
            <v>Annual</v>
          </cell>
          <cell r="EN5" t="str">
            <v>Annual</v>
          </cell>
          <cell r="EX5" t="str">
            <v>Annual</v>
          </cell>
          <cell r="FA5" t="str">
            <v>Annual</v>
          </cell>
          <cell r="FC5" t="str">
            <v>Annual</v>
          </cell>
          <cell r="FE5" t="str">
            <v>Annual</v>
          </cell>
          <cell r="FI5" t="str">
            <v>Annual</v>
          </cell>
          <cell r="FV5" t="str">
            <v>Annual</v>
          </cell>
          <cell r="FX5" t="str">
            <v>Annual</v>
          </cell>
          <cell r="HE5" t="str">
            <v>Annual</v>
          </cell>
          <cell r="HH5" t="str">
            <v>Annual</v>
          </cell>
          <cell r="HJ5" t="str">
            <v>Annual</v>
          </cell>
          <cell r="HZ5" t="str">
            <v>Annual</v>
          </cell>
          <cell r="ID5" t="str">
            <v>Annual</v>
          </cell>
          <cell r="IF5" t="str">
            <v>Annual</v>
          </cell>
          <cell r="IK5" t="str">
            <v>Annual</v>
          </cell>
          <cell r="IM5" t="str">
            <v>Annual</v>
          </cell>
          <cell r="IN5" t="str">
            <v>Annual</v>
          </cell>
        </row>
        <row r="6">
          <cell r="A6" t="str">
            <v>Collection Month</v>
          </cell>
          <cell r="C6">
            <v>12</v>
          </cell>
          <cell r="H6">
            <v>12</v>
          </cell>
          <cell r="Y6">
            <v>12</v>
          </cell>
          <cell r="AG6">
            <v>12</v>
          </cell>
          <cell r="AI6">
            <v>12</v>
          </cell>
          <cell r="AK6">
            <v>12</v>
          </cell>
          <cell r="AW6">
            <v>12</v>
          </cell>
          <cell r="AX6">
            <v>12</v>
          </cell>
          <cell r="BC6">
            <v>12</v>
          </cell>
          <cell r="BD6">
            <v>12</v>
          </cell>
          <cell r="BI6">
            <v>12</v>
          </cell>
          <cell r="BJ6">
            <v>12</v>
          </cell>
          <cell r="CB6">
            <v>12</v>
          </cell>
          <cell r="CC6">
            <v>12</v>
          </cell>
          <cell r="CM6">
            <v>12</v>
          </cell>
          <cell r="CQ6">
            <v>12</v>
          </cell>
          <cell r="CU6">
            <v>12</v>
          </cell>
          <cell r="CV6">
            <v>12</v>
          </cell>
          <cell r="CY6">
            <v>12</v>
          </cell>
          <cell r="DF6">
            <v>12</v>
          </cell>
          <cell r="DQ6">
            <v>12</v>
          </cell>
          <cell r="DR6">
            <v>12</v>
          </cell>
          <cell r="EC6">
            <v>12</v>
          </cell>
          <cell r="ED6">
            <v>12</v>
          </cell>
          <cell r="EG6">
            <v>12</v>
          </cell>
          <cell r="EI6">
            <v>12</v>
          </cell>
          <cell r="EJ6">
            <v>12</v>
          </cell>
          <cell r="EN6">
            <v>12</v>
          </cell>
          <cell r="EX6">
            <v>12</v>
          </cell>
          <cell r="FA6">
            <v>12</v>
          </cell>
          <cell r="FC6">
            <v>12</v>
          </cell>
          <cell r="FE6">
            <v>12</v>
          </cell>
          <cell r="FI6">
            <v>12</v>
          </cell>
          <cell r="FV6">
            <v>12</v>
          </cell>
          <cell r="FX6">
            <v>12</v>
          </cell>
          <cell r="HE6">
            <v>12</v>
          </cell>
          <cell r="HH6">
            <v>12</v>
          </cell>
          <cell r="HJ6">
            <v>12</v>
          </cell>
          <cell r="HZ6">
            <v>12</v>
          </cell>
          <cell r="ID6">
            <v>12</v>
          </cell>
          <cell r="IF6">
            <v>12</v>
          </cell>
          <cell r="IK6">
            <v>12</v>
          </cell>
          <cell r="IM6">
            <v>12</v>
          </cell>
          <cell r="IN6">
            <v>12</v>
          </cell>
        </row>
        <row r="7">
          <cell r="A7" t="str">
            <v>Series Start</v>
          </cell>
          <cell r="C7">
            <v>38869</v>
          </cell>
          <cell r="H7">
            <v>38869</v>
          </cell>
          <cell r="Y7">
            <v>38869</v>
          </cell>
          <cell r="AG7">
            <v>38869</v>
          </cell>
          <cell r="AI7">
            <v>38869</v>
          </cell>
          <cell r="AK7">
            <v>38869</v>
          </cell>
          <cell r="AW7">
            <v>38869</v>
          </cell>
          <cell r="AX7">
            <v>38869</v>
          </cell>
          <cell r="BC7">
            <v>38869</v>
          </cell>
          <cell r="BD7">
            <v>38869</v>
          </cell>
          <cell r="BI7">
            <v>38869</v>
          </cell>
          <cell r="BJ7">
            <v>38869</v>
          </cell>
          <cell r="CB7">
            <v>38869</v>
          </cell>
          <cell r="CC7">
            <v>38869</v>
          </cell>
          <cell r="CM7">
            <v>38869</v>
          </cell>
          <cell r="CQ7">
            <v>38869</v>
          </cell>
          <cell r="CU7">
            <v>38869</v>
          </cell>
          <cell r="CV7">
            <v>38869</v>
          </cell>
          <cell r="CY7">
            <v>38869</v>
          </cell>
          <cell r="DF7">
            <v>38869</v>
          </cell>
          <cell r="DQ7">
            <v>38869</v>
          </cell>
          <cell r="DR7">
            <v>38869</v>
          </cell>
          <cell r="EC7">
            <v>38869</v>
          </cell>
          <cell r="ED7">
            <v>38869</v>
          </cell>
          <cell r="EG7">
            <v>38869</v>
          </cell>
          <cell r="EI7">
            <v>38869</v>
          </cell>
          <cell r="EJ7">
            <v>38869</v>
          </cell>
          <cell r="EN7">
            <v>38869</v>
          </cell>
          <cell r="EX7">
            <v>38869</v>
          </cell>
          <cell r="FA7">
            <v>38869</v>
          </cell>
          <cell r="FC7">
            <v>38869</v>
          </cell>
          <cell r="FE7">
            <v>38869</v>
          </cell>
          <cell r="FI7">
            <v>38869</v>
          </cell>
          <cell r="FV7">
            <v>38869</v>
          </cell>
          <cell r="FX7">
            <v>38869</v>
          </cell>
          <cell r="HE7">
            <v>38869</v>
          </cell>
          <cell r="HH7">
            <v>38869</v>
          </cell>
          <cell r="HJ7">
            <v>38869</v>
          </cell>
          <cell r="HZ7">
            <v>38869</v>
          </cell>
          <cell r="ID7">
            <v>38869</v>
          </cell>
          <cell r="IF7">
            <v>38869</v>
          </cell>
          <cell r="IK7">
            <v>38869</v>
          </cell>
          <cell r="IM7">
            <v>38869</v>
          </cell>
          <cell r="IN7">
            <v>38869</v>
          </cell>
        </row>
        <row r="8">
          <cell r="A8" t="str">
            <v>Series End</v>
          </cell>
          <cell r="C8">
            <v>57132</v>
          </cell>
          <cell r="H8">
            <v>57132</v>
          </cell>
          <cell r="Y8">
            <v>57132</v>
          </cell>
          <cell r="AG8">
            <v>57132</v>
          </cell>
          <cell r="AI8">
            <v>57132</v>
          </cell>
          <cell r="AK8">
            <v>57132</v>
          </cell>
          <cell r="AW8">
            <v>57132</v>
          </cell>
          <cell r="AX8">
            <v>57132</v>
          </cell>
          <cell r="BC8">
            <v>57132</v>
          </cell>
          <cell r="BD8">
            <v>57132</v>
          </cell>
          <cell r="BI8">
            <v>57132</v>
          </cell>
          <cell r="BJ8">
            <v>57132</v>
          </cell>
          <cell r="CB8">
            <v>57132</v>
          </cell>
          <cell r="CC8">
            <v>57132</v>
          </cell>
          <cell r="CM8">
            <v>57132</v>
          </cell>
          <cell r="CQ8">
            <v>57132</v>
          </cell>
          <cell r="CU8">
            <v>57132</v>
          </cell>
          <cell r="CV8">
            <v>57132</v>
          </cell>
          <cell r="CY8">
            <v>57132</v>
          </cell>
          <cell r="DF8">
            <v>57132</v>
          </cell>
          <cell r="DQ8">
            <v>57132</v>
          </cell>
          <cell r="DR8">
            <v>57132</v>
          </cell>
          <cell r="EC8">
            <v>57132</v>
          </cell>
          <cell r="ED8">
            <v>57132</v>
          </cell>
          <cell r="EG8">
            <v>57132</v>
          </cell>
          <cell r="EI8">
            <v>57132</v>
          </cell>
          <cell r="EJ8">
            <v>57132</v>
          </cell>
          <cell r="EN8">
            <v>57132</v>
          </cell>
          <cell r="EX8">
            <v>57132</v>
          </cell>
          <cell r="FA8">
            <v>57132</v>
          </cell>
          <cell r="FC8">
            <v>57132</v>
          </cell>
          <cell r="FE8">
            <v>57132</v>
          </cell>
          <cell r="FI8">
            <v>57132</v>
          </cell>
          <cell r="FV8">
            <v>57132</v>
          </cell>
          <cell r="FX8">
            <v>57132</v>
          </cell>
          <cell r="HE8">
            <v>57132</v>
          </cell>
          <cell r="HH8">
            <v>57132</v>
          </cell>
          <cell r="HJ8">
            <v>57132</v>
          </cell>
          <cell r="HZ8">
            <v>57132</v>
          </cell>
          <cell r="ID8">
            <v>57132</v>
          </cell>
          <cell r="IF8">
            <v>57132</v>
          </cell>
          <cell r="IK8">
            <v>57132</v>
          </cell>
          <cell r="IM8">
            <v>57132</v>
          </cell>
          <cell r="IN8">
            <v>57132</v>
          </cell>
        </row>
        <row r="9">
          <cell r="A9" t="str">
            <v>No. Obs</v>
          </cell>
          <cell r="C9">
            <v>51</v>
          </cell>
          <cell r="H9">
            <v>51</v>
          </cell>
          <cell r="Y9">
            <v>51</v>
          </cell>
          <cell r="AG9">
            <v>51</v>
          </cell>
          <cell r="AI9">
            <v>51</v>
          </cell>
          <cell r="AK9">
            <v>51</v>
          </cell>
          <cell r="AW9">
            <v>51</v>
          </cell>
          <cell r="AX9">
            <v>51</v>
          </cell>
          <cell r="BC9">
            <v>51</v>
          </cell>
          <cell r="BD9">
            <v>51</v>
          </cell>
          <cell r="BI9">
            <v>51</v>
          </cell>
          <cell r="BJ9">
            <v>51</v>
          </cell>
          <cell r="CB9">
            <v>51</v>
          </cell>
          <cell r="CC9">
            <v>51</v>
          </cell>
          <cell r="CM9">
            <v>51</v>
          </cell>
          <cell r="CQ9">
            <v>51</v>
          </cell>
          <cell r="CU9">
            <v>51</v>
          </cell>
          <cell r="CV9">
            <v>51</v>
          </cell>
          <cell r="CY9">
            <v>51</v>
          </cell>
          <cell r="DF9">
            <v>51</v>
          </cell>
          <cell r="DQ9">
            <v>51</v>
          </cell>
          <cell r="DR9">
            <v>51</v>
          </cell>
          <cell r="EC9">
            <v>51</v>
          </cell>
          <cell r="ED9">
            <v>51</v>
          </cell>
          <cell r="EG9">
            <v>51</v>
          </cell>
          <cell r="EI9">
            <v>51</v>
          </cell>
          <cell r="EJ9">
            <v>51</v>
          </cell>
          <cell r="EN9">
            <v>51</v>
          </cell>
          <cell r="EX9">
            <v>51</v>
          </cell>
          <cell r="FA9">
            <v>51</v>
          </cell>
          <cell r="FC9">
            <v>51</v>
          </cell>
          <cell r="FE9">
            <v>51</v>
          </cell>
          <cell r="FI9">
            <v>51</v>
          </cell>
          <cell r="FV9">
            <v>51</v>
          </cell>
          <cell r="FX9">
            <v>51</v>
          </cell>
          <cell r="HE9">
            <v>51</v>
          </cell>
          <cell r="HH9">
            <v>51</v>
          </cell>
          <cell r="HJ9">
            <v>51</v>
          </cell>
          <cell r="HZ9">
            <v>51</v>
          </cell>
          <cell r="ID9">
            <v>51</v>
          </cell>
          <cell r="IF9">
            <v>51</v>
          </cell>
          <cell r="IK9">
            <v>51</v>
          </cell>
          <cell r="IM9">
            <v>51</v>
          </cell>
          <cell r="IN9">
            <v>51</v>
          </cell>
        </row>
        <row r="10">
          <cell r="A10" t="str">
            <v>Series ID</v>
          </cell>
          <cell r="C10" t="str">
            <v>A2520680V</v>
          </cell>
          <cell r="H10" t="str">
            <v>A2520710W</v>
          </cell>
          <cell r="Y10" t="str">
            <v>A2520687K</v>
          </cell>
          <cell r="AG10" t="str">
            <v>A2520671T</v>
          </cell>
          <cell r="AI10" t="str">
            <v>A2520677F</v>
          </cell>
          <cell r="AK10" t="str">
            <v>A2520678J</v>
          </cell>
          <cell r="AW10" t="str">
            <v>A2520673W</v>
          </cell>
          <cell r="AX10" t="str">
            <v>A2520686J</v>
          </cell>
          <cell r="BC10" t="str">
            <v>A2520670R</v>
          </cell>
          <cell r="BD10" t="str">
            <v>A2520675A</v>
          </cell>
          <cell r="BI10" t="str">
            <v>A2520689R</v>
          </cell>
          <cell r="BJ10" t="str">
            <v>A2520694J</v>
          </cell>
          <cell r="CB10" t="str">
            <v>A2520676C</v>
          </cell>
          <cell r="CC10" t="str">
            <v>A2520672V</v>
          </cell>
          <cell r="CM10" t="str">
            <v>A2520688L</v>
          </cell>
          <cell r="CQ10" t="str">
            <v>A2520683A</v>
          </cell>
          <cell r="CU10" t="str">
            <v>A2520690X</v>
          </cell>
          <cell r="CV10" t="str">
            <v>A2520679K</v>
          </cell>
          <cell r="CY10" t="str">
            <v>A2520666X</v>
          </cell>
          <cell r="DF10" t="str">
            <v>A2520674X</v>
          </cell>
          <cell r="DQ10" t="str">
            <v>A2520709L</v>
          </cell>
          <cell r="DR10" t="str">
            <v>A2520685F</v>
          </cell>
          <cell r="EC10" t="str">
            <v>A2520669F</v>
          </cell>
          <cell r="ED10" t="str">
            <v>A2520691A</v>
          </cell>
          <cell r="EG10" t="str">
            <v>A2520667A</v>
          </cell>
          <cell r="EI10" t="str">
            <v>A2520668C</v>
          </cell>
          <cell r="EJ10" t="str">
            <v>A2520695K</v>
          </cell>
          <cell r="EN10" t="str">
            <v>A2520692C</v>
          </cell>
          <cell r="EX10" t="str">
            <v>A2520708K</v>
          </cell>
          <cell r="FA10" t="str">
            <v>A2520684C</v>
          </cell>
          <cell r="FC10" t="str">
            <v>A2520693F</v>
          </cell>
          <cell r="FE10" t="str">
            <v>A2520681W</v>
          </cell>
          <cell r="FI10" t="str">
            <v>A2520682X</v>
          </cell>
          <cell r="FV10" t="str">
            <v>A2520704A</v>
          </cell>
          <cell r="FX10" t="str">
            <v>A2520705C</v>
          </cell>
          <cell r="HE10" t="str">
            <v>A2520698T</v>
          </cell>
          <cell r="HH10" t="str">
            <v>A2520706F</v>
          </cell>
          <cell r="HJ10" t="str">
            <v>A2520701V</v>
          </cell>
          <cell r="HZ10" t="str">
            <v>A2520699V</v>
          </cell>
          <cell r="ID10" t="str">
            <v>A2520703X</v>
          </cell>
          <cell r="IF10" t="str">
            <v>A2520697R</v>
          </cell>
          <cell r="IK10" t="str">
            <v>A2520702W</v>
          </cell>
          <cell r="IM10" t="str">
            <v>A2520700T</v>
          </cell>
          <cell r="IN10" t="str">
            <v>A2520696L</v>
          </cell>
        </row>
        <row r="11">
          <cell r="A11">
            <v>38869</v>
          </cell>
          <cell r="C11">
            <v>45089</v>
          </cell>
          <cell r="H11">
            <v>45442</v>
          </cell>
          <cell r="Y11">
            <v>48334</v>
          </cell>
          <cell r="AG11">
            <v>47733</v>
          </cell>
          <cell r="AI11">
            <v>50625</v>
          </cell>
          <cell r="AK11">
            <v>52451</v>
          </cell>
          <cell r="AW11">
            <v>48092</v>
          </cell>
          <cell r="AX11">
            <v>47401</v>
          </cell>
          <cell r="BC11">
            <v>43506</v>
          </cell>
          <cell r="BD11">
            <v>41927</v>
          </cell>
          <cell r="BI11">
            <v>42098</v>
          </cell>
          <cell r="BJ11">
            <v>36335</v>
          </cell>
          <cell r="CB11">
            <v>16587</v>
          </cell>
          <cell r="CC11">
            <v>15232</v>
          </cell>
          <cell r="CM11">
            <v>41964</v>
          </cell>
          <cell r="CQ11">
            <v>42928</v>
          </cell>
          <cell r="CU11">
            <v>44681</v>
          </cell>
          <cell r="CV11">
            <v>44462</v>
          </cell>
          <cell r="CY11">
            <v>45263</v>
          </cell>
          <cell r="DF11">
            <v>46453</v>
          </cell>
          <cell r="DQ11">
            <v>51819</v>
          </cell>
          <cell r="DR11">
            <v>53313</v>
          </cell>
          <cell r="EC11">
            <v>51613</v>
          </cell>
          <cell r="ED11">
            <v>50592</v>
          </cell>
          <cell r="EG11">
            <v>47262</v>
          </cell>
          <cell r="EI11">
            <v>45615</v>
          </cell>
          <cell r="EJ11">
            <v>44331</v>
          </cell>
          <cell r="EN11">
            <v>41617</v>
          </cell>
          <cell r="EX11">
            <v>27331</v>
          </cell>
          <cell r="FA11">
            <v>25322</v>
          </cell>
          <cell r="FC11">
            <v>23039</v>
          </cell>
          <cell r="FE11">
            <v>21699</v>
          </cell>
          <cell r="FI11">
            <v>20979</v>
          </cell>
          <cell r="FV11">
            <v>85790</v>
          </cell>
          <cell r="FX11">
            <v>88859</v>
          </cell>
          <cell r="HE11">
            <v>94667</v>
          </cell>
          <cell r="HH11">
            <v>102041</v>
          </cell>
          <cell r="HJ11">
            <v>103591</v>
          </cell>
          <cell r="HZ11">
            <v>72128</v>
          </cell>
          <cell r="ID11">
            <v>58770</v>
          </cell>
          <cell r="IF11">
            <v>54196</v>
          </cell>
          <cell r="IK11">
            <v>44061</v>
          </cell>
          <cell r="IM11">
            <v>41565</v>
          </cell>
          <cell r="IN11">
            <v>40732</v>
          </cell>
        </row>
        <row r="12">
          <cell r="A12">
            <v>39234</v>
          </cell>
          <cell r="C12">
            <v>46093</v>
          </cell>
          <cell r="H12">
            <v>45116</v>
          </cell>
          <cell r="Y12">
            <v>48467</v>
          </cell>
          <cell r="AG12">
            <v>47170</v>
          </cell>
          <cell r="AI12">
            <v>49211</v>
          </cell>
          <cell r="AK12">
            <v>52568</v>
          </cell>
          <cell r="AW12">
            <v>48816</v>
          </cell>
          <cell r="AX12">
            <v>47890</v>
          </cell>
          <cell r="BC12">
            <v>43564</v>
          </cell>
          <cell r="BD12">
            <v>43271</v>
          </cell>
          <cell r="BI12">
            <v>40760</v>
          </cell>
          <cell r="BJ12">
            <v>41799</v>
          </cell>
          <cell r="CB12">
            <v>16595</v>
          </cell>
          <cell r="CC12">
            <v>15761</v>
          </cell>
          <cell r="CM12">
            <v>41976</v>
          </cell>
          <cell r="CQ12">
            <v>43544</v>
          </cell>
          <cell r="CU12">
            <v>43727</v>
          </cell>
          <cell r="CV12">
            <v>44819</v>
          </cell>
          <cell r="CY12">
            <v>44962</v>
          </cell>
          <cell r="DF12">
            <v>47263</v>
          </cell>
          <cell r="DQ12">
            <v>50120</v>
          </cell>
          <cell r="DR12">
            <v>52015</v>
          </cell>
          <cell r="EC12">
            <v>51869</v>
          </cell>
          <cell r="ED12">
            <v>51509</v>
          </cell>
          <cell r="EG12">
            <v>48585</v>
          </cell>
          <cell r="EI12">
            <v>46292</v>
          </cell>
          <cell r="EJ12">
            <v>45483</v>
          </cell>
          <cell r="EN12">
            <v>41884</v>
          </cell>
          <cell r="EX12">
            <v>28147</v>
          </cell>
          <cell r="FA12">
            <v>25517</v>
          </cell>
          <cell r="FC12">
            <v>24031</v>
          </cell>
          <cell r="FE12">
            <v>21568</v>
          </cell>
          <cell r="FI12">
            <v>21142</v>
          </cell>
          <cell r="FV12">
            <v>86377</v>
          </cell>
          <cell r="FX12">
            <v>87830</v>
          </cell>
          <cell r="HE12">
            <v>94912</v>
          </cell>
          <cell r="HH12">
            <v>97526</v>
          </cell>
          <cell r="HJ12">
            <v>103592</v>
          </cell>
          <cell r="HZ12">
            <v>83592</v>
          </cell>
          <cell r="ID12">
            <v>59774</v>
          </cell>
          <cell r="IF12">
            <v>55495</v>
          </cell>
          <cell r="IK12">
            <v>46342</v>
          </cell>
          <cell r="IM12">
            <v>41340</v>
          </cell>
          <cell r="IN12">
            <v>40603</v>
          </cell>
        </row>
        <row r="13">
          <cell r="A13">
            <v>39600</v>
          </cell>
          <cell r="C13">
            <v>45990</v>
          </cell>
          <cell r="H13">
            <v>44209</v>
          </cell>
          <cell r="Y13">
            <v>49760</v>
          </cell>
          <cell r="AG13">
            <v>47343</v>
          </cell>
          <cell r="AI13">
            <v>48330</v>
          </cell>
          <cell r="AK13">
            <v>51009</v>
          </cell>
          <cell r="AW13">
            <v>50308</v>
          </cell>
          <cell r="AX13">
            <v>48639</v>
          </cell>
          <cell r="BC13">
            <v>44278</v>
          </cell>
          <cell r="BD13">
            <v>43309</v>
          </cell>
          <cell r="BI13">
            <v>39648</v>
          </cell>
          <cell r="BJ13">
            <v>40468</v>
          </cell>
          <cell r="CB13">
            <v>16888</v>
          </cell>
          <cell r="CC13">
            <v>15789</v>
          </cell>
          <cell r="CM13">
            <v>42377</v>
          </cell>
          <cell r="CQ13">
            <v>42842</v>
          </cell>
          <cell r="CU13">
            <v>43730</v>
          </cell>
          <cell r="CV13">
            <v>43913</v>
          </cell>
          <cell r="CY13">
            <v>45208</v>
          </cell>
          <cell r="DF13">
            <v>47190</v>
          </cell>
          <cell r="DQ13">
            <v>49107</v>
          </cell>
          <cell r="DR13">
            <v>50401</v>
          </cell>
          <cell r="EC13">
            <v>52175</v>
          </cell>
          <cell r="ED13">
            <v>51800</v>
          </cell>
          <cell r="EG13">
            <v>48775</v>
          </cell>
          <cell r="EI13">
            <v>46953</v>
          </cell>
          <cell r="EJ13">
            <v>46154</v>
          </cell>
          <cell r="EN13">
            <v>42238</v>
          </cell>
          <cell r="EX13">
            <v>29161</v>
          </cell>
          <cell r="FA13">
            <v>26052</v>
          </cell>
          <cell r="FC13">
            <v>24743</v>
          </cell>
          <cell r="FE13">
            <v>22402</v>
          </cell>
          <cell r="FI13">
            <v>20901</v>
          </cell>
          <cell r="FV13">
            <v>86497</v>
          </cell>
          <cell r="FX13">
            <v>86338</v>
          </cell>
          <cell r="HE13">
            <v>98316</v>
          </cell>
          <cell r="HH13">
            <v>95752</v>
          </cell>
          <cell r="HJ13">
            <v>101840</v>
          </cell>
          <cell r="HZ13">
            <v>80801</v>
          </cell>
          <cell r="ID13">
            <v>65760</v>
          </cell>
          <cell r="IF13">
            <v>57684</v>
          </cell>
          <cell r="IK13">
            <v>47885</v>
          </cell>
          <cell r="IM13">
            <v>42455</v>
          </cell>
          <cell r="IN13">
            <v>40418</v>
          </cell>
        </row>
        <row r="14">
          <cell r="A14">
            <v>39965</v>
          </cell>
          <cell r="C14">
            <v>45817</v>
          </cell>
          <cell r="H14">
            <v>44604</v>
          </cell>
          <cell r="Y14">
            <v>49963</v>
          </cell>
          <cell r="AG14">
            <v>47615</v>
          </cell>
          <cell r="AI14">
            <v>47984</v>
          </cell>
          <cell r="AK14">
            <v>49666</v>
          </cell>
          <cell r="AW14">
            <v>51068</v>
          </cell>
          <cell r="AX14">
            <v>50122</v>
          </cell>
          <cell r="BC14">
            <v>45332</v>
          </cell>
          <cell r="BD14">
            <v>44018</v>
          </cell>
          <cell r="BI14">
            <v>40677</v>
          </cell>
          <cell r="BJ14">
            <v>39372</v>
          </cell>
          <cell r="CB14">
            <v>16806</v>
          </cell>
          <cell r="CC14">
            <v>16093</v>
          </cell>
          <cell r="CM14">
            <v>44320</v>
          </cell>
          <cell r="CQ14">
            <v>42271</v>
          </cell>
          <cell r="CU14">
            <v>43655</v>
          </cell>
          <cell r="CV14">
            <v>43925</v>
          </cell>
          <cell r="CY14">
            <v>45043</v>
          </cell>
          <cell r="DF14">
            <v>47257</v>
          </cell>
          <cell r="DQ14">
            <v>48396</v>
          </cell>
          <cell r="DR14">
            <v>49413</v>
          </cell>
          <cell r="EC14">
            <v>51194</v>
          </cell>
          <cell r="ED14">
            <v>52107</v>
          </cell>
          <cell r="EG14">
            <v>50185</v>
          </cell>
          <cell r="EI14">
            <v>48318</v>
          </cell>
          <cell r="EJ14">
            <v>46810</v>
          </cell>
          <cell r="EN14">
            <v>43708</v>
          </cell>
          <cell r="EX14">
            <v>29753</v>
          </cell>
          <cell r="FA14">
            <v>26690</v>
          </cell>
          <cell r="FC14">
            <v>24947</v>
          </cell>
          <cell r="FE14">
            <v>23350</v>
          </cell>
          <cell r="FI14">
            <v>20116</v>
          </cell>
          <cell r="FV14">
            <v>87836</v>
          </cell>
          <cell r="FX14">
            <v>86937</v>
          </cell>
          <cell r="HE14">
            <v>100297</v>
          </cell>
          <cell r="HH14">
            <v>94918</v>
          </cell>
          <cell r="HJ14">
            <v>97522</v>
          </cell>
          <cell r="HZ14">
            <v>78914</v>
          </cell>
          <cell r="ID14">
            <v>67805</v>
          </cell>
          <cell r="IF14">
            <v>58731</v>
          </cell>
          <cell r="IK14">
            <v>48146</v>
          </cell>
          <cell r="IM14">
            <v>44654</v>
          </cell>
          <cell r="IN14">
            <v>41540</v>
          </cell>
        </row>
        <row r="15">
          <cell r="A15">
            <v>40330</v>
          </cell>
          <cell r="C15">
            <v>46484</v>
          </cell>
          <cell r="H15">
            <v>44709</v>
          </cell>
          <cell r="Y15">
            <v>49914</v>
          </cell>
          <cell r="AG15">
            <v>48794</v>
          </cell>
          <cell r="AI15">
            <v>48192</v>
          </cell>
          <cell r="AK15">
            <v>48837</v>
          </cell>
          <cell r="AW15">
            <v>51000</v>
          </cell>
          <cell r="AX15">
            <v>50875</v>
          </cell>
          <cell r="BC15">
            <v>46038</v>
          </cell>
          <cell r="BD15">
            <v>45068</v>
          </cell>
          <cell r="BI15">
            <v>40584</v>
          </cell>
          <cell r="BJ15">
            <v>40401</v>
          </cell>
          <cell r="CB15">
            <v>16504</v>
          </cell>
          <cell r="CC15">
            <v>16039</v>
          </cell>
          <cell r="CM15">
            <v>43699</v>
          </cell>
          <cell r="CQ15">
            <v>42479</v>
          </cell>
          <cell r="CU15">
            <v>43584</v>
          </cell>
          <cell r="CV15">
            <v>43860</v>
          </cell>
          <cell r="CY15">
            <v>45459</v>
          </cell>
          <cell r="DF15">
            <v>47763</v>
          </cell>
          <cell r="DQ15">
            <v>48860</v>
          </cell>
          <cell r="DR15">
            <v>48736</v>
          </cell>
          <cell r="EC15">
            <v>49095</v>
          </cell>
          <cell r="ED15">
            <v>51134</v>
          </cell>
          <cell r="EG15">
            <v>51120</v>
          </cell>
          <cell r="EI15">
            <v>48511</v>
          </cell>
          <cell r="EJ15">
            <v>48162</v>
          </cell>
          <cell r="EN15">
            <v>43676</v>
          </cell>
          <cell r="EX15">
            <v>32635</v>
          </cell>
          <cell r="FA15">
            <v>27469</v>
          </cell>
          <cell r="FC15">
            <v>25495</v>
          </cell>
          <cell r="FE15">
            <v>24068</v>
          </cell>
          <cell r="FI15">
            <v>20012</v>
          </cell>
          <cell r="FV15">
            <v>90879</v>
          </cell>
          <cell r="FX15">
            <v>87119</v>
          </cell>
          <cell r="HE15">
            <v>106925</v>
          </cell>
          <cell r="HH15">
            <v>95400</v>
          </cell>
          <cell r="HJ15">
            <v>95817</v>
          </cell>
          <cell r="HZ15">
            <v>81345</v>
          </cell>
          <cell r="ID15">
            <v>70109</v>
          </cell>
          <cell r="IF15">
            <v>64636</v>
          </cell>
          <cell r="IK15">
            <v>49402</v>
          </cell>
          <cell r="IM15">
            <v>46200</v>
          </cell>
          <cell r="IN15">
            <v>43725</v>
          </cell>
        </row>
        <row r="16">
          <cell r="A16">
            <v>40695</v>
          </cell>
          <cell r="C16">
            <v>47171</v>
          </cell>
          <cell r="H16">
            <v>45662</v>
          </cell>
          <cell r="Y16">
            <v>51034</v>
          </cell>
          <cell r="AG16">
            <v>50218</v>
          </cell>
          <cell r="AI16">
            <v>48540</v>
          </cell>
          <cell r="AK16">
            <v>48562</v>
          </cell>
          <cell r="AW16">
            <v>50278</v>
          </cell>
          <cell r="AX16">
            <v>50819</v>
          </cell>
          <cell r="BC16">
            <v>46347</v>
          </cell>
          <cell r="BD16">
            <v>45774</v>
          </cell>
          <cell r="BI16">
            <v>40660</v>
          </cell>
          <cell r="BJ16">
            <v>40324</v>
          </cell>
          <cell r="CB16">
            <v>16687</v>
          </cell>
          <cell r="CC16">
            <v>15774</v>
          </cell>
          <cell r="CM16">
            <v>43821</v>
          </cell>
          <cell r="CQ16">
            <v>42584</v>
          </cell>
          <cell r="CU16">
            <v>44260</v>
          </cell>
          <cell r="CV16">
            <v>43814</v>
          </cell>
          <cell r="CY16">
            <v>44614</v>
          </cell>
          <cell r="DF16">
            <v>48817</v>
          </cell>
          <cell r="DQ16">
            <v>48983</v>
          </cell>
          <cell r="DR16">
            <v>49235</v>
          </cell>
          <cell r="EC16">
            <v>48088</v>
          </cell>
          <cell r="ED16">
            <v>49063</v>
          </cell>
          <cell r="EG16">
            <v>51414</v>
          </cell>
          <cell r="EI16">
            <v>49910</v>
          </cell>
          <cell r="EJ16">
            <v>48368</v>
          </cell>
          <cell r="EN16">
            <v>44817</v>
          </cell>
          <cell r="EX16">
            <v>33727</v>
          </cell>
          <cell r="FA16">
            <v>28491</v>
          </cell>
          <cell r="FC16">
            <v>26142</v>
          </cell>
          <cell r="FE16">
            <v>24293</v>
          </cell>
          <cell r="FI16">
            <v>19966</v>
          </cell>
          <cell r="FV16">
            <v>90269</v>
          </cell>
          <cell r="FX16">
            <v>88513</v>
          </cell>
          <cell r="HE16">
            <v>106861</v>
          </cell>
          <cell r="HH16">
            <v>98852</v>
          </cell>
          <cell r="HJ16">
            <v>95063</v>
          </cell>
          <cell r="HZ16">
            <v>81532</v>
          </cell>
          <cell r="ID16">
            <v>81316</v>
          </cell>
          <cell r="IF16">
            <v>66700</v>
          </cell>
          <cell r="IK16">
            <v>50992</v>
          </cell>
          <cell r="IM16">
            <v>46528</v>
          </cell>
          <cell r="IN16">
            <v>45274</v>
          </cell>
        </row>
        <row r="17">
          <cell r="A17">
            <v>41061</v>
          </cell>
          <cell r="C17">
            <v>47868</v>
          </cell>
          <cell r="H17">
            <v>46789</v>
          </cell>
          <cell r="Y17">
            <v>52517</v>
          </cell>
          <cell r="AG17">
            <v>52397</v>
          </cell>
          <cell r="AI17">
            <v>49752</v>
          </cell>
          <cell r="AK17">
            <v>48807</v>
          </cell>
          <cell r="AW17">
            <v>48154</v>
          </cell>
          <cell r="AX17">
            <v>50107</v>
          </cell>
          <cell r="BC17">
            <v>46856</v>
          </cell>
          <cell r="BD17">
            <v>46087</v>
          </cell>
          <cell r="BI17">
            <v>41946</v>
          </cell>
          <cell r="BJ17">
            <v>40412</v>
          </cell>
          <cell r="CB17">
            <v>16696</v>
          </cell>
          <cell r="CC17">
            <v>15969</v>
          </cell>
          <cell r="CM17">
            <v>44482</v>
          </cell>
          <cell r="CQ17">
            <v>43026</v>
          </cell>
          <cell r="CU17">
            <v>43644</v>
          </cell>
          <cell r="CV17">
            <v>44484</v>
          </cell>
          <cell r="CY17">
            <v>44658</v>
          </cell>
          <cell r="DF17">
            <v>50150</v>
          </cell>
          <cell r="DQ17">
            <v>50173</v>
          </cell>
          <cell r="DR17">
            <v>49364</v>
          </cell>
          <cell r="EC17">
            <v>47944</v>
          </cell>
          <cell r="ED17">
            <v>48067</v>
          </cell>
          <cell r="EG17">
            <v>51726</v>
          </cell>
          <cell r="EI17">
            <v>50856</v>
          </cell>
          <cell r="EJ17">
            <v>49761</v>
          </cell>
          <cell r="EN17">
            <v>45495</v>
          </cell>
          <cell r="EX17">
            <v>34684</v>
          </cell>
          <cell r="FA17">
            <v>29097</v>
          </cell>
          <cell r="FC17">
            <v>26927</v>
          </cell>
          <cell r="FE17">
            <v>24858</v>
          </cell>
          <cell r="FI17">
            <v>20788</v>
          </cell>
          <cell r="FV17">
            <v>90382</v>
          </cell>
          <cell r="FX17">
            <v>91579</v>
          </cell>
          <cell r="HE17">
            <v>104307</v>
          </cell>
          <cell r="HH17">
            <v>100889</v>
          </cell>
          <cell r="HJ17">
            <v>95610</v>
          </cell>
          <cell r="HZ17">
            <v>81977</v>
          </cell>
          <cell r="ID17">
            <v>78666</v>
          </cell>
          <cell r="IF17">
            <v>69020</v>
          </cell>
          <cell r="IK17">
            <v>52295</v>
          </cell>
          <cell r="IM17">
            <v>47811</v>
          </cell>
          <cell r="IN17">
            <v>45634</v>
          </cell>
        </row>
        <row r="18">
          <cell r="A18">
            <v>41426</v>
          </cell>
          <cell r="C18">
            <v>48615</v>
          </cell>
          <cell r="H18">
            <v>46772</v>
          </cell>
          <cell r="Y18">
            <v>54371</v>
          </cell>
          <cell r="AG18">
            <v>53692</v>
          </cell>
          <cell r="AI18">
            <v>51168</v>
          </cell>
          <cell r="AK18">
            <v>49165</v>
          </cell>
          <cell r="AW18">
            <v>47520</v>
          </cell>
          <cell r="AX18">
            <v>48002</v>
          </cell>
          <cell r="BC18">
            <v>47608</v>
          </cell>
          <cell r="BD18">
            <v>46602</v>
          </cell>
          <cell r="BI18">
            <v>41998</v>
          </cell>
          <cell r="BJ18">
            <v>41698</v>
          </cell>
          <cell r="CB18">
            <v>17031</v>
          </cell>
          <cell r="CC18">
            <v>16001</v>
          </cell>
          <cell r="CM18">
            <v>45129</v>
          </cell>
          <cell r="CQ18">
            <v>44954</v>
          </cell>
          <cell r="CU18">
            <v>43124</v>
          </cell>
          <cell r="CV18">
            <v>43879</v>
          </cell>
          <cell r="CY18">
            <v>44611</v>
          </cell>
          <cell r="DF18">
            <v>50952</v>
          </cell>
          <cell r="DQ18">
            <v>50985</v>
          </cell>
          <cell r="DR18">
            <v>50547</v>
          </cell>
          <cell r="EC18">
            <v>48340</v>
          </cell>
          <cell r="ED18">
            <v>47924</v>
          </cell>
          <cell r="EG18">
            <v>50789</v>
          </cell>
          <cell r="EI18">
            <v>51151</v>
          </cell>
          <cell r="EJ18">
            <v>50709</v>
          </cell>
          <cell r="EN18">
            <v>46148</v>
          </cell>
          <cell r="EX18">
            <v>40505</v>
          </cell>
          <cell r="FA18">
            <v>31939</v>
          </cell>
          <cell r="FC18">
            <v>27953</v>
          </cell>
          <cell r="FE18">
            <v>25511</v>
          </cell>
          <cell r="FI18">
            <v>21725</v>
          </cell>
          <cell r="FV18">
            <v>91728</v>
          </cell>
          <cell r="FX18">
            <v>91018</v>
          </cell>
          <cell r="HE18">
            <v>101623</v>
          </cell>
          <cell r="HH18">
            <v>107441</v>
          </cell>
          <cell r="HJ18">
            <v>99037</v>
          </cell>
          <cell r="HZ18">
            <v>84717</v>
          </cell>
          <cell r="ID18">
            <v>76941</v>
          </cell>
          <cell r="IF18">
            <v>80104</v>
          </cell>
          <cell r="IK18">
            <v>54508</v>
          </cell>
          <cell r="IM18">
            <v>49411</v>
          </cell>
          <cell r="IN18">
            <v>46926</v>
          </cell>
        </row>
        <row r="19">
          <cell r="A19">
            <v>41791</v>
          </cell>
          <cell r="C19">
            <v>49400</v>
          </cell>
          <cell r="H19">
            <v>46788</v>
          </cell>
          <cell r="Y19">
            <v>54747</v>
          </cell>
          <cell r="AG19">
            <v>54810</v>
          </cell>
          <cell r="AI19">
            <v>53332</v>
          </cell>
          <cell r="AK19">
            <v>50362</v>
          </cell>
          <cell r="AW19">
            <v>46944</v>
          </cell>
          <cell r="AX19">
            <v>47376</v>
          </cell>
          <cell r="BC19">
            <v>49067</v>
          </cell>
          <cell r="BD19">
            <v>47356</v>
          </cell>
          <cell r="BI19">
            <v>42719</v>
          </cell>
          <cell r="BJ19">
            <v>41756</v>
          </cell>
          <cell r="CB19">
            <v>18195</v>
          </cell>
          <cell r="CC19">
            <v>16342</v>
          </cell>
          <cell r="CM19">
            <v>45788</v>
          </cell>
          <cell r="CQ19">
            <v>44425</v>
          </cell>
          <cell r="CU19">
            <v>43336</v>
          </cell>
          <cell r="CV19">
            <v>43363</v>
          </cell>
          <cell r="CY19">
            <v>44577</v>
          </cell>
          <cell r="DF19">
            <v>50856</v>
          </cell>
          <cell r="DQ19">
            <v>52837</v>
          </cell>
          <cell r="DR19">
            <v>51362</v>
          </cell>
          <cell r="EC19">
            <v>50258</v>
          </cell>
          <cell r="ED19">
            <v>48325</v>
          </cell>
          <cell r="EG19">
            <v>48765</v>
          </cell>
          <cell r="EI19">
            <v>51465</v>
          </cell>
          <cell r="EJ19">
            <v>51004</v>
          </cell>
          <cell r="EN19">
            <v>47479</v>
          </cell>
          <cell r="EX19">
            <v>39137</v>
          </cell>
          <cell r="FA19">
            <v>33036</v>
          </cell>
          <cell r="FC19">
            <v>28567</v>
          </cell>
          <cell r="FE19">
            <v>26301</v>
          </cell>
          <cell r="FI19">
            <v>22455</v>
          </cell>
          <cell r="FV19">
            <v>93055</v>
          </cell>
          <cell r="FX19">
            <v>91224</v>
          </cell>
          <cell r="HE19">
            <v>99958</v>
          </cell>
          <cell r="HH19">
            <v>107357</v>
          </cell>
          <cell r="HJ19">
            <v>101066</v>
          </cell>
          <cell r="HZ19">
            <v>84775</v>
          </cell>
          <cell r="ID19">
            <v>79388</v>
          </cell>
          <cell r="IF19">
            <v>77537</v>
          </cell>
          <cell r="IK19">
            <v>55609</v>
          </cell>
          <cell r="IM19">
            <v>50735</v>
          </cell>
          <cell r="IN19">
            <v>48529</v>
          </cell>
        </row>
        <row r="20">
          <cell r="A20">
            <v>42156</v>
          </cell>
          <cell r="C20">
            <v>50220</v>
          </cell>
          <cell r="H20">
            <v>47470</v>
          </cell>
          <cell r="Y20">
            <v>55184</v>
          </cell>
          <cell r="AG20">
            <v>55322</v>
          </cell>
          <cell r="AI20">
            <v>54630</v>
          </cell>
          <cell r="AK20">
            <v>51772</v>
          </cell>
          <cell r="AW20">
            <v>47122</v>
          </cell>
          <cell r="AX20">
            <v>46811</v>
          </cell>
          <cell r="BC20">
            <v>49808</v>
          </cell>
          <cell r="BD20">
            <v>48811</v>
          </cell>
          <cell r="BI20">
            <v>43789</v>
          </cell>
          <cell r="BJ20">
            <v>42482</v>
          </cell>
          <cell r="CB20">
            <v>19001</v>
          </cell>
          <cell r="CC20">
            <v>17481</v>
          </cell>
          <cell r="CM20">
            <v>46493</v>
          </cell>
          <cell r="CQ20">
            <v>44634</v>
          </cell>
          <cell r="CU20">
            <v>43462</v>
          </cell>
          <cell r="CV20">
            <v>43572</v>
          </cell>
          <cell r="CY20">
            <v>45231</v>
          </cell>
          <cell r="DF20">
            <v>51165</v>
          </cell>
          <cell r="DQ20">
            <v>54209</v>
          </cell>
          <cell r="DR20">
            <v>53206</v>
          </cell>
          <cell r="EC20">
            <v>51142</v>
          </cell>
          <cell r="ED20">
            <v>50236</v>
          </cell>
          <cell r="EG20">
            <v>47805</v>
          </cell>
          <cell r="EI20">
            <v>50545</v>
          </cell>
          <cell r="EJ20">
            <v>51318</v>
          </cell>
          <cell r="EN20">
            <v>47716</v>
          </cell>
          <cell r="EX20">
            <v>38442</v>
          </cell>
          <cell r="FA20">
            <v>34005</v>
          </cell>
          <cell r="FC20">
            <v>31378</v>
          </cell>
          <cell r="FE20">
            <v>27329</v>
          </cell>
          <cell r="FI20">
            <v>22724</v>
          </cell>
          <cell r="FV20">
            <v>94404</v>
          </cell>
          <cell r="FX20">
            <v>92560</v>
          </cell>
          <cell r="HE20">
            <v>99118</v>
          </cell>
          <cell r="HH20">
            <v>104822</v>
          </cell>
          <cell r="HJ20">
            <v>107545</v>
          </cell>
          <cell r="HZ20">
            <v>86628</v>
          </cell>
          <cell r="ID20">
            <v>79660</v>
          </cell>
          <cell r="IF20">
            <v>75899</v>
          </cell>
          <cell r="IK20">
            <v>61316</v>
          </cell>
          <cell r="IM20">
            <v>52949</v>
          </cell>
          <cell r="IN20">
            <v>49862</v>
          </cell>
        </row>
        <row r="21">
          <cell r="A21">
            <v>42522</v>
          </cell>
          <cell r="C21">
            <v>51052</v>
          </cell>
          <cell r="H21">
            <v>48149</v>
          </cell>
          <cell r="Y21">
            <v>55011</v>
          </cell>
          <cell r="AG21">
            <v>56588</v>
          </cell>
          <cell r="AI21">
            <v>55768</v>
          </cell>
          <cell r="AK21">
            <v>53917</v>
          </cell>
          <cell r="AW21">
            <v>48614</v>
          </cell>
          <cell r="AX21">
            <v>46996</v>
          </cell>
          <cell r="BC21">
            <v>49784</v>
          </cell>
          <cell r="BD21">
            <v>49550</v>
          </cell>
          <cell r="BI21">
            <v>44485</v>
          </cell>
          <cell r="BJ21">
            <v>43557</v>
          </cell>
          <cell r="CB21">
            <v>19195</v>
          </cell>
          <cell r="CC21">
            <v>18277</v>
          </cell>
          <cell r="CM21">
            <v>47233</v>
          </cell>
          <cell r="CQ21">
            <v>45284</v>
          </cell>
          <cell r="CU21">
            <v>43904</v>
          </cell>
          <cell r="CV21">
            <v>43702</v>
          </cell>
          <cell r="CY21">
            <v>44652</v>
          </cell>
          <cell r="DF21">
            <v>51108</v>
          </cell>
          <cell r="DQ21">
            <v>56104</v>
          </cell>
          <cell r="DR21">
            <v>54574</v>
          </cell>
          <cell r="EC21">
            <v>54600</v>
          </cell>
          <cell r="ED21">
            <v>51118</v>
          </cell>
          <cell r="EG21">
            <v>47668</v>
          </cell>
          <cell r="EI21">
            <v>48551</v>
          </cell>
          <cell r="EJ21">
            <v>50409</v>
          </cell>
          <cell r="EN21">
            <v>49089</v>
          </cell>
          <cell r="EX21">
            <v>39836</v>
          </cell>
          <cell r="FA21">
            <v>39742</v>
          </cell>
          <cell r="FC21">
            <v>32477</v>
          </cell>
          <cell r="FE21">
            <v>27948</v>
          </cell>
          <cell r="FI21">
            <v>23312</v>
          </cell>
          <cell r="FV21">
            <v>95849</v>
          </cell>
          <cell r="FX21">
            <v>93878</v>
          </cell>
          <cell r="HE21">
            <v>99841</v>
          </cell>
          <cell r="HH21">
            <v>102220</v>
          </cell>
          <cell r="HJ21">
            <v>107452</v>
          </cell>
          <cell r="HZ21">
            <v>88402</v>
          </cell>
          <cell r="ID21">
            <v>80172</v>
          </cell>
          <cell r="IF21">
            <v>78355</v>
          </cell>
          <cell r="IK21">
            <v>63418</v>
          </cell>
          <cell r="IM21">
            <v>54069</v>
          </cell>
          <cell r="IN21">
            <v>52073</v>
          </cell>
        </row>
        <row r="22">
          <cell r="A22">
            <v>42887</v>
          </cell>
          <cell r="C22">
            <v>51899</v>
          </cell>
          <cell r="H22">
            <v>48838</v>
          </cell>
          <cell r="Y22">
            <v>54974</v>
          </cell>
          <cell r="AG22">
            <v>56945</v>
          </cell>
          <cell r="AI22">
            <v>56277</v>
          </cell>
          <cell r="AK22">
            <v>55216</v>
          </cell>
          <cell r="AW22">
            <v>49758</v>
          </cell>
          <cell r="AX22">
            <v>48486</v>
          </cell>
          <cell r="BC22">
            <v>49120</v>
          </cell>
          <cell r="BD22">
            <v>49535</v>
          </cell>
          <cell r="BI22">
            <v>44830</v>
          </cell>
          <cell r="BJ22">
            <v>44256</v>
          </cell>
          <cell r="CB22">
            <v>19915</v>
          </cell>
          <cell r="CC22">
            <v>18489</v>
          </cell>
          <cell r="CM22">
            <v>48005</v>
          </cell>
          <cell r="CQ22">
            <v>45921</v>
          </cell>
          <cell r="CU22">
            <v>45797</v>
          </cell>
          <cell r="CV22">
            <v>44145</v>
          </cell>
          <cell r="CY22">
            <v>44147</v>
          </cell>
          <cell r="DF22">
            <v>51541</v>
          </cell>
          <cell r="DQ22">
            <v>56593</v>
          </cell>
          <cell r="DR22">
            <v>56457</v>
          </cell>
          <cell r="EC22">
            <v>54361</v>
          </cell>
          <cell r="ED22">
            <v>54562</v>
          </cell>
          <cell r="EG22">
            <v>48081</v>
          </cell>
          <cell r="EI22">
            <v>47616</v>
          </cell>
          <cell r="EJ22">
            <v>48431</v>
          </cell>
          <cell r="EN22">
            <v>50047</v>
          </cell>
          <cell r="EX22">
            <v>40142</v>
          </cell>
          <cell r="FA22">
            <v>38431</v>
          </cell>
          <cell r="FC22">
            <v>33453</v>
          </cell>
          <cell r="FE22">
            <v>30724</v>
          </cell>
          <cell r="FI22">
            <v>23982</v>
          </cell>
          <cell r="FV22">
            <v>97365</v>
          </cell>
          <cell r="FX22">
            <v>95220</v>
          </cell>
          <cell r="HE22">
            <v>100365</v>
          </cell>
          <cell r="HH22">
            <v>100596</v>
          </cell>
          <cell r="HJ22">
            <v>104933</v>
          </cell>
          <cell r="HZ22">
            <v>89755</v>
          </cell>
          <cell r="ID22">
            <v>82898</v>
          </cell>
          <cell r="IF22">
            <v>78675</v>
          </cell>
          <cell r="IK22">
            <v>65763</v>
          </cell>
          <cell r="IM22">
            <v>59680</v>
          </cell>
          <cell r="IN22">
            <v>53206</v>
          </cell>
        </row>
        <row r="23">
          <cell r="A23">
            <v>43252</v>
          </cell>
          <cell r="C23">
            <v>52747</v>
          </cell>
          <cell r="H23">
            <v>49575</v>
          </cell>
          <cell r="Y23">
            <v>55128</v>
          </cell>
          <cell r="AG23">
            <v>56991</v>
          </cell>
          <cell r="AI23">
            <v>57521</v>
          </cell>
          <cell r="AK23">
            <v>56367</v>
          </cell>
          <cell r="AW23">
            <v>52711</v>
          </cell>
          <cell r="AX23">
            <v>49628</v>
          </cell>
          <cell r="BC23">
            <v>47116</v>
          </cell>
          <cell r="BD23">
            <v>48881</v>
          </cell>
          <cell r="BI23">
            <v>45382</v>
          </cell>
          <cell r="BJ23">
            <v>44608</v>
          </cell>
          <cell r="CB23">
            <v>20841</v>
          </cell>
          <cell r="CC23">
            <v>19206</v>
          </cell>
          <cell r="CM23">
            <v>48795</v>
          </cell>
          <cell r="CQ23">
            <v>46572</v>
          </cell>
          <cell r="CU23">
            <v>45320</v>
          </cell>
          <cell r="CV23">
            <v>46029</v>
          </cell>
          <cell r="CY23">
            <v>44347</v>
          </cell>
          <cell r="DF23">
            <v>50769</v>
          </cell>
          <cell r="DQ23">
            <v>57559</v>
          </cell>
          <cell r="DR23">
            <v>56950</v>
          </cell>
          <cell r="EC23">
            <v>53277</v>
          </cell>
          <cell r="ED23">
            <v>54325</v>
          </cell>
          <cell r="EG23">
            <v>49972</v>
          </cell>
          <cell r="EI23">
            <v>47483</v>
          </cell>
          <cell r="EJ23">
            <v>47508</v>
          </cell>
          <cell r="EN23">
            <v>50352</v>
          </cell>
          <cell r="EX23">
            <v>40524</v>
          </cell>
          <cell r="FA23">
            <v>37788</v>
          </cell>
          <cell r="FC23">
            <v>39125</v>
          </cell>
          <cell r="FE23">
            <v>31826</v>
          </cell>
          <cell r="FI23">
            <v>24777</v>
          </cell>
          <cell r="FV23">
            <v>98947</v>
          </cell>
          <cell r="FX23">
            <v>96657</v>
          </cell>
          <cell r="HE23">
            <v>102686</v>
          </cell>
          <cell r="HH23">
            <v>99789</v>
          </cell>
          <cell r="HJ23">
            <v>102380</v>
          </cell>
          <cell r="HZ23">
            <v>91418</v>
          </cell>
          <cell r="ID23">
            <v>83027</v>
          </cell>
          <cell r="IF23">
            <v>79231</v>
          </cell>
          <cell r="IK23">
            <v>76495</v>
          </cell>
          <cell r="IM23">
            <v>61796</v>
          </cell>
          <cell r="IN23">
            <v>58763</v>
          </cell>
        </row>
        <row r="24">
          <cell r="A24">
            <v>43617</v>
          </cell>
          <cell r="C24">
            <v>53560</v>
          </cell>
          <cell r="H24">
            <v>50348</v>
          </cell>
          <cell r="Y24">
            <v>54510</v>
          </cell>
          <cell r="AG24">
            <v>58033</v>
          </cell>
          <cell r="AI24">
            <v>57889</v>
          </cell>
          <cell r="AK24">
            <v>56876</v>
          </cell>
          <cell r="AW24">
            <v>52846</v>
          </cell>
          <cell r="AX24">
            <v>52566</v>
          </cell>
          <cell r="BC24">
            <v>46537</v>
          </cell>
          <cell r="BD24">
            <v>46899</v>
          </cell>
          <cell r="BI24">
            <v>46153</v>
          </cell>
          <cell r="BJ24">
            <v>45171</v>
          </cell>
          <cell r="CB24">
            <v>21411</v>
          </cell>
          <cell r="CC24">
            <v>20123</v>
          </cell>
          <cell r="CM24">
            <v>49589</v>
          </cell>
          <cell r="CQ24">
            <v>47270</v>
          </cell>
          <cell r="CU24">
            <v>45588</v>
          </cell>
          <cell r="CV24">
            <v>45564</v>
          </cell>
          <cell r="CY24">
            <v>44488</v>
          </cell>
          <cell r="DF24">
            <v>50809</v>
          </cell>
          <cell r="DQ24">
            <v>57633</v>
          </cell>
          <cell r="DR24">
            <v>57916</v>
          </cell>
          <cell r="EC24">
            <v>51885</v>
          </cell>
          <cell r="ED24">
            <v>53241</v>
          </cell>
          <cell r="EG24">
            <v>50852</v>
          </cell>
          <cell r="EI24">
            <v>47906</v>
          </cell>
          <cell r="EJ24">
            <v>47378</v>
          </cell>
          <cell r="EN24">
            <v>50675</v>
          </cell>
          <cell r="EX24">
            <v>41967</v>
          </cell>
          <cell r="FA24">
            <v>39184</v>
          </cell>
          <cell r="FC24">
            <v>37860</v>
          </cell>
          <cell r="FE24">
            <v>32810</v>
          </cell>
          <cell r="FI24">
            <v>25812</v>
          </cell>
          <cell r="FV24">
            <v>100562</v>
          </cell>
          <cell r="FX24">
            <v>98162</v>
          </cell>
          <cell r="HE24">
            <v>104905</v>
          </cell>
          <cell r="HH24">
            <v>100507</v>
          </cell>
          <cell r="HJ24">
            <v>100781</v>
          </cell>
          <cell r="HZ24">
            <v>92253</v>
          </cell>
          <cell r="ID24">
            <v>84902</v>
          </cell>
          <cell r="IF24">
            <v>81961</v>
          </cell>
          <cell r="IK24">
            <v>74180</v>
          </cell>
          <cell r="IM24">
            <v>64149</v>
          </cell>
          <cell r="IN24">
            <v>60887</v>
          </cell>
        </row>
        <row r="25">
          <cell r="A25">
            <v>43983</v>
          </cell>
          <cell r="C25">
            <v>54353</v>
          </cell>
          <cell r="H25">
            <v>51153</v>
          </cell>
          <cell r="Y25">
            <v>54628</v>
          </cell>
          <cell r="AG25">
            <v>59392</v>
          </cell>
          <cell r="AI25">
            <v>57941</v>
          </cell>
          <cell r="AK25">
            <v>58100</v>
          </cell>
          <cell r="AW25">
            <v>51437</v>
          </cell>
          <cell r="AX25">
            <v>52699</v>
          </cell>
          <cell r="BC25">
            <v>46025</v>
          </cell>
          <cell r="BD25">
            <v>46331</v>
          </cell>
          <cell r="BI25">
            <v>47602</v>
          </cell>
          <cell r="BJ25">
            <v>45946</v>
          </cell>
          <cell r="CB25">
            <v>22563</v>
          </cell>
          <cell r="CC25">
            <v>20699</v>
          </cell>
          <cell r="CM25">
            <v>50390</v>
          </cell>
          <cell r="CQ25">
            <v>48000</v>
          </cell>
          <cell r="CU25">
            <v>46234</v>
          </cell>
          <cell r="CV25">
            <v>45844</v>
          </cell>
          <cell r="CY25">
            <v>44932</v>
          </cell>
          <cell r="DF25">
            <v>50748</v>
          </cell>
          <cell r="DQ25">
            <v>57634</v>
          </cell>
          <cell r="DR25">
            <v>57991</v>
          </cell>
          <cell r="EC25">
            <v>51012</v>
          </cell>
          <cell r="ED25">
            <v>51861</v>
          </cell>
          <cell r="EG25">
            <v>54254</v>
          </cell>
          <cell r="EI25">
            <v>49789</v>
          </cell>
          <cell r="EJ25">
            <v>47806</v>
          </cell>
          <cell r="EN25">
            <v>49805</v>
          </cell>
          <cell r="EX25">
            <v>42020</v>
          </cell>
          <cell r="FA25">
            <v>39517</v>
          </cell>
          <cell r="FC25">
            <v>37253</v>
          </cell>
          <cell r="FE25">
            <v>38405</v>
          </cell>
          <cell r="FI25">
            <v>26450</v>
          </cell>
          <cell r="FV25">
            <v>102193</v>
          </cell>
          <cell r="FX25">
            <v>99733</v>
          </cell>
          <cell r="HE25">
            <v>108827</v>
          </cell>
          <cell r="HH25">
            <v>101047</v>
          </cell>
          <cell r="HJ25">
            <v>100001</v>
          </cell>
          <cell r="HZ25">
            <v>94389</v>
          </cell>
          <cell r="ID25">
            <v>86728</v>
          </cell>
          <cell r="IF25">
            <v>82130</v>
          </cell>
          <cell r="IK25">
            <v>72781</v>
          </cell>
          <cell r="IM25">
            <v>74703</v>
          </cell>
          <cell r="IN25">
            <v>63241</v>
          </cell>
        </row>
        <row r="26">
          <cell r="A26">
            <v>44348</v>
          </cell>
          <cell r="C26">
            <v>55126</v>
          </cell>
          <cell r="H26">
            <v>51976</v>
          </cell>
          <cell r="Y26">
            <v>54319</v>
          </cell>
          <cell r="AG26">
            <v>61210</v>
          </cell>
          <cell r="AI26">
            <v>58969</v>
          </cell>
          <cell r="AK26">
            <v>58475</v>
          </cell>
          <cell r="AW26">
            <v>50323</v>
          </cell>
          <cell r="AX26">
            <v>51297</v>
          </cell>
          <cell r="BC26">
            <v>46249</v>
          </cell>
          <cell r="BD26">
            <v>45830</v>
          </cell>
          <cell r="BI26">
            <v>48345</v>
          </cell>
          <cell r="BJ26">
            <v>47396</v>
          </cell>
          <cell r="CB26">
            <v>23104</v>
          </cell>
          <cell r="CC26">
            <v>21837</v>
          </cell>
          <cell r="CM26">
            <v>51159</v>
          </cell>
          <cell r="CQ26">
            <v>48764</v>
          </cell>
          <cell r="CU26">
            <v>46867</v>
          </cell>
          <cell r="CV26">
            <v>46489</v>
          </cell>
          <cell r="CY26">
            <v>46792</v>
          </cell>
          <cell r="DF26">
            <v>50790</v>
          </cell>
          <cell r="DQ26">
            <v>58231</v>
          </cell>
          <cell r="DR26">
            <v>57985</v>
          </cell>
          <cell r="EC26">
            <v>50467</v>
          </cell>
          <cell r="ED26">
            <v>50991</v>
          </cell>
          <cell r="EG26">
            <v>54021</v>
          </cell>
          <cell r="EI26">
            <v>50668</v>
          </cell>
          <cell r="EJ26">
            <v>49685</v>
          </cell>
          <cell r="EN26">
            <v>47893</v>
          </cell>
          <cell r="EX26">
            <v>43144</v>
          </cell>
          <cell r="FA26">
            <v>39916</v>
          </cell>
          <cell r="FC26">
            <v>38653</v>
          </cell>
          <cell r="FE26">
            <v>37192</v>
          </cell>
          <cell r="FI26">
            <v>29139</v>
          </cell>
          <cell r="FV26">
            <v>103832</v>
          </cell>
          <cell r="FX26">
            <v>101338</v>
          </cell>
          <cell r="HE26">
            <v>111470</v>
          </cell>
          <cell r="HH26">
            <v>103337</v>
          </cell>
          <cell r="HJ26">
            <v>100714</v>
          </cell>
          <cell r="HZ26">
            <v>96815</v>
          </cell>
          <cell r="ID26">
            <v>88100</v>
          </cell>
          <cell r="IF26">
            <v>84023</v>
          </cell>
          <cell r="IK26">
            <v>75276</v>
          </cell>
          <cell r="IM26">
            <v>72510</v>
          </cell>
          <cell r="IN26">
            <v>73692</v>
          </cell>
        </row>
        <row r="27">
          <cell r="A27">
            <v>44713</v>
          </cell>
          <cell r="C27">
            <v>55860</v>
          </cell>
          <cell r="H27">
            <v>52810</v>
          </cell>
          <cell r="Y27">
            <v>54500</v>
          </cell>
          <cell r="AG27">
            <v>61616</v>
          </cell>
          <cell r="AI27">
            <v>60306</v>
          </cell>
          <cell r="AK27">
            <v>58531</v>
          </cell>
          <cell r="AW27">
            <v>49624</v>
          </cell>
          <cell r="AX27">
            <v>50197</v>
          </cell>
          <cell r="BC27">
            <v>47734</v>
          </cell>
          <cell r="BD27">
            <v>46063</v>
          </cell>
          <cell r="BI27">
            <v>48376</v>
          </cell>
          <cell r="BJ27">
            <v>48143</v>
          </cell>
          <cell r="CB27">
            <v>25723</v>
          </cell>
          <cell r="CC27">
            <v>22385</v>
          </cell>
          <cell r="CM27">
            <v>51906</v>
          </cell>
          <cell r="CQ27">
            <v>49543</v>
          </cell>
          <cell r="CU27">
            <v>47513</v>
          </cell>
          <cell r="CV27">
            <v>47122</v>
          </cell>
          <cell r="CY27">
            <v>46355</v>
          </cell>
          <cell r="DF27">
            <v>51374</v>
          </cell>
          <cell r="DQ27">
            <v>59206</v>
          </cell>
          <cell r="DR27">
            <v>58582</v>
          </cell>
          <cell r="EC27">
            <v>50937</v>
          </cell>
          <cell r="ED27">
            <v>50454</v>
          </cell>
          <cell r="EG27">
            <v>52942</v>
          </cell>
          <cell r="EI27">
            <v>54044</v>
          </cell>
          <cell r="EJ27">
            <v>50564</v>
          </cell>
          <cell r="EN27">
            <v>47020</v>
          </cell>
          <cell r="EX27">
            <v>43882</v>
          </cell>
          <cell r="FA27">
            <v>41366</v>
          </cell>
          <cell r="FC27">
            <v>39002</v>
          </cell>
          <cell r="FE27">
            <v>36624</v>
          </cell>
          <cell r="FI27">
            <v>30248</v>
          </cell>
          <cell r="FV27">
            <v>105405</v>
          </cell>
          <cell r="FX27">
            <v>102957</v>
          </cell>
          <cell r="HE27">
            <v>114463</v>
          </cell>
          <cell r="HH27">
            <v>105553</v>
          </cell>
          <cell r="HJ27">
            <v>101264</v>
          </cell>
          <cell r="HZ27">
            <v>97877</v>
          </cell>
          <cell r="ID27">
            <v>89791</v>
          </cell>
          <cell r="IF27">
            <v>85881</v>
          </cell>
          <cell r="IK27">
            <v>75732</v>
          </cell>
          <cell r="IM27">
            <v>71219</v>
          </cell>
          <cell r="IN27">
            <v>71567</v>
          </cell>
        </row>
        <row r="28">
          <cell r="A28">
            <v>45078</v>
          </cell>
          <cell r="C28">
            <v>56443</v>
          </cell>
          <cell r="H28">
            <v>53646</v>
          </cell>
          <cell r="Y28">
            <v>55021</v>
          </cell>
          <cell r="AG28">
            <v>62006</v>
          </cell>
          <cell r="AI28">
            <v>62113</v>
          </cell>
          <cell r="AK28">
            <v>59548</v>
          </cell>
          <cell r="AW28">
            <v>49409</v>
          </cell>
          <cell r="AX28">
            <v>49504</v>
          </cell>
          <cell r="BC28">
            <v>48875</v>
          </cell>
          <cell r="BD28">
            <v>47547</v>
          </cell>
          <cell r="BI28">
            <v>47781</v>
          </cell>
          <cell r="BJ28">
            <v>48185</v>
          </cell>
          <cell r="CB28">
            <v>26748</v>
          </cell>
          <cell r="CC28">
            <v>24950</v>
          </cell>
          <cell r="CM28">
            <v>52636</v>
          </cell>
          <cell r="CQ28">
            <v>50326</v>
          </cell>
          <cell r="CU28">
            <v>48206</v>
          </cell>
          <cell r="CV28">
            <v>47766</v>
          </cell>
          <cell r="CY28">
            <v>46671</v>
          </cell>
          <cell r="DF28">
            <v>50914</v>
          </cell>
          <cell r="DQ28">
            <v>60576</v>
          </cell>
          <cell r="DR28">
            <v>59551</v>
          </cell>
          <cell r="EC28">
            <v>51106</v>
          </cell>
          <cell r="ED28">
            <v>50923</v>
          </cell>
          <cell r="EG28">
            <v>51597</v>
          </cell>
          <cell r="EI28">
            <v>53816</v>
          </cell>
          <cell r="EJ28">
            <v>53930</v>
          </cell>
          <cell r="EN28">
            <v>46905</v>
          </cell>
          <cell r="EX28">
            <v>44556</v>
          </cell>
          <cell r="FA28">
            <v>41448</v>
          </cell>
          <cell r="FC28">
            <v>39420</v>
          </cell>
          <cell r="FE28">
            <v>38029</v>
          </cell>
          <cell r="FI28">
            <v>31248</v>
          </cell>
          <cell r="FV28">
            <v>106937</v>
          </cell>
          <cell r="FX28">
            <v>104587</v>
          </cell>
          <cell r="HE28">
            <v>115474</v>
          </cell>
          <cell r="HH28">
            <v>109430</v>
          </cell>
          <cell r="HJ28">
            <v>103537</v>
          </cell>
          <cell r="HZ28">
            <v>98257</v>
          </cell>
          <cell r="ID28">
            <v>90702</v>
          </cell>
          <cell r="IF28">
            <v>87270</v>
          </cell>
          <cell r="IK28">
            <v>76412</v>
          </cell>
          <cell r="IM28">
            <v>73735</v>
          </cell>
          <cell r="IN28">
            <v>70334</v>
          </cell>
        </row>
        <row r="29">
          <cell r="A29">
            <v>45444</v>
          </cell>
          <cell r="C29">
            <v>56863</v>
          </cell>
          <cell r="H29">
            <v>54448</v>
          </cell>
          <cell r="Y29">
            <v>54905</v>
          </cell>
          <cell r="AG29">
            <v>61928</v>
          </cell>
          <cell r="AI29">
            <v>62522</v>
          </cell>
          <cell r="AK29">
            <v>60863</v>
          </cell>
          <cell r="AW29">
            <v>49653</v>
          </cell>
          <cell r="AX29">
            <v>49294</v>
          </cell>
          <cell r="BC29">
            <v>51740</v>
          </cell>
          <cell r="BD29">
            <v>48689</v>
          </cell>
          <cell r="BI29">
            <v>45910</v>
          </cell>
          <cell r="BJ29">
            <v>47604</v>
          </cell>
          <cell r="CB29">
            <v>28092</v>
          </cell>
          <cell r="CC29">
            <v>25974</v>
          </cell>
          <cell r="CM29">
            <v>53329</v>
          </cell>
          <cell r="CQ29">
            <v>51117</v>
          </cell>
          <cell r="CU29">
            <v>48929</v>
          </cell>
          <cell r="CV29">
            <v>48458</v>
          </cell>
          <cell r="CY29">
            <v>47311</v>
          </cell>
          <cell r="DF29">
            <v>50470</v>
          </cell>
          <cell r="DQ29">
            <v>61340</v>
          </cell>
          <cell r="DR29">
            <v>60921</v>
          </cell>
          <cell r="EC29">
            <v>52230</v>
          </cell>
          <cell r="ED29">
            <v>51095</v>
          </cell>
          <cell r="EG29">
            <v>50743</v>
          </cell>
          <cell r="EI29">
            <v>52740</v>
          </cell>
          <cell r="EJ29">
            <v>53702</v>
          </cell>
          <cell r="EN29">
            <v>47356</v>
          </cell>
          <cell r="EX29">
            <v>45855</v>
          </cell>
          <cell r="FA29">
            <v>42577</v>
          </cell>
          <cell r="FC29">
            <v>40871</v>
          </cell>
          <cell r="FE29">
            <v>38398</v>
          </cell>
          <cell r="FI29">
            <v>36656</v>
          </cell>
          <cell r="FV29">
            <v>108432</v>
          </cell>
          <cell r="FX29">
            <v>106152</v>
          </cell>
          <cell r="HE29">
            <v>117626</v>
          </cell>
          <cell r="HH29">
            <v>112062</v>
          </cell>
          <cell r="HJ29">
            <v>105749</v>
          </cell>
          <cell r="HZ29">
            <v>96852</v>
          </cell>
          <cell r="ID29">
            <v>92865</v>
          </cell>
          <cell r="IF29">
            <v>88986</v>
          </cell>
          <cell r="IK29">
            <v>79167</v>
          </cell>
          <cell r="IM29">
            <v>74252</v>
          </cell>
          <cell r="IN29">
            <v>72860</v>
          </cell>
        </row>
        <row r="30">
          <cell r="A30">
            <v>45809</v>
          </cell>
          <cell r="C30">
            <v>57231</v>
          </cell>
          <cell r="H30">
            <v>55228</v>
          </cell>
          <cell r="Y30">
            <v>54213</v>
          </cell>
          <cell r="AG30">
            <v>61955</v>
          </cell>
          <cell r="AI30">
            <v>62906</v>
          </cell>
          <cell r="AK30">
            <v>62657</v>
          </cell>
          <cell r="AW30">
            <v>50043</v>
          </cell>
          <cell r="AX30">
            <v>49540</v>
          </cell>
          <cell r="BC30">
            <v>51873</v>
          </cell>
          <cell r="BD30">
            <v>51542</v>
          </cell>
          <cell r="BI30">
            <v>45398</v>
          </cell>
          <cell r="BJ30">
            <v>45753</v>
          </cell>
          <cell r="CB30">
            <v>32688</v>
          </cell>
          <cell r="CC30">
            <v>27307</v>
          </cell>
          <cell r="CM30">
            <v>53877</v>
          </cell>
          <cell r="CQ30">
            <v>51877</v>
          </cell>
          <cell r="CU30">
            <v>49687</v>
          </cell>
          <cell r="CV30">
            <v>49181</v>
          </cell>
          <cell r="CY30">
            <v>47942</v>
          </cell>
          <cell r="DF30">
            <v>50635</v>
          </cell>
          <cell r="DQ30">
            <v>61343</v>
          </cell>
          <cell r="DR30">
            <v>61680</v>
          </cell>
          <cell r="EC30">
            <v>53061</v>
          </cell>
          <cell r="ED30">
            <v>52216</v>
          </cell>
          <cell r="EG30">
            <v>50229</v>
          </cell>
          <cell r="EI30">
            <v>51417</v>
          </cell>
          <cell r="EJ30">
            <v>52629</v>
          </cell>
          <cell r="EN30">
            <v>49221</v>
          </cell>
          <cell r="EX30">
            <v>46186</v>
          </cell>
          <cell r="FA30">
            <v>43342</v>
          </cell>
          <cell r="FC30">
            <v>40976</v>
          </cell>
          <cell r="FE30">
            <v>38834</v>
          </cell>
          <cell r="FI30">
            <v>35564</v>
          </cell>
          <cell r="FV30">
            <v>109848</v>
          </cell>
          <cell r="FX30">
            <v>107670</v>
          </cell>
          <cell r="HE30">
            <v>118095</v>
          </cell>
          <cell r="HH30">
            <v>115033</v>
          </cell>
          <cell r="HJ30">
            <v>109603</v>
          </cell>
          <cell r="HZ30">
            <v>93154</v>
          </cell>
          <cell r="ID30">
            <v>95311</v>
          </cell>
          <cell r="IF30">
            <v>89941</v>
          </cell>
          <cell r="IK30">
            <v>79455</v>
          </cell>
          <cell r="IM30">
            <v>74989</v>
          </cell>
          <cell r="IN30">
            <v>73411</v>
          </cell>
        </row>
        <row r="31">
          <cell r="A31">
            <v>46174</v>
          </cell>
          <cell r="C31">
            <v>57548</v>
          </cell>
          <cell r="H31">
            <v>55988</v>
          </cell>
          <cell r="Y31">
            <v>54565</v>
          </cell>
          <cell r="AG31">
            <v>62168</v>
          </cell>
          <cell r="AI31">
            <v>62843</v>
          </cell>
          <cell r="AK31">
            <v>63068</v>
          </cell>
          <cell r="AW31">
            <v>51184</v>
          </cell>
          <cell r="AX31">
            <v>49931</v>
          </cell>
          <cell r="BC31">
            <v>50518</v>
          </cell>
          <cell r="BD31">
            <v>51675</v>
          </cell>
          <cell r="BI31">
            <v>44962</v>
          </cell>
          <cell r="BJ31">
            <v>45253</v>
          </cell>
          <cell r="CB31">
            <v>31924</v>
          </cell>
          <cell r="CC31">
            <v>31809</v>
          </cell>
          <cell r="CM31">
            <v>54277</v>
          </cell>
          <cell r="CQ31">
            <v>52612</v>
          </cell>
          <cell r="CU31">
            <v>50458</v>
          </cell>
          <cell r="CV31">
            <v>49936</v>
          </cell>
          <cell r="CY31">
            <v>48579</v>
          </cell>
          <cell r="DF31">
            <v>50840</v>
          </cell>
          <cell r="DQ31">
            <v>61610</v>
          </cell>
          <cell r="DR31">
            <v>61688</v>
          </cell>
          <cell r="EC31">
            <v>54841</v>
          </cell>
          <cell r="ED31">
            <v>53048</v>
          </cell>
          <cell r="EG31">
            <v>50693</v>
          </cell>
          <cell r="EI31">
            <v>50575</v>
          </cell>
          <cell r="EJ31">
            <v>51317</v>
          </cell>
          <cell r="EN31">
            <v>50104</v>
          </cell>
          <cell r="EX31">
            <v>47543</v>
          </cell>
          <cell r="FA31">
            <v>44031</v>
          </cell>
          <cell r="FC31">
            <v>42111</v>
          </cell>
          <cell r="FE31">
            <v>40286</v>
          </cell>
          <cell r="FI31">
            <v>35093</v>
          </cell>
          <cell r="FV31">
            <v>110974</v>
          </cell>
          <cell r="FX31">
            <v>109152</v>
          </cell>
          <cell r="HE31">
            <v>118135</v>
          </cell>
          <cell r="HH31">
            <v>116051</v>
          </cell>
          <cell r="HJ31">
            <v>112226</v>
          </cell>
          <cell r="HZ31">
            <v>91832</v>
          </cell>
          <cell r="ID31">
            <v>96415</v>
          </cell>
          <cell r="IF31">
            <v>92119</v>
          </cell>
          <cell r="IK31">
            <v>81412</v>
          </cell>
          <cell r="IM31">
            <v>77754</v>
          </cell>
          <cell r="IN31">
            <v>74174</v>
          </cell>
        </row>
        <row r="32">
          <cell r="A32">
            <v>46539</v>
          </cell>
          <cell r="C32">
            <v>57825</v>
          </cell>
          <cell r="H32">
            <v>56710</v>
          </cell>
          <cell r="Y32">
            <v>54790</v>
          </cell>
          <cell r="AG32">
            <v>61578</v>
          </cell>
          <cell r="AI32">
            <v>62880</v>
          </cell>
          <cell r="AK32">
            <v>63446</v>
          </cell>
          <cell r="AW32">
            <v>52561</v>
          </cell>
          <cell r="AX32">
            <v>51069</v>
          </cell>
          <cell r="BC32">
            <v>49478</v>
          </cell>
          <cell r="BD32">
            <v>50329</v>
          </cell>
          <cell r="BI32">
            <v>45239</v>
          </cell>
          <cell r="BJ32">
            <v>44828</v>
          </cell>
          <cell r="CB32">
            <v>31396</v>
          </cell>
          <cell r="CC32">
            <v>31091</v>
          </cell>
          <cell r="CM32">
            <v>54623</v>
          </cell>
          <cell r="CQ32">
            <v>53330</v>
          </cell>
          <cell r="CU32">
            <v>51232</v>
          </cell>
          <cell r="CV32">
            <v>50705</v>
          </cell>
          <cell r="CY32">
            <v>49268</v>
          </cell>
          <cell r="DF32">
            <v>51295</v>
          </cell>
          <cell r="DQ32">
            <v>61610</v>
          </cell>
          <cell r="DR32">
            <v>61952</v>
          </cell>
          <cell r="EC32">
            <v>56168</v>
          </cell>
          <cell r="ED32">
            <v>54824</v>
          </cell>
          <cell r="EG32">
            <v>50875</v>
          </cell>
          <cell r="EI32">
            <v>50074</v>
          </cell>
          <cell r="EJ32">
            <v>50480</v>
          </cell>
          <cell r="EN32">
            <v>53428</v>
          </cell>
          <cell r="EX32">
            <v>48545</v>
          </cell>
          <cell r="FA32">
            <v>45327</v>
          </cell>
          <cell r="FC32">
            <v>42886</v>
          </cell>
          <cell r="FE32">
            <v>40411</v>
          </cell>
          <cell r="FI32">
            <v>36495</v>
          </cell>
          <cell r="FV32">
            <v>111791</v>
          </cell>
          <cell r="FX32">
            <v>110558</v>
          </cell>
          <cell r="HE32">
            <v>119723</v>
          </cell>
          <cell r="HH32">
            <v>118178</v>
          </cell>
          <cell r="HJ32">
            <v>115189</v>
          </cell>
          <cell r="HZ32">
            <v>91310</v>
          </cell>
          <cell r="ID32">
            <v>96849</v>
          </cell>
          <cell r="IF32">
            <v>94576</v>
          </cell>
          <cell r="IK32">
            <v>83347</v>
          </cell>
          <cell r="IM32">
            <v>78087</v>
          </cell>
          <cell r="IN32">
            <v>76934</v>
          </cell>
        </row>
        <row r="33">
          <cell r="A33">
            <v>46905</v>
          </cell>
          <cell r="C33">
            <v>58070</v>
          </cell>
          <cell r="H33">
            <v>57285</v>
          </cell>
          <cell r="Y33">
            <v>55662</v>
          </cell>
          <cell r="AG33">
            <v>61668</v>
          </cell>
          <cell r="AI33">
            <v>63098</v>
          </cell>
          <cell r="AK33">
            <v>63395</v>
          </cell>
          <cell r="AW33">
            <v>54616</v>
          </cell>
          <cell r="AX33">
            <v>52445</v>
          </cell>
          <cell r="BC33">
            <v>48820</v>
          </cell>
          <cell r="BD33">
            <v>49301</v>
          </cell>
          <cell r="BI33">
            <v>46720</v>
          </cell>
          <cell r="BJ33">
            <v>45113</v>
          </cell>
          <cell r="CB33">
            <v>32522</v>
          </cell>
          <cell r="CC33">
            <v>30604</v>
          </cell>
          <cell r="CM33">
            <v>54927</v>
          </cell>
          <cell r="CQ33">
            <v>54011</v>
          </cell>
          <cell r="CU33">
            <v>52014</v>
          </cell>
          <cell r="CV33">
            <v>51477</v>
          </cell>
          <cell r="CY33">
            <v>49986</v>
          </cell>
          <cell r="DF33">
            <v>53070</v>
          </cell>
          <cell r="DQ33">
            <v>62051</v>
          </cell>
          <cell r="DR33">
            <v>61953</v>
          </cell>
          <cell r="EC33">
            <v>57949</v>
          </cell>
          <cell r="ED33">
            <v>56149</v>
          </cell>
          <cell r="EG33">
            <v>51987</v>
          </cell>
          <cell r="EI33">
            <v>50538</v>
          </cell>
          <cell r="EJ33">
            <v>49986</v>
          </cell>
          <cell r="EN33">
            <v>53210</v>
          </cell>
          <cell r="EX33">
            <v>48889</v>
          </cell>
          <cell r="FA33">
            <v>45685</v>
          </cell>
          <cell r="FC33">
            <v>43581</v>
          </cell>
          <cell r="FE33">
            <v>41544</v>
          </cell>
          <cell r="FI33">
            <v>36905</v>
          </cell>
          <cell r="FV33">
            <v>112504</v>
          </cell>
          <cell r="FX33">
            <v>111674</v>
          </cell>
          <cell r="HE33">
            <v>121944</v>
          </cell>
          <cell r="HH33">
            <v>118658</v>
          </cell>
          <cell r="HJ33">
            <v>116212</v>
          </cell>
          <cell r="HZ33">
            <v>92063</v>
          </cell>
          <cell r="ID33">
            <v>95533</v>
          </cell>
          <cell r="IF33">
            <v>95691</v>
          </cell>
          <cell r="IK33">
            <v>84778</v>
          </cell>
          <cell r="IM33">
            <v>80053</v>
          </cell>
          <cell r="IN33">
            <v>77286</v>
          </cell>
        </row>
        <row r="34">
          <cell r="A34">
            <v>47270</v>
          </cell>
          <cell r="C34">
            <v>58286</v>
          </cell>
          <cell r="H34">
            <v>57700</v>
          </cell>
          <cell r="Y34">
            <v>56787</v>
          </cell>
          <cell r="AG34">
            <v>61432</v>
          </cell>
          <cell r="AI34">
            <v>62516</v>
          </cell>
          <cell r="AK34">
            <v>63441</v>
          </cell>
          <cell r="AW34">
            <v>55909</v>
          </cell>
          <cell r="AX34">
            <v>54496</v>
          </cell>
          <cell r="BC34">
            <v>48634</v>
          </cell>
          <cell r="BD34">
            <v>48649</v>
          </cell>
          <cell r="BI34">
            <v>47868</v>
          </cell>
          <cell r="BJ34">
            <v>46593</v>
          </cell>
          <cell r="CB34">
            <v>32765</v>
          </cell>
          <cell r="CC34">
            <v>31727</v>
          </cell>
          <cell r="CM34">
            <v>55190</v>
          </cell>
          <cell r="CQ34">
            <v>54550</v>
          </cell>
          <cell r="CU34">
            <v>52765</v>
          </cell>
          <cell r="CV34">
            <v>52257</v>
          </cell>
          <cell r="CY34">
            <v>50733</v>
          </cell>
          <cell r="DF34">
            <v>52771</v>
          </cell>
          <cell r="DQ34">
            <v>61349</v>
          </cell>
          <cell r="DR34">
            <v>62394</v>
          </cell>
          <cell r="EC34">
            <v>58468</v>
          </cell>
          <cell r="ED34">
            <v>57924</v>
          </cell>
          <cell r="EG34">
            <v>52824</v>
          </cell>
          <cell r="EI34">
            <v>50725</v>
          </cell>
          <cell r="EJ34">
            <v>50450</v>
          </cell>
          <cell r="EN34">
            <v>52141</v>
          </cell>
          <cell r="EX34">
            <v>49247</v>
          </cell>
          <cell r="FA34">
            <v>47038</v>
          </cell>
          <cell r="FC34">
            <v>44874</v>
          </cell>
          <cell r="FE34">
            <v>42327</v>
          </cell>
          <cell r="FI34">
            <v>37368</v>
          </cell>
          <cell r="FV34">
            <v>113127</v>
          </cell>
          <cell r="FX34">
            <v>112486</v>
          </cell>
          <cell r="HE34">
            <v>125067</v>
          </cell>
          <cell r="HH34">
            <v>118697</v>
          </cell>
          <cell r="HJ34">
            <v>118326</v>
          </cell>
          <cell r="HZ34">
            <v>95394</v>
          </cell>
          <cell r="ID34">
            <v>91972</v>
          </cell>
          <cell r="IF34">
            <v>96145</v>
          </cell>
          <cell r="IK34">
            <v>86538</v>
          </cell>
          <cell r="IM34">
            <v>82003</v>
          </cell>
          <cell r="IN34">
            <v>79258</v>
          </cell>
        </row>
        <row r="35">
          <cell r="A35">
            <v>47635</v>
          </cell>
          <cell r="C35">
            <v>58482</v>
          </cell>
          <cell r="H35">
            <v>58065</v>
          </cell>
          <cell r="Y35">
            <v>56906</v>
          </cell>
          <cell r="AG35">
            <v>61637</v>
          </cell>
          <cell r="AI35">
            <v>62600</v>
          </cell>
          <cell r="AK35">
            <v>63664</v>
          </cell>
          <cell r="AW35">
            <v>57091</v>
          </cell>
          <cell r="AX35">
            <v>55787</v>
          </cell>
          <cell r="BC35">
            <v>48886</v>
          </cell>
          <cell r="BD35">
            <v>48470</v>
          </cell>
          <cell r="BI35">
            <v>50660</v>
          </cell>
          <cell r="BJ35">
            <v>47742</v>
          </cell>
          <cell r="CB35">
            <v>33143</v>
          </cell>
          <cell r="CC35">
            <v>31989</v>
          </cell>
          <cell r="CM35">
            <v>55419</v>
          </cell>
          <cell r="CQ35">
            <v>54946</v>
          </cell>
          <cell r="CU35">
            <v>53490</v>
          </cell>
          <cell r="CV35">
            <v>53005</v>
          </cell>
          <cell r="CY35">
            <v>51496</v>
          </cell>
          <cell r="DF35">
            <v>53262</v>
          </cell>
          <cell r="DQ35">
            <v>61397</v>
          </cell>
          <cell r="DR35">
            <v>61697</v>
          </cell>
          <cell r="EC35">
            <v>59419</v>
          </cell>
          <cell r="ED35">
            <v>58445</v>
          </cell>
          <cell r="EG35">
            <v>54585</v>
          </cell>
          <cell r="EI35">
            <v>51832</v>
          </cell>
          <cell r="EJ35">
            <v>50640</v>
          </cell>
          <cell r="EN35">
            <v>50873</v>
          </cell>
          <cell r="EX35">
            <v>48484</v>
          </cell>
          <cell r="FA35">
            <v>48048</v>
          </cell>
          <cell r="FC35">
            <v>45243</v>
          </cell>
          <cell r="FE35">
            <v>43026</v>
          </cell>
          <cell r="FI35">
            <v>38806</v>
          </cell>
          <cell r="FV35">
            <v>113669</v>
          </cell>
          <cell r="FX35">
            <v>113195</v>
          </cell>
          <cell r="HE35">
            <v>126227</v>
          </cell>
          <cell r="HH35">
            <v>120270</v>
          </cell>
          <cell r="HJ35">
            <v>118814</v>
          </cell>
          <cell r="HZ35">
            <v>97430</v>
          </cell>
          <cell r="ID35">
            <v>90734</v>
          </cell>
          <cell r="IF35">
            <v>94874</v>
          </cell>
          <cell r="IK35">
            <v>87573</v>
          </cell>
          <cell r="IM35">
            <v>83444</v>
          </cell>
          <cell r="IN35">
            <v>81214</v>
          </cell>
        </row>
        <row r="36">
          <cell r="A36">
            <v>48000</v>
          </cell>
          <cell r="C36">
            <v>58670</v>
          </cell>
          <cell r="H36">
            <v>58382</v>
          </cell>
          <cell r="Y36">
            <v>57302</v>
          </cell>
          <cell r="AG36">
            <v>62085</v>
          </cell>
          <cell r="AI36">
            <v>62376</v>
          </cell>
          <cell r="AK36">
            <v>63090</v>
          </cell>
          <cell r="AW36">
            <v>57598</v>
          </cell>
          <cell r="AX36">
            <v>56972</v>
          </cell>
          <cell r="BC36">
            <v>49295</v>
          </cell>
          <cell r="BD36">
            <v>48721</v>
          </cell>
          <cell r="BI36">
            <v>50789</v>
          </cell>
          <cell r="BJ36">
            <v>50524</v>
          </cell>
          <cell r="CB36">
            <v>34438</v>
          </cell>
          <cell r="CC36">
            <v>32384</v>
          </cell>
          <cell r="CM36">
            <v>55622</v>
          </cell>
          <cell r="CQ36">
            <v>55289</v>
          </cell>
          <cell r="CU36">
            <v>54199</v>
          </cell>
          <cell r="CV36">
            <v>53728</v>
          </cell>
          <cell r="CY36">
            <v>52262</v>
          </cell>
          <cell r="DF36">
            <v>53890</v>
          </cell>
          <cell r="DQ36">
            <v>61315</v>
          </cell>
          <cell r="DR36">
            <v>61743</v>
          </cell>
          <cell r="EC36">
            <v>59514</v>
          </cell>
          <cell r="ED36">
            <v>59395</v>
          </cell>
          <cell r="EG36">
            <v>55901</v>
          </cell>
          <cell r="EI36">
            <v>52672</v>
          </cell>
          <cell r="EJ36">
            <v>51745</v>
          </cell>
          <cell r="EN36">
            <v>50056</v>
          </cell>
          <cell r="EX36">
            <v>46722</v>
          </cell>
          <cell r="FA36">
            <v>48404</v>
          </cell>
          <cell r="FC36">
            <v>46594</v>
          </cell>
          <cell r="FE36">
            <v>44314</v>
          </cell>
          <cell r="FI36">
            <v>38971</v>
          </cell>
          <cell r="FV36">
            <v>114140</v>
          </cell>
          <cell r="FX36">
            <v>113816</v>
          </cell>
          <cell r="HE36">
            <v>126616</v>
          </cell>
          <cell r="HH36">
            <v>122459</v>
          </cell>
          <cell r="HJ36">
            <v>118853</v>
          </cell>
          <cell r="HZ36">
            <v>103493</v>
          </cell>
          <cell r="ID36">
            <v>90265</v>
          </cell>
          <cell r="IF36">
            <v>91378</v>
          </cell>
          <cell r="IK36">
            <v>89768</v>
          </cell>
          <cell r="IM36">
            <v>85217</v>
          </cell>
          <cell r="IN36">
            <v>82661</v>
          </cell>
        </row>
        <row r="37">
          <cell r="A37">
            <v>48366</v>
          </cell>
          <cell r="C37">
            <v>58858</v>
          </cell>
          <cell r="H37">
            <v>58660</v>
          </cell>
          <cell r="Y37">
            <v>57959</v>
          </cell>
          <cell r="AG37">
            <v>62036</v>
          </cell>
          <cell r="AI37">
            <v>62585</v>
          </cell>
          <cell r="AK37">
            <v>63168</v>
          </cell>
          <cell r="AW37">
            <v>58749</v>
          </cell>
          <cell r="AX37">
            <v>57480</v>
          </cell>
          <cell r="BC37">
            <v>50423</v>
          </cell>
          <cell r="BD37">
            <v>49133</v>
          </cell>
          <cell r="BI37">
            <v>49486</v>
          </cell>
          <cell r="BJ37">
            <v>50654</v>
          </cell>
          <cell r="CB37">
            <v>34711</v>
          </cell>
          <cell r="CC37">
            <v>33675</v>
          </cell>
          <cell r="CM37">
            <v>55809</v>
          </cell>
          <cell r="CQ37">
            <v>55592</v>
          </cell>
          <cell r="CU37">
            <v>54871</v>
          </cell>
          <cell r="CV37">
            <v>54435</v>
          </cell>
          <cell r="CY37">
            <v>53033</v>
          </cell>
          <cell r="DF37">
            <v>54502</v>
          </cell>
          <cell r="DQ37">
            <v>61462</v>
          </cell>
          <cell r="DR37">
            <v>61661</v>
          </cell>
          <cell r="EC37">
            <v>59472</v>
          </cell>
          <cell r="ED37">
            <v>59492</v>
          </cell>
          <cell r="EG37">
            <v>57658</v>
          </cell>
          <cell r="EI37">
            <v>54426</v>
          </cell>
          <cell r="EJ37">
            <v>52586</v>
          </cell>
          <cell r="EN37">
            <v>49583</v>
          </cell>
          <cell r="EX37">
            <v>45968</v>
          </cell>
          <cell r="FA37">
            <v>48771</v>
          </cell>
          <cell r="FC37">
            <v>47610</v>
          </cell>
          <cell r="FE37">
            <v>44698</v>
          </cell>
          <cell r="FI37">
            <v>40098</v>
          </cell>
          <cell r="FV37">
            <v>114561</v>
          </cell>
          <cell r="FX37">
            <v>114357</v>
          </cell>
          <cell r="HE37">
            <v>126836</v>
          </cell>
          <cell r="HH37">
            <v>125555</v>
          </cell>
          <cell r="HJ37">
            <v>120417</v>
          </cell>
          <cell r="HZ37">
            <v>103411</v>
          </cell>
          <cell r="ID37">
            <v>91067</v>
          </cell>
          <cell r="IF37">
            <v>90182</v>
          </cell>
          <cell r="IK37">
            <v>92235</v>
          </cell>
          <cell r="IM37">
            <v>86285</v>
          </cell>
          <cell r="IN37">
            <v>84443</v>
          </cell>
        </row>
        <row r="38">
          <cell r="A38">
            <v>48731</v>
          </cell>
          <cell r="C38">
            <v>59052</v>
          </cell>
          <cell r="H38">
            <v>58902</v>
          </cell>
          <cell r="Y38">
            <v>58602</v>
          </cell>
          <cell r="AG38">
            <v>61440</v>
          </cell>
          <cell r="AI38">
            <v>63018</v>
          </cell>
          <cell r="AK38">
            <v>62954</v>
          </cell>
          <cell r="AW38">
            <v>59152</v>
          </cell>
          <cell r="AX38">
            <v>58627</v>
          </cell>
          <cell r="BC38">
            <v>51790</v>
          </cell>
          <cell r="BD38">
            <v>50260</v>
          </cell>
          <cell r="BI38">
            <v>48518</v>
          </cell>
          <cell r="BJ38">
            <v>49359</v>
          </cell>
          <cell r="CB38">
            <v>35575</v>
          </cell>
          <cell r="CC38">
            <v>33965</v>
          </cell>
          <cell r="CM38">
            <v>55987</v>
          </cell>
          <cell r="CQ38">
            <v>55854</v>
          </cell>
          <cell r="CU38">
            <v>55405</v>
          </cell>
          <cell r="CV38">
            <v>55105</v>
          </cell>
          <cell r="CY38">
            <v>53774</v>
          </cell>
          <cell r="DF38">
            <v>55124</v>
          </cell>
          <cell r="DQ38">
            <v>61968</v>
          </cell>
          <cell r="DR38">
            <v>61812</v>
          </cell>
          <cell r="EC38">
            <v>60063</v>
          </cell>
          <cell r="ED38">
            <v>59447</v>
          </cell>
          <cell r="EG38">
            <v>58186</v>
          </cell>
          <cell r="EI38">
            <v>55740</v>
          </cell>
          <cell r="EJ38">
            <v>54336</v>
          </cell>
          <cell r="EN38">
            <v>50047</v>
          </cell>
          <cell r="EX38">
            <v>45889</v>
          </cell>
          <cell r="FA38">
            <v>48039</v>
          </cell>
          <cell r="FC38">
            <v>47974</v>
          </cell>
          <cell r="FE38">
            <v>46047</v>
          </cell>
          <cell r="FI38">
            <v>40902</v>
          </cell>
          <cell r="FV38">
            <v>114946</v>
          </cell>
          <cell r="FX38">
            <v>114824</v>
          </cell>
          <cell r="HE38">
            <v>126908</v>
          </cell>
          <cell r="HH38">
            <v>126712</v>
          </cell>
          <cell r="HJ38">
            <v>122589</v>
          </cell>
          <cell r="HZ38">
            <v>101056</v>
          </cell>
          <cell r="ID38">
            <v>94383</v>
          </cell>
          <cell r="IF38">
            <v>89741</v>
          </cell>
          <cell r="IK38">
            <v>93385</v>
          </cell>
          <cell r="IM38">
            <v>88489</v>
          </cell>
          <cell r="IN38">
            <v>85529</v>
          </cell>
        </row>
        <row r="39">
          <cell r="A39">
            <v>49096</v>
          </cell>
          <cell r="C39">
            <v>59272</v>
          </cell>
          <cell r="H39">
            <v>59120</v>
          </cell>
          <cell r="Y39">
            <v>59264</v>
          </cell>
          <cell r="AG39">
            <v>61743</v>
          </cell>
          <cell r="AI39">
            <v>62983</v>
          </cell>
          <cell r="AK39">
            <v>63165</v>
          </cell>
          <cell r="AW39">
            <v>59238</v>
          </cell>
          <cell r="AX39">
            <v>59032</v>
          </cell>
          <cell r="BC39">
            <v>53819</v>
          </cell>
          <cell r="BD39">
            <v>51624</v>
          </cell>
          <cell r="BI39">
            <v>47897</v>
          </cell>
          <cell r="BJ39">
            <v>48401</v>
          </cell>
          <cell r="CB39">
            <v>36746</v>
          </cell>
          <cell r="CC39">
            <v>34833</v>
          </cell>
          <cell r="CM39">
            <v>56165</v>
          </cell>
          <cell r="CQ39">
            <v>56079</v>
          </cell>
          <cell r="CU39">
            <v>55796</v>
          </cell>
          <cell r="CV39">
            <v>55637</v>
          </cell>
          <cell r="CY39">
            <v>54489</v>
          </cell>
          <cell r="DF39">
            <v>55795</v>
          </cell>
          <cell r="DQ39">
            <v>61655</v>
          </cell>
          <cell r="DR39">
            <v>62312</v>
          </cell>
          <cell r="EC39">
            <v>60981</v>
          </cell>
          <cell r="ED39">
            <v>60038</v>
          </cell>
          <cell r="EG39">
            <v>59134</v>
          </cell>
          <cell r="EI39">
            <v>57487</v>
          </cell>
          <cell r="EJ39">
            <v>55649</v>
          </cell>
          <cell r="EN39">
            <v>50251</v>
          </cell>
          <cell r="EX39">
            <v>46388</v>
          </cell>
          <cell r="FA39">
            <v>46321</v>
          </cell>
          <cell r="FC39">
            <v>48350</v>
          </cell>
          <cell r="FE39">
            <v>47065</v>
          </cell>
          <cell r="FI39">
            <v>41615</v>
          </cell>
          <cell r="FV39">
            <v>115316</v>
          </cell>
          <cell r="FX39">
            <v>115246</v>
          </cell>
          <cell r="HE39">
            <v>127572</v>
          </cell>
          <cell r="HH39">
            <v>127105</v>
          </cell>
          <cell r="HJ39">
            <v>125673</v>
          </cell>
          <cell r="HZ39">
            <v>98871</v>
          </cell>
          <cell r="ID39">
            <v>96425</v>
          </cell>
          <cell r="IF39">
            <v>90575</v>
          </cell>
          <cell r="IK39">
            <v>93904</v>
          </cell>
          <cell r="IM39">
            <v>90959</v>
          </cell>
          <cell r="IN39">
            <v>87737</v>
          </cell>
        </row>
        <row r="40">
          <cell r="A40">
            <v>49461</v>
          </cell>
          <cell r="C40">
            <v>59524</v>
          </cell>
          <cell r="H40">
            <v>59320</v>
          </cell>
          <cell r="Y40">
            <v>59965</v>
          </cell>
          <cell r="AG40">
            <v>62048</v>
          </cell>
          <cell r="AI40">
            <v>62403</v>
          </cell>
          <cell r="AK40">
            <v>63588</v>
          </cell>
          <cell r="AW40">
            <v>60203</v>
          </cell>
          <cell r="AX40">
            <v>59121</v>
          </cell>
          <cell r="BC40">
            <v>55111</v>
          </cell>
          <cell r="BD40">
            <v>53649</v>
          </cell>
          <cell r="BI40">
            <v>47743</v>
          </cell>
          <cell r="BJ40">
            <v>47788</v>
          </cell>
          <cell r="CB40">
            <v>37510</v>
          </cell>
          <cell r="CC40">
            <v>36006</v>
          </cell>
          <cell r="CM40">
            <v>56356</v>
          </cell>
          <cell r="CQ40">
            <v>56284</v>
          </cell>
          <cell r="CU40">
            <v>56136</v>
          </cell>
          <cell r="CV40">
            <v>56027</v>
          </cell>
          <cell r="CY40">
            <v>55191</v>
          </cell>
          <cell r="DF40">
            <v>56495</v>
          </cell>
          <cell r="DQ40">
            <v>61269</v>
          </cell>
          <cell r="DR40">
            <v>62007</v>
          </cell>
          <cell r="EC40">
            <v>62326</v>
          </cell>
          <cell r="ED40">
            <v>60954</v>
          </cell>
          <cell r="EG40">
            <v>59234</v>
          </cell>
          <cell r="EI40">
            <v>58019</v>
          </cell>
          <cell r="EJ40">
            <v>57390</v>
          </cell>
          <cell r="EN40">
            <v>51348</v>
          </cell>
          <cell r="EX40">
            <v>48220</v>
          </cell>
          <cell r="FA40">
            <v>45597</v>
          </cell>
          <cell r="FC40">
            <v>47641</v>
          </cell>
          <cell r="FE40">
            <v>47443</v>
          </cell>
          <cell r="FI40">
            <v>42893</v>
          </cell>
          <cell r="FV40">
            <v>115687</v>
          </cell>
          <cell r="FX40">
            <v>115632</v>
          </cell>
          <cell r="HE40">
            <v>126336</v>
          </cell>
          <cell r="HH40">
            <v>127330</v>
          </cell>
          <cell r="HJ40">
            <v>126825</v>
          </cell>
          <cell r="HZ40">
            <v>97462</v>
          </cell>
          <cell r="ID40">
            <v>102414</v>
          </cell>
          <cell r="IF40">
            <v>93887</v>
          </cell>
          <cell r="IK40">
            <v>92754</v>
          </cell>
          <cell r="IM40">
            <v>92132</v>
          </cell>
          <cell r="IN40">
            <v>90208</v>
          </cell>
        </row>
        <row r="41">
          <cell r="A41">
            <v>49827</v>
          </cell>
          <cell r="C41">
            <v>59813</v>
          </cell>
          <cell r="H41">
            <v>59513</v>
          </cell>
          <cell r="Y41">
            <v>60703</v>
          </cell>
          <cell r="AG41">
            <v>62901</v>
          </cell>
          <cell r="AI41">
            <v>62699</v>
          </cell>
          <cell r="AK41">
            <v>63563</v>
          </cell>
          <cell r="AW41">
            <v>61443</v>
          </cell>
          <cell r="AX41">
            <v>60082</v>
          </cell>
          <cell r="BC41">
            <v>56302</v>
          </cell>
          <cell r="BD41">
            <v>54941</v>
          </cell>
          <cell r="BI41">
            <v>48003</v>
          </cell>
          <cell r="BJ41">
            <v>47638</v>
          </cell>
          <cell r="CB41">
            <v>38053</v>
          </cell>
          <cell r="CC41">
            <v>36777</v>
          </cell>
          <cell r="CM41">
            <v>56563</v>
          </cell>
          <cell r="CQ41">
            <v>56470</v>
          </cell>
          <cell r="CU41">
            <v>56438</v>
          </cell>
          <cell r="CV41">
            <v>56367</v>
          </cell>
          <cell r="CY41">
            <v>55852</v>
          </cell>
          <cell r="DF41">
            <v>57221</v>
          </cell>
          <cell r="DQ41">
            <v>61390</v>
          </cell>
          <cell r="DR41">
            <v>61624</v>
          </cell>
          <cell r="EC41">
            <v>63055</v>
          </cell>
          <cell r="ED41">
            <v>62299</v>
          </cell>
          <cell r="EG41">
            <v>59185</v>
          </cell>
          <cell r="EI41">
            <v>58967</v>
          </cell>
          <cell r="EJ41">
            <v>57925</v>
          </cell>
          <cell r="EN41">
            <v>52199</v>
          </cell>
          <cell r="EX41">
            <v>49119</v>
          </cell>
          <cell r="FA41">
            <v>45533</v>
          </cell>
          <cell r="FC41">
            <v>45954</v>
          </cell>
          <cell r="FE41">
            <v>47826</v>
          </cell>
          <cell r="FI41">
            <v>43317</v>
          </cell>
          <cell r="FV41">
            <v>116076</v>
          </cell>
          <cell r="FX41">
            <v>116005</v>
          </cell>
          <cell r="HE41">
            <v>126456</v>
          </cell>
          <cell r="HH41">
            <v>127416</v>
          </cell>
          <cell r="HJ41">
            <v>127229</v>
          </cell>
          <cell r="HZ41">
            <v>96862</v>
          </cell>
          <cell r="ID41">
            <v>102346</v>
          </cell>
          <cell r="IF41">
            <v>95937</v>
          </cell>
          <cell r="IK41">
            <v>89443</v>
          </cell>
          <cell r="IM41">
            <v>92681</v>
          </cell>
          <cell r="IN41">
            <v>91393</v>
          </cell>
        </row>
        <row r="42">
          <cell r="A42">
            <v>50192</v>
          </cell>
          <cell r="C42">
            <v>60154</v>
          </cell>
          <cell r="H42">
            <v>59707</v>
          </cell>
          <cell r="Y42">
            <v>61466</v>
          </cell>
          <cell r="AG42">
            <v>64059</v>
          </cell>
          <cell r="AI42">
            <v>63017</v>
          </cell>
          <cell r="AK42">
            <v>62999</v>
          </cell>
          <cell r="AW42">
            <v>63170</v>
          </cell>
          <cell r="AX42">
            <v>61319</v>
          </cell>
          <cell r="BC42">
            <v>56812</v>
          </cell>
          <cell r="BD42">
            <v>56132</v>
          </cell>
          <cell r="BI42">
            <v>48428</v>
          </cell>
          <cell r="BJ42">
            <v>47902</v>
          </cell>
          <cell r="CB42">
            <v>38781</v>
          </cell>
          <cell r="CC42">
            <v>37333</v>
          </cell>
          <cell r="CM42">
            <v>56800</v>
          </cell>
          <cell r="CQ42">
            <v>56648</v>
          </cell>
          <cell r="CU42">
            <v>56698</v>
          </cell>
          <cell r="CV42">
            <v>56668</v>
          </cell>
          <cell r="CY42">
            <v>56382</v>
          </cell>
          <cell r="DF42">
            <v>57963</v>
          </cell>
          <cell r="DQ42">
            <v>61685</v>
          </cell>
          <cell r="DR42">
            <v>61744</v>
          </cell>
          <cell r="EC42">
            <v>63097</v>
          </cell>
          <cell r="ED42">
            <v>63025</v>
          </cell>
          <cell r="EG42">
            <v>59777</v>
          </cell>
          <cell r="EI42">
            <v>59071</v>
          </cell>
          <cell r="EJ42">
            <v>58874</v>
          </cell>
          <cell r="EN42">
            <v>53935</v>
          </cell>
          <cell r="EX42">
            <v>52353</v>
          </cell>
          <cell r="FA42">
            <v>46049</v>
          </cell>
          <cell r="FC42">
            <v>45252</v>
          </cell>
          <cell r="FE42">
            <v>47142</v>
          </cell>
          <cell r="FI42">
            <v>44660</v>
          </cell>
          <cell r="FV42">
            <v>116511</v>
          </cell>
          <cell r="FX42">
            <v>116380</v>
          </cell>
          <cell r="HE42">
            <v>126172</v>
          </cell>
          <cell r="HH42">
            <v>128087</v>
          </cell>
          <cell r="HJ42">
            <v>127456</v>
          </cell>
          <cell r="HZ42">
            <v>97591</v>
          </cell>
          <cell r="ID42">
            <v>100043</v>
          </cell>
          <cell r="IF42">
            <v>101897</v>
          </cell>
          <cell r="IK42">
            <v>88359</v>
          </cell>
          <cell r="IM42">
            <v>91590</v>
          </cell>
          <cell r="IN42">
            <v>91960</v>
          </cell>
        </row>
        <row r="43">
          <cell r="A43">
            <v>50557</v>
          </cell>
          <cell r="C43">
            <v>60541</v>
          </cell>
          <cell r="H43">
            <v>59905</v>
          </cell>
          <cell r="Y43">
            <v>62246</v>
          </cell>
          <cell r="AG43">
            <v>64279</v>
          </cell>
          <cell r="AI43">
            <v>63863</v>
          </cell>
          <cell r="AK43">
            <v>63290</v>
          </cell>
          <cell r="AW43">
            <v>63598</v>
          </cell>
          <cell r="AX43">
            <v>63043</v>
          </cell>
          <cell r="BC43">
            <v>57944</v>
          </cell>
          <cell r="BD43">
            <v>56644</v>
          </cell>
          <cell r="BI43">
            <v>49548</v>
          </cell>
          <cell r="BJ43">
            <v>48330</v>
          </cell>
          <cell r="CB43">
            <v>39666</v>
          </cell>
          <cell r="CC43">
            <v>38072</v>
          </cell>
          <cell r="CM43">
            <v>57082</v>
          </cell>
          <cell r="CQ43">
            <v>56831</v>
          </cell>
          <cell r="CU43">
            <v>56922</v>
          </cell>
          <cell r="CV43">
            <v>56928</v>
          </cell>
          <cell r="CY43">
            <v>56768</v>
          </cell>
          <cell r="DF43">
            <v>58705</v>
          </cell>
          <cell r="DQ43">
            <v>62168</v>
          </cell>
          <cell r="DR43">
            <v>62042</v>
          </cell>
          <cell r="EC43">
            <v>63338</v>
          </cell>
          <cell r="ED43">
            <v>63070</v>
          </cell>
          <cell r="EG43">
            <v>60683</v>
          </cell>
          <cell r="EI43">
            <v>59018</v>
          </cell>
          <cell r="EJ43">
            <v>58979</v>
          </cell>
          <cell r="EN43">
            <v>55247</v>
          </cell>
          <cell r="EX43">
            <v>52159</v>
          </cell>
          <cell r="FA43">
            <v>47874</v>
          </cell>
          <cell r="FC43">
            <v>45200</v>
          </cell>
          <cell r="FE43">
            <v>45493</v>
          </cell>
          <cell r="FI43">
            <v>45690</v>
          </cell>
          <cell r="FV43">
            <v>117005</v>
          </cell>
          <cell r="FX43">
            <v>116770</v>
          </cell>
          <cell r="HE43">
            <v>126555</v>
          </cell>
          <cell r="HH43">
            <v>126871</v>
          </cell>
          <cell r="HJ43">
            <v>127552</v>
          </cell>
          <cell r="HZ43">
            <v>98237</v>
          </cell>
          <cell r="ID43">
            <v>97938</v>
          </cell>
          <cell r="IF43">
            <v>101838</v>
          </cell>
          <cell r="IK43">
            <v>88008</v>
          </cell>
          <cell r="IM43">
            <v>88369</v>
          </cell>
          <cell r="IN43">
            <v>90901</v>
          </cell>
        </row>
        <row r="44">
          <cell r="A44">
            <v>50922</v>
          </cell>
          <cell r="C44">
            <v>60981</v>
          </cell>
          <cell r="H44">
            <v>60132</v>
          </cell>
          <cell r="Y44">
            <v>63031</v>
          </cell>
          <cell r="AG44">
            <v>64933</v>
          </cell>
          <cell r="AI44">
            <v>65024</v>
          </cell>
          <cell r="AK44">
            <v>63616</v>
          </cell>
          <cell r="AW44">
            <v>63962</v>
          </cell>
          <cell r="AX44">
            <v>63472</v>
          </cell>
          <cell r="BC44">
            <v>58364</v>
          </cell>
          <cell r="BD44">
            <v>57773</v>
          </cell>
          <cell r="BI44">
            <v>50907</v>
          </cell>
          <cell r="BJ44">
            <v>49450</v>
          </cell>
          <cell r="CB44">
            <v>41106</v>
          </cell>
          <cell r="CC44">
            <v>38964</v>
          </cell>
          <cell r="CM44">
            <v>57405</v>
          </cell>
          <cell r="CQ44">
            <v>57024</v>
          </cell>
          <cell r="CU44">
            <v>57127</v>
          </cell>
          <cell r="CV44">
            <v>57152</v>
          </cell>
          <cell r="CY44">
            <v>57107</v>
          </cell>
          <cell r="DF44">
            <v>59456</v>
          </cell>
          <cell r="DQ44">
            <v>63884</v>
          </cell>
          <cell r="DR44">
            <v>62525</v>
          </cell>
          <cell r="EC44">
            <v>63358</v>
          </cell>
          <cell r="ED44">
            <v>63312</v>
          </cell>
          <cell r="EG44">
            <v>62025</v>
          </cell>
          <cell r="EI44">
            <v>59611</v>
          </cell>
          <cell r="EJ44">
            <v>58925</v>
          </cell>
          <cell r="EN44">
            <v>56971</v>
          </cell>
          <cell r="EX44">
            <v>51116</v>
          </cell>
          <cell r="FA44">
            <v>48782</v>
          </cell>
          <cell r="FC44">
            <v>45724</v>
          </cell>
          <cell r="FE44">
            <v>44814</v>
          </cell>
          <cell r="FI44">
            <v>46095</v>
          </cell>
          <cell r="FV44">
            <v>117584</v>
          </cell>
          <cell r="FX44">
            <v>117207</v>
          </cell>
          <cell r="HE44">
            <v>127441</v>
          </cell>
          <cell r="HH44">
            <v>126994</v>
          </cell>
          <cell r="HJ44">
            <v>128227</v>
          </cell>
          <cell r="HZ44">
            <v>100446</v>
          </cell>
          <cell r="ID44">
            <v>96580</v>
          </cell>
          <cell r="IF44">
            <v>99561</v>
          </cell>
          <cell r="IK44">
            <v>88915</v>
          </cell>
          <cell r="IM44">
            <v>87337</v>
          </cell>
          <cell r="IN44">
            <v>87730</v>
          </cell>
        </row>
        <row r="45">
          <cell r="A45">
            <v>51288</v>
          </cell>
          <cell r="C45">
            <v>61466</v>
          </cell>
          <cell r="H45">
            <v>60389</v>
          </cell>
          <cell r="Y45">
            <v>63818</v>
          </cell>
          <cell r="AG45">
            <v>65598</v>
          </cell>
          <cell r="AI45">
            <v>65260</v>
          </cell>
          <cell r="AK45">
            <v>64456</v>
          </cell>
          <cell r="AW45">
            <v>63958</v>
          </cell>
          <cell r="AX45">
            <v>63835</v>
          </cell>
          <cell r="BC45">
            <v>58466</v>
          </cell>
          <cell r="BD45">
            <v>58195</v>
          </cell>
          <cell r="BI45">
            <v>52911</v>
          </cell>
          <cell r="BJ45">
            <v>50809</v>
          </cell>
          <cell r="CB45">
            <v>41933</v>
          </cell>
          <cell r="CC45">
            <v>40402</v>
          </cell>
          <cell r="CM45">
            <v>57775</v>
          </cell>
          <cell r="CQ45">
            <v>57233</v>
          </cell>
          <cell r="CU45">
            <v>57314</v>
          </cell>
          <cell r="CV45">
            <v>57358</v>
          </cell>
          <cell r="CY45">
            <v>57404</v>
          </cell>
          <cell r="DF45">
            <v>60176</v>
          </cell>
          <cell r="DQ45">
            <v>63786</v>
          </cell>
          <cell r="DR45">
            <v>64235</v>
          </cell>
          <cell r="EC45">
            <v>63795</v>
          </cell>
          <cell r="ED45">
            <v>63333</v>
          </cell>
          <cell r="EG45">
            <v>62747</v>
          </cell>
          <cell r="EI45">
            <v>60512</v>
          </cell>
          <cell r="EJ45">
            <v>59518</v>
          </cell>
          <cell r="EN45">
            <v>57518</v>
          </cell>
          <cell r="EX45">
            <v>49946</v>
          </cell>
          <cell r="FA45">
            <v>51998</v>
          </cell>
          <cell r="FC45">
            <v>47546</v>
          </cell>
          <cell r="FE45">
            <v>44775</v>
          </cell>
          <cell r="FI45">
            <v>46504</v>
          </cell>
          <cell r="FV45">
            <v>118253</v>
          </cell>
          <cell r="FX45">
            <v>117705</v>
          </cell>
          <cell r="HE45">
            <v>127155</v>
          </cell>
          <cell r="HH45">
            <v>126717</v>
          </cell>
          <cell r="HJ45">
            <v>127023</v>
          </cell>
          <cell r="HZ45">
            <v>102665</v>
          </cell>
          <cell r="ID45">
            <v>96029</v>
          </cell>
          <cell r="IF45">
            <v>97499</v>
          </cell>
          <cell r="IK45">
            <v>92221</v>
          </cell>
          <cell r="IM45">
            <v>87031</v>
          </cell>
          <cell r="IN45">
            <v>86726</v>
          </cell>
        </row>
        <row r="46">
          <cell r="A46">
            <v>51653</v>
          </cell>
          <cell r="C46">
            <v>61991</v>
          </cell>
          <cell r="H46">
            <v>60686</v>
          </cell>
          <cell r="Y46">
            <v>64575</v>
          </cell>
          <cell r="AG46">
            <v>66251</v>
          </cell>
          <cell r="AI46">
            <v>65952</v>
          </cell>
          <cell r="AK46">
            <v>65619</v>
          </cell>
          <cell r="AW46">
            <v>64046</v>
          </cell>
          <cell r="AX46">
            <v>63836</v>
          </cell>
          <cell r="BC46">
            <v>59418</v>
          </cell>
          <cell r="BD46">
            <v>58299</v>
          </cell>
          <cell r="BI46">
            <v>54207</v>
          </cell>
          <cell r="BJ46">
            <v>52811</v>
          </cell>
          <cell r="CB46">
            <v>42171</v>
          </cell>
          <cell r="CC46">
            <v>41235</v>
          </cell>
          <cell r="CM46">
            <v>58192</v>
          </cell>
          <cell r="CQ46">
            <v>57474</v>
          </cell>
          <cell r="CU46">
            <v>57495</v>
          </cell>
          <cell r="CV46">
            <v>57545</v>
          </cell>
          <cell r="CY46">
            <v>57664</v>
          </cell>
          <cell r="DF46">
            <v>60872</v>
          </cell>
          <cell r="DQ46">
            <v>64546</v>
          </cell>
          <cell r="DR46">
            <v>64146</v>
          </cell>
          <cell r="EC46">
            <v>63138</v>
          </cell>
          <cell r="ED46">
            <v>63771</v>
          </cell>
          <cell r="EG46">
            <v>62801</v>
          </cell>
          <cell r="EI46">
            <v>61854</v>
          </cell>
          <cell r="EJ46">
            <v>60418</v>
          </cell>
          <cell r="EN46">
            <v>58469</v>
          </cell>
          <cell r="EX46">
            <v>49182</v>
          </cell>
          <cell r="FA46">
            <v>51815</v>
          </cell>
          <cell r="FC46">
            <v>48458</v>
          </cell>
          <cell r="FE46">
            <v>45310</v>
          </cell>
          <cell r="FI46">
            <v>45881</v>
          </cell>
          <cell r="FV46">
            <v>119016</v>
          </cell>
          <cell r="FX46">
            <v>118288</v>
          </cell>
          <cell r="HE46">
            <v>126250</v>
          </cell>
          <cell r="HH46">
            <v>127115</v>
          </cell>
          <cell r="HJ46">
            <v>127150</v>
          </cell>
          <cell r="HZ46">
            <v>106396</v>
          </cell>
          <cell r="ID46">
            <v>96773</v>
          </cell>
          <cell r="IF46">
            <v>96167</v>
          </cell>
          <cell r="IK46">
            <v>94295</v>
          </cell>
          <cell r="IM46">
            <v>87969</v>
          </cell>
          <cell r="IN46">
            <v>86444</v>
          </cell>
        </row>
        <row r="47">
          <cell r="A47">
            <v>52018</v>
          </cell>
          <cell r="C47">
            <v>62549</v>
          </cell>
          <cell r="H47">
            <v>61033</v>
          </cell>
          <cell r="Y47">
            <v>65315</v>
          </cell>
          <cell r="AG47">
            <v>66920</v>
          </cell>
          <cell r="AI47">
            <v>66618</v>
          </cell>
          <cell r="AK47">
            <v>65868</v>
          </cell>
          <cell r="AW47">
            <v>64290</v>
          </cell>
          <cell r="AX47">
            <v>63928</v>
          </cell>
          <cell r="BC47">
            <v>60638</v>
          </cell>
          <cell r="BD47">
            <v>59251</v>
          </cell>
          <cell r="BI47">
            <v>55408</v>
          </cell>
          <cell r="BJ47">
            <v>54109</v>
          </cell>
          <cell r="CB47">
            <v>41872</v>
          </cell>
          <cell r="CC47">
            <v>41493</v>
          </cell>
          <cell r="CM47">
            <v>58651</v>
          </cell>
          <cell r="CQ47">
            <v>57762</v>
          </cell>
          <cell r="CU47">
            <v>57680</v>
          </cell>
          <cell r="CV47">
            <v>57726</v>
          </cell>
          <cell r="CY47">
            <v>57890</v>
          </cell>
          <cell r="DF47">
            <v>61551</v>
          </cell>
          <cell r="DQ47">
            <v>65178</v>
          </cell>
          <cell r="DR47">
            <v>64916</v>
          </cell>
          <cell r="EC47">
            <v>63188</v>
          </cell>
          <cell r="ED47">
            <v>63116</v>
          </cell>
          <cell r="EG47">
            <v>63044</v>
          </cell>
          <cell r="EI47">
            <v>62573</v>
          </cell>
          <cell r="EJ47">
            <v>61759</v>
          </cell>
          <cell r="EN47">
            <v>58578</v>
          </cell>
          <cell r="EX47">
            <v>48770</v>
          </cell>
          <cell r="FA47">
            <v>50787</v>
          </cell>
          <cell r="FC47">
            <v>51659</v>
          </cell>
          <cell r="FE47">
            <v>47125</v>
          </cell>
          <cell r="FI47">
            <v>44320</v>
          </cell>
          <cell r="FV47">
            <v>119880</v>
          </cell>
          <cell r="FX47">
            <v>118958</v>
          </cell>
          <cell r="HE47">
            <v>126645</v>
          </cell>
          <cell r="HH47">
            <v>127980</v>
          </cell>
          <cell r="HJ47">
            <v>126881</v>
          </cell>
          <cell r="HZ47">
            <v>109002</v>
          </cell>
          <cell r="ID47">
            <v>97445</v>
          </cell>
          <cell r="IF47">
            <v>95640</v>
          </cell>
          <cell r="IK47">
            <v>100184</v>
          </cell>
          <cell r="IM47">
            <v>91270</v>
          </cell>
          <cell r="IN47">
            <v>87400</v>
          </cell>
        </row>
        <row r="48">
          <cell r="A48">
            <v>52383</v>
          </cell>
          <cell r="C48">
            <v>63137</v>
          </cell>
          <cell r="H48">
            <v>61424</v>
          </cell>
          <cell r="Y48">
            <v>66023</v>
          </cell>
          <cell r="AG48">
            <v>67635</v>
          </cell>
          <cell r="AI48">
            <v>67271</v>
          </cell>
          <cell r="AK48">
            <v>66591</v>
          </cell>
          <cell r="AW48">
            <v>63755</v>
          </cell>
          <cell r="AX48">
            <v>64174</v>
          </cell>
          <cell r="BC48">
            <v>62345</v>
          </cell>
          <cell r="BD48">
            <v>60467</v>
          </cell>
          <cell r="BI48">
            <v>55925</v>
          </cell>
          <cell r="BJ48">
            <v>55312</v>
          </cell>
          <cell r="CB48">
            <v>40477</v>
          </cell>
          <cell r="CC48">
            <v>41221</v>
          </cell>
          <cell r="CM48">
            <v>59149</v>
          </cell>
          <cell r="CQ48">
            <v>58086</v>
          </cell>
          <cell r="CU48">
            <v>57876</v>
          </cell>
          <cell r="CV48">
            <v>57912</v>
          </cell>
          <cell r="CY48">
            <v>58093</v>
          </cell>
          <cell r="DF48">
            <v>62192</v>
          </cell>
          <cell r="DQ48">
            <v>65796</v>
          </cell>
          <cell r="DR48">
            <v>65546</v>
          </cell>
          <cell r="EC48">
            <v>63104</v>
          </cell>
          <cell r="ED48">
            <v>63168</v>
          </cell>
          <cell r="EG48">
            <v>63067</v>
          </cell>
          <cell r="EI48">
            <v>62632</v>
          </cell>
          <cell r="EJ48">
            <v>62477</v>
          </cell>
          <cell r="EN48">
            <v>58521</v>
          </cell>
          <cell r="EX48">
            <v>49244</v>
          </cell>
          <cell r="FA48">
            <v>49647</v>
          </cell>
          <cell r="FC48">
            <v>51487</v>
          </cell>
          <cell r="FE48">
            <v>48041</v>
          </cell>
          <cell r="FI48">
            <v>43699</v>
          </cell>
          <cell r="FV48">
            <v>120829</v>
          </cell>
          <cell r="FX48">
            <v>119723</v>
          </cell>
          <cell r="HE48">
            <v>127298</v>
          </cell>
          <cell r="HH48">
            <v>127721</v>
          </cell>
          <cell r="HJ48">
            <v>127285</v>
          </cell>
          <cell r="HZ48">
            <v>111918</v>
          </cell>
          <cell r="ID48">
            <v>99649</v>
          </cell>
          <cell r="IF48">
            <v>96397</v>
          </cell>
          <cell r="IK48">
            <v>100168</v>
          </cell>
          <cell r="IM48">
            <v>93355</v>
          </cell>
          <cell r="IN48">
            <v>90698</v>
          </cell>
        </row>
        <row r="49">
          <cell r="A49">
            <v>52749</v>
          </cell>
          <cell r="C49">
            <v>63747</v>
          </cell>
          <cell r="H49">
            <v>61871</v>
          </cell>
          <cell r="Y49">
            <v>66703</v>
          </cell>
          <cell r="AG49">
            <v>68381</v>
          </cell>
          <cell r="AI49">
            <v>67940</v>
          </cell>
          <cell r="AK49">
            <v>67255</v>
          </cell>
          <cell r="AW49">
            <v>63835</v>
          </cell>
          <cell r="AX49">
            <v>63642</v>
          </cell>
          <cell r="BC49">
            <v>62781</v>
          </cell>
          <cell r="BD49">
            <v>62170</v>
          </cell>
          <cell r="BI49">
            <v>57046</v>
          </cell>
          <cell r="BJ49">
            <v>55831</v>
          </cell>
          <cell r="CB49">
            <v>40218</v>
          </cell>
          <cell r="CC49">
            <v>39869</v>
          </cell>
          <cell r="CM49">
            <v>59681</v>
          </cell>
          <cell r="CQ49">
            <v>58460</v>
          </cell>
          <cell r="CU49">
            <v>58089</v>
          </cell>
          <cell r="CV49">
            <v>58109</v>
          </cell>
          <cell r="CY49">
            <v>58281</v>
          </cell>
          <cell r="DF49">
            <v>62709</v>
          </cell>
          <cell r="DQ49">
            <v>66429</v>
          </cell>
          <cell r="DR49">
            <v>66163</v>
          </cell>
          <cell r="EC49">
            <v>63282</v>
          </cell>
          <cell r="ED49">
            <v>63085</v>
          </cell>
          <cell r="EG49">
            <v>63506</v>
          </cell>
          <cell r="EI49">
            <v>62876</v>
          </cell>
          <cell r="EJ49">
            <v>62539</v>
          </cell>
          <cell r="EN49">
            <v>59118</v>
          </cell>
          <cell r="EX49">
            <v>49485</v>
          </cell>
          <cell r="FA49">
            <v>48900</v>
          </cell>
          <cell r="FC49">
            <v>50470</v>
          </cell>
          <cell r="FE49">
            <v>51223</v>
          </cell>
          <cell r="FI49">
            <v>43694</v>
          </cell>
          <cell r="FV49">
            <v>121854</v>
          </cell>
          <cell r="FX49">
            <v>120589</v>
          </cell>
          <cell r="HE49">
            <v>128610</v>
          </cell>
          <cell r="HH49">
            <v>126839</v>
          </cell>
          <cell r="HJ49">
            <v>128144</v>
          </cell>
          <cell r="HZ49">
            <v>112991</v>
          </cell>
          <cell r="ID49">
            <v>101880</v>
          </cell>
          <cell r="IF49">
            <v>97086</v>
          </cell>
          <cell r="IK49">
            <v>97981</v>
          </cell>
          <cell r="IM49">
            <v>99209</v>
          </cell>
          <cell r="IN49">
            <v>92788</v>
          </cell>
        </row>
        <row r="50">
          <cell r="A50">
            <v>53114</v>
          </cell>
          <cell r="C50">
            <v>64371</v>
          </cell>
          <cell r="H50">
            <v>62361</v>
          </cell>
          <cell r="Y50">
            <v>67244</v>
          </cell>
          <cell r="AG50">
            <v>69155</v>
          </cell>
          <cell r="AI50">
            <v>68657</v>
          </cell>
          <cell r="AK50">
            <v>67907</v>
          </cell>
          <cell r="AW50">
            <v>63661</v>
          </cell>
          <cell r="AX50">
            <v>63723</v>
          </cell>
          <cell r="BC50">
            <v>63143</v>
          </cell>
          <cell r="BD50">
            <v>62608</v>
          </cell>
          <cell r="BI50">
            <v>57476</v>
          </cell>
          <cell r="BJ50">
            <v>56950</v>
          </cell>
          <cell r="CB50">
            <v>40046</v>
          </cell>
          <cell r="CC50">
            <v>39635</v>
          </cell>
          <cell r="CM50">
            <v>60239</v>
          </cell>
          <cell r="CQ50">
            <v>58879</v>
          </cell>
          <cell r="CU50">
            <v>58331</v>
          </cell>
          <cell r="CV50">
            <v>58322</v>
          </cell>
          <cell r="CY50">
            <v>58463</v>
          </cell>
          <cell r="DF50">
            <v>63090</v>
          </cell>
          <cell r="DQ50">
            <v>67109</v>
          </cell>
          <cell r="DR50">
            <v>66795</v>
          </cell>
          <cell r="EC50">
            <v>63751</v>
          </cell>
          <cell r="ED50">
            <v>63264</v>
          </cell>
          <cell r="EG50">
            <v>62864</v>
          </cell>
          <cell r="EI50">
            <v>62902</v>
          </cell>
          <cell r="EJ50">
            <v>62783</v>
          </cell>
          <cell r="EN50">
            <v>60012</v>
          </cell>
          <cell r="EX50">
            <v>50573</v>
          </cell>
          <cell r="FA50">
            <v>48505</v>
          </cell>
          <cell r="FC50">
            <v>49352</v>
          </cell>
          <cell r="FE50">
            <v>51062</v>
          </cell>
          <cell r="FI50">
            <v>44256</v>
          </cell>
          <cell r="FV50">
            <v>122950</v>
          </cell>
          <cell r="FX50">
            <v>121536</v>
          </cell>
          <cell r="HE50">
            <v>131447</v>
          </cell>
          <cell r="HH50">
            <v>127226</v>
          </cell>
          <cell r="HJ50">
            <v>127897</v>
          </cell>
          <cell r="HZ50">
            <v>115064</v>
          </cell>
          <cell r="ID50">
            <v>105594</v>
          </cell>
          <cell r="IF50">
            <v>99295</v>
          </cell>
          <cell r="IK50">
            <v>96035</v>
          </cell>
          <cell r="IM50">
            <v>99217</v>
          </cell>
          <cell r="IN50">
            <v>98622</v>
          </cell>
        </row>
        <row r="51">
          <cell r="A51">
            <v>53479</v>
          </cell>
          <cell r="C51">
            <v>65007</v>
          </cell>
          <cell r="H51">
            <v>62888</v>
          </cell>
          <cell r="Y51">
            <v>67641</v>
          </cell>
          <cell r="AG51">
            <v>69943</v>
          </cell>
          <cell r="AI51">
            <v>69403</v>
          </cell>
          <cell r="AK51">
            <v>68575</v>
          </cell>
          <cell r="AW51">
            <v>63896</v>
          </cell>
          <cell r="AX51">
            <v>63552</v>
          </cell>
          <cell r="BC51">
            <v>63163</v>
          </cell>
          <cell r="BD51">
            <v>62970</v>
          </cell>
          <cell r="BI51">
            <v>57592</v>
          </cell>
          <cell r="BJ51">
            <v>57384</v>
          </cell>
          <cell r="CB51">
            <v>40505</v>
          </cell>
          <cell r="CC51">
            <v>39485</v>
          </cell>
          <cell r="CM51">
            <v>60819</v>
          </cell>
          <cell r="CQ51">
            <v>59336</v>
          </cell>
          <cell r="CU51">
            <v>58621</v>
          </cell>
          <cell r="CV51">
            <v>58565</v>
          </cell>
          <cell r="CY51">
            <v>58650</v>
          </cell>
          <cell r="DF51">
            <v>63427</v>
          </cell>
          <cell r="DQ51">
            <v>67817</v>
          </cell>
          <cell r="DR51">
            <v>67473</v>
          </cell>
          <cell r="EC51">
            <v>63498</v>
          </cell>
          <cell r="ED51">
            <v>63731</v>
          </cell>
          <cell r="EG51">
            <v>62915</v>
          </cell>
          <cell r="EI51">
            <v>63344</v>
          </cell>
          <cell r="EJ51">
            <v>62812</v>
          </cell>
          <cell r="EN51">
            <v>61353</v>
          </cell>
          <cell r="EX51">
            <v>51449</v>
          </cell>
          <cell r="FA51">
            <v>48988</v>
          </cell>
          <cell r="FC51">
            <v>48620</v>
          </cell>
          <cell r="FE51">
            <v>50061</v>
          </cell>
          <cell r="FI51">
            <v>46058</v>
          </cell>
          <cell r="FV51">
            <v>124094</v>
          </cell>
          <cell r="FX51">
            <v>122564</v>
          </cell>
          <cell r="HE51">
            <v>131662</v>
          </cell>
          <cell r="HH51">
            <v>127897</v>
          </cell>
          <cell r="HJ51">
            <v>127034</v>
          </cell>
          <cell r="HZ51">
            <v>115614</v>
          </cell>
          <cell r="ID51">
            <v>108206</v>
          </cell>
          <cell r="IF51">
            <v>101533</v>
          </cell>
          <cell r="IK51">
            <v>94782</v>
          </cell>
          <cell r="IM51">
            <v>97080</v>
          </cell>
          <cell r="IN51">
            <v>98646</v>
          </cell>
        </row>
        <row r="52">
          <cell r="A52">
            <v>53844</v>
          </cell>
          <cell r="C52">
            <v>65641</v>
          </cell>
          <cell r="H52">
            <v>63450</v>
          </cell>
          <cell r="Y52">
            <v>68004</v>
          </cell>
          <cell r="AG52">
            <v>70733</v>
          </cell>
          <cell r="AI52">
            <v>70177</v>
          </cell>
          <cell r="AK52">
            <v>69291</v>
          </cell>
          <cell r="AW52">
            <v>64281</v>
          </cell>
          <cell r="AX52">
            <v>63788</v>
          </cell>
          <cell r="BC52">
            <v>63270</v>
          </cell>
          <cell r="BD52">
            <v>62993</v>
          </cell>
          <cell r="BI52">
            <v>58540</v>
          </cell>
          <cell r="BJ52">
            <v>57503</v>
          </cell>
          <cell r="CB52">
            <v>41987</v>
          </cell>
          <cell r="CC52">
            <v>39958</v>
          </cell>
          <cell r="CM52">
            <v>61409</v>
          </cell>
          <cell r="CQ52">
            <v>59836</v>
          </cell>
          <cell r="CU52">
            <v>58947</v>
          </cell>
          <cell r="CV52">
            <v>58856</v>
          </cell>
          <cell r="CY52">
            <v>58850</v>
          </cell>
          <cell r="DF52">
            <v>63723</v>
          </cell>
          <cell r="DQ52">
            <v>68547</v>
          </cell>
          <cell r="DR52">
            <v>68179</v>
          </cell>
          <cell r="EC52">
            <v>63149</v>
          </cell>
          <cell r="ED52">
            <v>63482</v>
          </cell>
          <cell r="EG52">
            <v>62836</v>
          </cell>
          <cell r="EI52">
            <v>62708</v>
          </cell>
          <cell r="EJ52">
            <v>63254</v>
          </cell>
          <cell r="EN52">
            <v>62070</v>
          </cell>
          <cell r="EX52">
            <v>53177</v>
          </cell>
          <cell r="FA52">
            <v>49240</v>
          </cell>
          <cell r="FC52">
            <v>48237</v>
          </cell>
          <cell r="FE52">
            <v>48969</v>
          </cell>
          <cell r="FI52">
            <v>46986</v>
          </cell>
          <cell r="FV52">
            <v>125285</v>
          </cell>
          <cell r="FX52">
            <v>123656</v>
          </cell>
          <cell r="HE52">
            <v>133232</v>
          </cell>
          <cell r="HH52">
            <v>129201</v>
          </cell>
          <cell r="HJ52">
            <v>127418</v>
          </cell>
          <cell r="HZ52">
            <v>115677</v>
          </cell>
          <cell r="ID52">
            <v>111122</v>
          </cell>
          <cell r="IF52">
            <v>105248</v>
          </cell>
          <cell r="IK52">
            <v>94321</v>
          </cell>
          <cell r="IM52">
            <v>95189</v>
          </cell>
          <cell r="IN52">
            <v>96536</v>
          </cell>
        </row>
        <row r="53">
          <cell r="A53">
            <v>54210</v>
          </cell>
          <cell r="C53">
            <v>66269</v>
          </cell>
          <cell r="H53">
            <v>64038</v>
          </cell>
          <cell r="Y53">
            <v>68312</v>
          </cell>
          <cell r="AG53">
            <v>71526</v>
          </cell>
          <cell r="AI53">
            <v>70965</v>
          </cell>
          <cell r="AK53">
            <v>70037</v>
          </cell>
          <cell r="AW53">
            <v>64297</v>
          </cell>
          <cell r="AX53">
            <v>64173</v>
          </cell>
          <cell r="BC53">
            <v>63530</v>
          </cell>
          <cell r="BD53">
            <v>63102</v>
          </cell>
          <cell r="BI53">
            <v>59745</v>
          </cell>
          <cell r="BJ53">
            <v>58450</v>
          </cell>
          <cell r="CB53">
            <v>43167</v>
          </cell>
          <cell r="CC53">
            <v>41439</v>
          </cell>
          <cell r="CM53">
            <v>62009</v>
          </cell>
          <cell r="CQ53">
            <v>60366</v>
          </cell>
          <cell r="CU53">
            <v>59323</v>
          </cell>
          <cell r="CV53">
            <v>59182</v>
          </cell>
          <cell r="CY53">
            <v>59061</v>
          </cell>
          <cell r="DF53">
            <v>63986</v>
          </cell>
          <cell r="DQ53">
            <v>69298</v>
          </cell>
          <cell r="DR53">
            <v>68910</v>
          </cell>
          <cell r="EC53">
            <v>63254</v>
          </cell>
          <cell r="ED53">
            <v>63136</v>
          </cell>
          <cell r="EG53">
            <v>63022</v>
          </cell>
          <cell r="EI53">
            <v>62763</v>
          </cell>
          <cell r="EJ53">
            <v>62622</v>
          </cell>
          <cell r="EN53">
            <v>62143</v>
          </cell>
          <cell r="EX53">
            <v>54485</v>
          </cell>
          <cell r="FA53">
            <v>50332</v>
          </cell>
          <cell r="FC53">
            <v>48727</v>
          </cell>
          <cell r="FE53">
            <v>48251</v>
          </cell>
          <cell r="FI53">
            <v>50122</v>
          </cell>
          <cell r="FV53">
            <v>126498</v>
          </cell>
          <cell r="FX53">
            <v>124800</v>
          </cell>
          <cell r="HE53">
            <v>134517</v>
          </cell>
          <cell r="HH53">
            <v>132022</v>
          </cell>
          <cell r="HJ53">
            <v>128097</v>
          </cell>
          <cell r="HZ53">
            <v>117224</v>
          </cell>
          <cell r="ID53">
            <v>112215</v>
          </cell>
          <cell r="IF53">
            <v>107864</v>
          </cell>
          <cell r="IK53">
            <v>95121</v>
          </cell>
          <cell r="IM53">
            <v>93975</v>
          </cell>
          <cell r="IN53">
            <v>94676</v>
          </cell>
        </row>
        <row r="54">
          <cell r="A54">
            <v>54575</v>
          </cell>
          <cell r="C54">
            <v>66890</v>
          </cell>
          <cell r="H54">
            <v>64647</v>
          </cell>
          <cell r="Y54">
            <v>68590</v>
          </cell>
          <cell r="AG54">
            <v>72292</v>
          </cell>
          <cell r="AI54">
            <v>71753</v>
          </cell>
          <cell r="AK54">
            <v>70809</v>
          </cell>
          <cell r="AW54">
            <v>63804</v>
          </cell>
          <cell r="AX54">
            <v>64191</v>
          </cell>
          <cell r="BC54">
            <v>63015</v>
          </cell>
          <cell r="BD54">
            <v>63365</v>
          </cell>
          <cell r="BI54">
            <v>61436</v>
          </cell>
          <cell r="BJ54">
            <v>59655</v>
          </cell>
          <cell r="CB54">
            <v>45771</v>
          </cell>
          <cell r="CC54">
            <v>42622</v>
          </cell>
          <cell r="CM54">
            <v>62609</v>
          </cell>
          <cell r="CQ54">
            <v>60921</v>
          </cell>
          <cell r="CU54">
            <v>59743</v>
          </cell>
          <cell r="CV54">
            <v>59558</v>
          </cell>
          <cell r="CY54">
            <v>59305</v>
          </cell>
          <cell r="DF54">
            <v>64214</v>
          </cell>
          <cell r="DQ54">
            <v>70047</v>
          </cell>
          <cell r="DR54">
            <v>69659</v>
          </cell>
          <cell r="EC54">
            <v>63577</v>
          </cell>
          <cell r="ED54">
            <v>63241</v>
          </cell>
          <cell r="EG54">
            <v>63485</v>
          </cell>
          <cell r="EI54">
            <v>62683</v>
          </cell>
          <cell r="EJ54">
            <v>62678</v>
          </cell>
          <cell r="EN54">
            <v>62389</v>
          </cell>
          <cell r="EX54">
            <v>56188</v>
          </cell>
          <cell r="FA54">
            <v>51218</v>
          </cell>
          <cell r="FC54">
            <v>48987</v>
          </cell>
          <cell r="FE54">
            <v>47885</v>
          </cell>
          <cell r="FI54">
            <v>49994</v>
          </cell>
          <cell r="FV54">
            <v>127733</v>
          </cell>
          <cell r="FX54">
            <v>125987</v>
          </cell>
          <cell r="HE54">
            <v>135776</v>
          </cell>
          <cell r="HH54">
            <v>132262</v>
          </cell>
          <cell r="HJ54">
            <v>129398</v>
          </cell>
          <cell r="HZ54">
            <v>119319</v>
          </cell>
          <cell r="ID54">
            <v>114292</v>
          </cell>
          <cell r="IF54">
            <v>110788</v>
          </cell>
          <cell r="IK54">
            <v>95854</v>
          </cell>
          <cell r="IM54">
            <v>93550</v>
          </cell>
          <cell r="IN54">
            <v>93485</v>
          </cell>
        </row>
        <row r="55">
          <cell r="A55">
            <v>54940</v>
          </cell>
          <cell r="C55">
            <v>67498</v>
          </cell>
          <cell r="H55">
            <v>65270</v>
          </cell>
          <cell r="Y55">
            <v>68838</v>
          </cell>
          <cell r="AG55">
            <v>73039</v>
          </cell>
          <cell r="AI55">
            <v>72547</v>
          </cell>
          <cell r="AK55">
            <v>71595</v>
          </cell>
          <cell r="AW55">
            <v>64079</v>
          </cell>
          <cell r="AX55">
            <v>63703</v>
          </cell>
          <cell r="BC55">
            <v>63097</v>
          </cell>
          <cell r="BD55">
            <v>62856</v>
          </cell>
          <cell r="BI55">
            <v>61885</v>
          </cell>
          <cell r="BJ55">
            <v>61344</v>
          </cell>
          <cell r="CB55">
            <v>45991</v>
          </cell>
          <cell r="CC55">
            <v>45209</v>
          </cell>
          <cell r="CM55">
            <v>63205</v>
          </cell>
          <cell r="CQ55">
            <v>61499</v>
          </cell>
          <cell r="CU55">
            <v>60201</v>
          </cell>
          <cell r="CV55">
            <v>59979</v>
          </cell>
          <cell r="CY55">
            <v>59596</v>
          </cell>
          <cell r="DF55">
            <v>64425</v>
          </cell>
          <cell r="DQ55">
            <v>70799</v>
          </cell>
          <cell r="DR55">
            <v>70406</v>
          </cell>
          <cell r="EC55">
            <v>64056</v>
          </cell>
          <cell r="ED55">
            <v>63566</v>
          </cell>
          <cell r="EG55">
            <v>63246</v>
          </cell>
          <cell r="EI55">
            <v>62874</v>
          </cell>
          <cell r="EJ55">
            <v>62597</v>
          </cell>
          <cell r="EN55">
            <v>62424</v>
          </cell>
          <cell r="EX55">
            <v>56761</v>
          </cell>
          <cell r="FA55">
            <v>52945</v>
          </cell>
          <cell r="FC55">
            <v>50081</v>
          </cell>
          <cell r="FE55">
            <v>48380</v>
          </cell>
          <cell r="FI55">
            <v>49036</v>
          </cell>
          <cell r="FV55">
            <v>128966</v>
          </cell>
          <cell r="FX55">
            <v>127199</v>
          </cell>
          <cell r="HE55">
            <v>137072</v>
          </cell>
          <cell r="HH55">
            <v>133873</v>
          </cell>
          <cell r="HJ55">
            <v>132210</v>
          </cell>
          <cell r="HZ55">
            <v>122354</v>
          </cell>
          <cell r="ID55">
            <v>114858</v>
          </cell>
          <cell r="IF55">
            <v>111893</v>
          </cell>
          <cell r="IK55">
            <v>98078</v>
          </cell>
          <cell r="IM55">
            <v>94367</v>
          </cell>
          <cell r="IN55">
            <v>93078</v>
          </cell>
        </row>
        <row r="56">
          <cell r="A56">
            <v>55305</v>
          </cell>
          <cell r="C56">
            <v>68085</v>
          </cell>
          <cell r="H56">
            <v>65903</v>
          </cell>
          <cell r="Y56">
            <v>69065</v>
          </cell>
          <cell r="AG56">
            <v>73758</v>
          </cell>
          <cell r="AI56">
            <v>73309</v>
          </cell>
          <cell r="AK56">
            <v>72382</v>
          </cell>
          <cell r="AW56">
            <v>64444</v>
          </cell>
          <cell r="AX56">
            <v>63978</v>
          </cell>
          <cell r="BC56">
            <v>62945</v>
          </cell>
          <cell r="BD56">
            <v>62938</v>
          </cell>
          <cell r="BI56">
            <v>62248</v>
          </cell>
          <cell r="BJ56">
            <v>61797</v>
          </cell>
          <cell r="CB56">
            <v>44972</v>
          </cell>
          <cell r="CC56">
            <v>45445</v>
          </cell>
          <cell r="CM56">
            <v>63790</v>
          </cell>
          <cell r="CQ56">
            <v>62086</v>
          </cell>
          <cell r="CU56">
            <v>60702</v>
          </cell>
          <cell r="CV56">
            <v>60437</v>
          </cell>
          <cell r="CY56">
            <v>59926</v>
          </cell>
          <cell r="DF56">
            <v>64620</v>
          </cell>
          <cell r="DQ56">
            <v>71525</v>
          </cell>
          <cell r="DR56">
            <v>71155</v>
          </cell>
          <cell r="EC56">
            <v>65711</v>
          </cell>
          <cell r="ED56">
            <v>64044</v>
          </cell>
          <cell r="EG56">
            <v>62908</v>
          </cell>
          <cell r="EI56">
            <v>63335</v>
          </cell>
          <cell r="EJ56">
            <v>62791</v>
          </cell>
          <cell r="EN56">
            <v>62871</v>
          </cell>
          <cell r="EX56">
            <v>57727</v>
          </cell>
          <cell r="FA56">
            <v>54259</v>
          </cell>
          <cell r="FC56">
            <v>50974</v>
          </cell>
          <cell r="FE56">
            <v>48650</v>
          </cell>
          <cell r="FI56">
            <v>48002</v>
          </cell>
          <cell r="FV56">
            <v>130190</v>
          </cell>
          <cell r="FX56">
            <v>128430</v>
          </cell>
          <cell r="HE56">
            <v>138454</v>
          </cell>
          <cell r="HH56">
            <v>135145</v>
          </cell>
          <cell r="HJ56">
            <v>132467</v>
          </cell>
          <cell r="HZ56">
            <v>123519</v>
          </cell>
          <cell r="ID56">
            <v>114939</v>
          </cell>
          <cell r="IF56">
            <v>113978</v>
          </cell>
          <cell r="IK56">
            <v>100345</v>
          </cell>
          <cell r="IM56">
            <v>95125</v>
          </cell>
          <cell r="IN56">
            <v>93905</v>
          </cell>
        </row>
        <row r="57">
          <cell r="A57">
            <v>55671</v>
          </cell>
          <cell r="C57">
            <v>68651</v>
          </cell>
          <cell r="H57">
            <v>66534</v>
          </cell>
          <cell r="Y57">
            <v>69275</v>
          </cell>
          <cell r="AG57">
            <v>74441</v>
          </cell>
          <cell r="AI57">
            <v>74058</v>
          </cell>
          <cell r="AK57">
            <v>73174</v>
          </cell>
          <cell r="AW57">
            <v>65265</v>
          </cell>
          <cell r="AX57">
            <v>64345</v>
          </cell>
          <cell r="BC57">
            <v>63187</v>
          </cell>
          <cell r="BD57">
            <v>62789</v>
          </cell>
          <cell r="BI57">
            <v>62290</v>
          </cell>
          <cell r="BJ57">
            <v>62161</v>
          </cell>
          <cell r="CB57">
            <v>44274</v>
          </cell>
          <cell r="CC57">
            <v>44454</v>
          </cell>
          <cell r="CM57">
            <v>64365</v>
          </cell>
          <cell r="CQ57">
            <v>62683</v>
          </cell>
          <cell r="CU57">
            <v>61232</v>
          </cell>
          <cell r="CV57">
            <v>60936</v>
          </cell>
          <cell r="CY57">
            <v>60302</v>
          </cell>
          <cell r="DF57">
            <v>64812</v>
          </cell>
          <cell r="DQ57">
            <v>72232</v>
          </cell>
          <cell r="DR57">
            <v>71880</v>
          </cell>
          <cell r="EC57">
            <v>65684</v>
          </cell>
          <cell r="ED57">
            <v>65697</v>
          </cell>
          <cell r="EG57">
            <v>63014</v>
          </cell>
          <cell r="EI57">
            <v>63104</v>
          </cell>
          <cell r="EJ57">
            <v>63252</v>
          </cell>
          <cell r="EN57">
            <v>62252</v>
          </cell>
          <cell r="EX57">
            <v>57856</v>
          </cell>
          <cell r="FA57">
            <v>55960</v>
          </cell>
          <cell r="FC57">
            <v>52698</v>
          </cell>
          <cell r="FE57">
            <v>49744</v>
          </cell>
          <cell r="FI57">
            <v>47327</v>
          </cell>
          <cell r="FV57">
            <v>131393</v>
          </cell>
          <cell r="FX57">
            <v>129658</v>
          </cell>
          <cell r="HE57">
            <v>139897</v>
          </cell>
          <cell r="HH57">
            <v>136405</v>
          </cell>
          <cell r="HJ57">
            <v>134099</v>
          </cell>
          <cell r="HZ57">
            <v>123969</v>
          </cell>
          <cell r="ID57">
            <v>116490</v>
          </cell>
          <cell r="IF57">
            <v>114555</v>
          </cell>
          <cell r="IK57">
            <v>104051</v>
          </cell>
          <cell r="IM57">
            <v>97355</v>
          </cell>
          <cell r="IN57">
            <v>94676</v>
          </cell>
        </row>
        <row r="58">
          <cell r="A58">
            <v>56036</v>
          </cell>
          <cell r="C58">
            <v>69194</v>
          </cell>
          <cell r="H58">
            <v>67162</v>
          </cell>
          <cell r="Y58">
            <v>69477</v>
          </cell>
          <cell r="AG58">
            <v>74990</v>
          </cell>
          <cell r="AI58">
            <v>74775</v>
          </cell>
          <cell r="AK58">
            <v>73937</v>
          </cell>
          <cell r="AW58">
            <v>66416</v>
          </cell>
          <cell r="AX58">
            <v>65165</v>
          </cell>
          <cell r="BC58">
            <v>63570</v>
          </cell>
          <cell r="BD58">
            <v>63032</v>
          </cell>
          <cell r="BI58">
            <v>62411</v>
          </cell>
          <cell r="BJ58">
            <v>62207</v>
          </cell>
          <cell r="CB58">
            <v>43861</v>
          </cell>
          <cell r="CC58">
            <v>43783</v>
          </cell>
          <cell r="CM58">
            <v>64920</v>
          </cell>
          <cell r="CQ58">
            <v>63279</v>
          </cell>
          <cell r="CU58">
            <v>61787</v>
          </cell>
          <cell r="CV58">
            <v>61468</v>
          </cell>
          <cell r="CY58">
            <v>60721</v>
          </cell>
          <cell r="DF58">
            <v>65011</v>
          </cell>
          <cell r="DQ58">
            <v>72910</v>
          </cell>
          <cell r="DR58">
            <v>72587</v>
          </cell>
          <cell r="EC58">
            <v>66514</v>
          </cell>
          <cell r="ED58">
            <v>65674</v>
          </cell>
          <cell r="EG58">
            <v>63343</v>
          </cell>
          <cell r="EI58">
            <v>62770</v>
          </cell>
          <cell r="EJ58">
            <v>63026</v>
          </cell>
          <cell r="EN58">
            <v>62313</v>
          </cell>
          <cell r="EX58">
            <v>57804</v>
          </cell>
          <cell r="FA58">
            <v>56545</v>
          </cell>
          <cell r="FC58">
            <v>54016</v>
          </cell>
          <cell r="FE58">
            <v>50642</v>
          </cell>
          <cell r="FI58">
            <v>46998</v>
          </cell>
          <cell r="FV58">
            <v>132572</v>
          </cell>
          <cell r="FX58">
            <v>130877</v>
          </cell>
          <cell r="HE58">
            <v>141385</v>
          </cell>
          <cell r="HH58">
            <v>137696</v>
          </cell>
          <cell r="HJ58">
            <v>135371</v>
          </cell>
          <cell r="HZ58">
            <v>124263</v>
          </cell>
          <cell r="ID58">
            <v>118584</v>
          </cell>
          <cell r="IF58">
            <v>114647</v>
          </cell>
          <cell r="IK58">
            <v>106696</v>
          </cell>
          <cell r="IM58">
            <v>99631</v>
          </cell>
          <cell r="IN58">
            <v>96909</v>
          </cell>
        </row>
        <row r="59">
          <cell r="A59">
            <v>56401</v>
          </cell>
          <cell r="C59">
            <v>69704</v>
          </cell>
          <cell r="H59">
            <v>67778</v>
          </cell>
          <cell r="Y59">
            <v>69692</v>
          </cell>
          <cell r="AG59">
            <v>75403</v>
          </cell>
          <cell r="AI59">
            <v>75460</v>
          </cell>
          <cell r="AK59">
            <v>74682</v>
          </cell>
          <cell r="AW59">
            <v>66718</v>
          </cell>
          <cell r="AX59">
            <v>66317</v>
          </cell>
          <cell r="BC59">
            <v>63603</v>
          </cell>
          <cell r="BD59">
            <v>63415</v>
          </cell>
          <cell r="BI59">
            <v>62687</v>
          </cell>
          <cell r="BJ59">
            <v>62333</v>
          </cell>
          <cell r="CB59">
            <v>43862</v>
          </cell>
          <cell r="CC59">
            <v>43389</v>
          </cell>
          <cell r="CM59">
            <v>65455</v>
          </cell>
          <cell r="CQ59">
            <v>63869</v>
          </cell>
          <cell r="CU59">
            <v>62363</v>
          </cell>
          <cell r="CV59">
            <v>62023</v>
          </cell>
          <cell r="CY59">
            <v>61178</v>
          </cell>
          <cell r="DF59">
            <v>65220</v>
          </cell>
          <cell r="DQ59">
            <v>73556</v>
          </cell>
          <cell r="DR59">
            <v>73263</v>
          </cell>
          <cell r="EC59">
            <v>67130</v>
          </cell>
          <cell r="ED59">
            <v>66507</v>
          </cell>
          <cell r="EG59">
            <v>63820</v>
          </cell>
          <cell r="EI59">
            <v>62876</v>
          </cell>
          <cell r="EJ59">
            <v>62693</v>
          </cell>
          <cell r="EN59">
            <v>62237</v>
          </cell>
          <cell r="EX59">
            <v>58414</v>
          </cell>
          <cell r="FA59">
            <v>57518</v>
          </cell>
          <cell r="FC59">
            <v>55714</v>
          </cell>
          <cell r="FE59">
            <v>52364</v>
          </cell>
          <cell r="FI59">
            <v>47507</v>
          </cell>
          <cell r="FV59">
            <v>133710</v>
          </cell>
          <cell r="FX59">
            <v>132075</v>
          </cell>
          <cell r="HE59">
            <v>142909</v>
          </cell>
          <cell r="HH59">
            <v>139073</v>
          </cell>
          <cell r="HJ59">
            <v>136627</v>
          </cell>
          <cell r="HZ59">
            <v>124431</v>
          </cell>
          <cell r="ID59">
            <v>121618</v>
          </cell>
          <cell r="IF59">
            <v>116206</v>
          </cell>
          <cell r="IK59">
            <v>109633</v>
          </cell>
          <cell r="IM59">
            <v>103335</v>
          </cell>
          <cell r="IN59">
            <v>99191</v>
          </cell>
        </row>
        <row r="60">
          <cell r="A60">
            <v>56766</v>
          </cell>
          <cell r="C60">
            <v>70185</v>
          </cell>
          <cell r="H60">
            <v>68380</v>
          </cell>
          <cell r="Y60">
            <v>69904</v>
          </cell>
          <cell r="AG60">
            <v>75782</v>
          </cell>
          <cell r="AI60">
            <v>76008</v>
          </cell>
          <cell r="AK60">
            <v>75397</v>
          </cell>
          <cell r="AW60">
            <v>67541</v>
          </cell>
          <cell r="AX60">
            <v>66620</v>
          </cell>
          <cell r="BC60">
            <v>63137</v>
          </cell>
          <cell r="BD60">
            <v>63451</v>
          </cell>
          <cell r="BI60">
            <v>62196</v>
          </cell>
          <cell r="BJ60">
            <v>62610</v>
          </cell>
          <cell r="CB60">
            <v>44225</v>
          </cell>
          <cell r="CC60">
            <v>43406</v>
          </cell>
          <cell r="CM60">
            <v>65965</v>
          </cell>
          <cell r="CQ60">
            <v>64450</v>
          </cell>
          <cell r="CU60">
            <v>62947</v>
          </cell>
          <cell r="CV60">
            <v>62598</v>
          </cell>
          <cell r="CY60">
            <v>61679</v>
          </cell>
          <cell r="DF60">
            <v>65440</v>
          </cell>
          <cell r="DQ60">
            <v>74086</v>
          </cell>
          <cell r="DR60">
            <v>73907</v>
          </cell>
          <cell r="EC60">
            <v>67734</v>
          </cell>
          <cell r="ED60">
            <v>67123</v>
          </cell>
          <cell r="EG60">
            <v>65464</v>
          </cell>
          <cell r="EI60">
            <v>63208</v>
          </cell>
          <cell r="EJ60">
            <v>62800</v>
          </cell>
          <cell r="EN60">
            <v>62441</v>
          </cell>
          <cell r="EX60">
            <v>59309</v>
          </cell>
          <cell r="FA60">
            <v>57657</v>
          </cell>
          <cell r="FC60">
            <v>56308</v>
          </cell>
          <cell r="FE60">
            <v>53685</v>
          </cell>
          <cell r="FI60">
            <v>47801</v>
          </cell>
          <cell r="FV60">
            <v>134809</v>
          </cell>
          <cell r="FX60">
            <v>133249</v>
          </cell>
          <cell r="HE60">
            <v>144434</v>
          </cell>
          <cell r="HH60">
            <v>140509</v>
          </cell>
          <cell r="HJ60">
            <v>137916</v>
          </cell>
          <cell r="HZ60">
            <v>125160</v>
          </cell>
          <cell r="ID60">
            <v>122796</v>
          </cell>
          <cell r="IF60">
            <v>118303</v>
          </cell>
          <cell r="IK60">
            <v>110782</v>
          </cell>
          <cell r="IM60">
            <v>105991</v>
          </cell>
          <cell r="IN60">
            <v>102892</v>
          </cell>
        </row>
        <row r="61">
          <cell r="A61">
            <v>57132</v>
          </cell>
          <cell r="C61">
            <v>70635</v>
          </cell>
          <cell r="H61">
            <v>68962</v>
          </cell>
          <cell r="Y61">
            <v>70146</v>
          </cell>
          <cell r="AG61">
            <v>76108</v>
          </cell>
          <cell r="AI61">
            <v>76423</v>
          </cell>
          <cell r="AK61">
            <v>76081</v>
          </cell>
          <cell r="AW61">
            <v>68197</v>
          </cell>
          <cell r="AX61">
            <v>67448</v>
          </cell>
          <cell r="BC61">
            <v>63408</v>
          </cell>
          <cell r="BD61">
            <v>62989</v>
          </cell>
          <cell r="BI61">
            <v>62287</v>
          </cell>
          <cell r="BJ61">
            <v>62123</v>
          </cell>
          <cell r="CB61">
            <v>44750</v>
          </cell>
          <cell r="CC61">
            <v>43781</v>
          </cell>
          <cell r="CM61">
            <v>66450</v>
          </cell>
          <cell r="CQ61">
            <v>65020</v>
          </cell>
          <cell r="CU61">
            <v>63544</v>
          </cell>
          <cell r="CV61">
            <v>63181</v>
          </cell>
          <cell r="CY61">
            <v>62206</v>
          </cell>
          <cell r="DF61">
            <v>65695</v>
          </cell>
          <cell r="DQ61">
            <v>74478</v>
          </cell>
          <cell r="DR61">
            <v>74435</v>
          </cell>
          <cell r="EC61">
            <v>68360</v>
          </cell>
          <cell r="ED61">
            <v>67725</v>
          </cell>
          <cell r="EG61">
            <v>65452</v>
          </cell>
          <cell r="EI61">
            <v>63688</v>
          </cell>
          <cell r="EJ61">
            <v>63133</v>
          </cell>
          <cell r="EN61">
            <v>62900</v>
          </cell>
          <cell r="EX61">
            <v>60663</v>
          </cell>
          <cell r="FA61">
            <v>57611</v>
          </cell>
          <cell r="FC61">
            <v>57286</v>
          </cell>
          <cell r="FE61">
            <v>55379</v>
          </cell>
          <cell r="FI61">
            <v>48901</v>
          </cell>
          <cell r="FV61">
            <v>135860</v>
          </cell>
          <cell r="FX61">
            <v>134383</v>
          </cell>
          <cell r="HE61">
            <v>145953</v>
          </cell>
          <cell r="HH61">
            <v>141991</v>
          </cell>
          <cell r="HJ61">
            <v>139290</v>
          </cell>
          <cell r="HZ61">
            <v>124067</v>
          </cell>
          <cell r="ID61">
            <v>123260</v>
          </cell>
          <cell r="IF61">
            <v>121342</v>
          </cell>
          <cell r="IK61">
            <v>112885</v>
          </cell>
          <cell r="IM61">
            <v>108933</v>
          </cell>
          <cell r="IN61">
            <v>105553</v>
          </cell>
        </row>
      </sheetData>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sheetData sheetId="1"/>
      <sheetData sheetId="2">
        <row r="1">
          <cell r="B1" t="str">
            <v>Estimated Resident Population ;  Persons ;  48 ;</v>
          </cell>
          <cell r="C1" t="str">
            <v>Estimated Resident Population ;  Persons ;  49 ;</v>
          </cell>
          <cell r="D1" t="str">
            <v>Estimated Resident Population ;  Persons ;  50 ;</v>
          </cell>
          <cell r="E1" t="str">
            <v>Estimated Resident Population ;  Persons ;  51 ;</v>
          </cell>
          <cell r="F1" t="str">
            <v>Estimated Resident Population ;  Persons ;  52 ;</v>
          </cell>
          <cell r="G1" t="str">
            <v>Estimated Resident Population ;  Persons ;  53 ;</v>
          </cell>
          <cell r="H1" t="str">
            <v>Estimated Resident Population ;  Persons ;  54 ;</v>
          </cell>
          <cell r="I1" t="str">
            <v>Estimated Resident Population ;  Persons ;  55 ;</v>
          </cell>
          <cell r="J1" t="str">
            <v>Estimated Resident Population ;  Persons ;  56 ;</v>
          </cell>
          <cell r="K1" t="str">
            <v>Estimated Resident Population ;  Persons ;  57 ;</v>
          </cell>
          <cell r="L1" t="str">
            <v>Estimated Resident Population ;  Persons ;  58 ;</v>
          </cell>
          <cell r="M1" t="str">
            <v>Estimated Resident Population ;  Persons ;  59 ;</v>
          </cell>
          <cell r="N1" t="str">
            <v>Estimated Resident Population ;  Persons ;  60 ;</v>
          </cell>
          <cell r="O1" t="str">
            <v>Estimated Resident Population ;  Persons ;  61 ;</v>
          </cell>
          <cell r="P1" t="str">
            <v>Estimated Resident Population ;  Persons ;  62 ;</v>
          </cell>
          <cell r="Q1" t="str">
            <v>Estimated Resident Population ;  Persons ;  63 ;</v>
          </cell>
          <cell r="R1" t="str">
            <v>Estimated Resident Population ;  Persons ;  64 ;</v>
          </cell>
          <cell r="S1" t="str">
            <v>Estimated Resident Population ;  Persons ;  65 ;</v>
          </cell>
          <cell r="T1" t="str">
            <v>Estimated Resident Population ;  Persons ;  66 ;</v>
          </cell>
          <cell r="U1" t="str">
            <v>Estimated Resident Population ;  Persons ;  67 ;</v>
          </cell>
          <cell r="V1" t="str">
            <v>Estimated Resident Population ;  Persons ;  68 ;</v>
          </cell>
          <cell r="W1" t="str">
            <v>Estimated Resident Population ;  Persons ;  69 ;</v>
          </cell>
          <cell r="X1" t="str">
            <v>Estimated Resident Population ;  Persons ;  70 ;</v>
          </cell>
          <cell r="Y1" t="str">
            <v>Estimated Resident Population ;  Persons ;  71 ;</v>
          </cell>
          <cell r="Z1" t="str">
            <v>Estimated Resident Population ;  Persons ;  72 ;</v>
          </cell>
          <cell r="AA1" t="str">
            <v>Estimated Resident Population ;  Persons ;  73 ;</v>
          </cell>
          <cell r="AB1" t="str">
            <v>Estimated Resident Population ;  Persons ;  74 ;</v>
          </cell>
          <cell r="AC1" t="str">
            <v>Estimated Resident Population ;  Persons ;  75 ;</v>
          </cell>
          <cell r="AD1" t="str">
            <v>Estimated Resident Population ;  Persons ;  76 ;</v>
          </cell>
          <cell r="AE1" t="str">
            <v>Estimated Resident Population ;  Persons ;  77 ;</v>
          </cell>
          <cell r="AF1" t="str">
            <v>Estimated Resident Population ;  Persons ;  78 ;</v>
          </cell>
          <cell r="AG1" t="str">
            <v>Estimated Resident Population ;  Persons ;  79 ;</v>
          </cell>
          <cell r="AH1" t="str">
            <v>Estimated Resident Population ;  Persons ;  80 ;</v>
          </cell>
          <cell r="AI1" t="str">
            <v>Estimated Resident Population ;  Persons ;  81 ;</v>
          </cell>
          <cell r="AJ1" t="str">
            <v>Estimated Resident Population ;  Persons ;  82 ;</v>
          </cell>
          <cell r="AK1" t="str">
            <v>Estimated Resident Population ;  Persons ;  83 ;</v>
          </cell>
          <cell r="AL1" t="str">
            <v>Estimated Resident Population ;  Persons ;  84 ;</v>
          </cell>
          <cell r="AM1" t="str">
            <v>Estimated Resident Population ;  Persons ;  85 ;</v>
          </cell>
          <cell r="AN1" t="str">
            <v>Estimated Resident Population ;  Persons ;  86 ;</v>
          </cell>
          <cell r="AO1" t="str">
            <v>Estimated Resident Population ;  Persons ;  87 ;</v>
          </cell>
          <cell r="AP1" t="str">
            <v>Estimated Resident Population ;  Persons ;  88 ;</v>
          </cell>
          <cell r="AQ1" t="str">
            <v>Estimated Resident Population ;  Persons ;  89 ;</v>
          </cell>
          <cell r="AR1" t="str">
            <v>Estimated Resident Population ;  Persons ;  90 ;</v>
          </cell>
          <cell r="AS1" t="str">
            <v>Estimated Resident Population ;  Persons ;  91 ;</v>
          </cell>
          <cell r="AT1" t="str">
            <v>Estimated Resident Population ;  Persons ;  92 ;</v>
          </cell>
          <cell r="AU1" t="str">
            <v>Estimated Resident Population ;  Persons ;  93 ;</v>
          </cell>
          <cell r="AV1" t="str">
            <v>Estimated Resident Population ;  Persons ;  94 ;</v>
          </cell>
          <cell r="AW1" t="str">
            <v>Estimated Resident Population ;  Persons ;  95 ;</v>
          </cell>
          <cell r="AX1" t="str">
            <v>Estimated Resident Population ;  Persons ;  96 ;</v>
          </cell>
          <cell r="AY1" t="str">
            <v>Estimated Resident Population ;  Persons ;  97 ;</v>
          </cell>
          <cell r="AZ1" t="str">
            <v>Estimated Resident Population ;  Persons ;  98 ;</v>
          </cell>
          <cell r="BA1" t="str">
            <v>Estimated Resident Population ;  Persons ;  99 ;</v>
          </cell>
          <cell r="BB1" t="str">
            <v>Estimated Resident Population ;  Persons ;  100 and over ;</v>
          </cell>
        </row>
        <row r="2">
          <cell r="B2" t="str">
            <v>Persons</v>
          </cell>
          <cell r="C2" t="str">
            <v>Persons</v>
          </cell>
          <cell r="D2" t="str">
            <v>Persons</v>
          </cell>
          <cell r="E2" t="str">
            <v>Persons</v>
          </cell>
          <cell r="F2" t="str">
            <v>Persons</v>
          </cell>
          <cell r="G2" t="str">
            <v>Persons</v>
          </cell>
          <cell r="H2" t="str">
            <v>Persons</v>
          </cell>
          <cell r="I2" t="str">
            <v>Persons</v>
          </cell>
          <cell r="J2" t="str">
            <v>Persons</v>
          </cell>
          <cell r="K2" t="str">
            <v>Persons</v>
          </cell>
          <cell r="L2" t="str">
            <v>Persons</v>
          </cell>
          <cell r="M2" t="str">
            <v>Persons</v>
          </cell>
          <cell r="N2" t="str">
            <v>Persons</v>
          </cell>
          <cell r="O2" t="str">
            <v>Persons</v>
          </cell>
          <cell r="P2" t="str">
            <v>Persons</v>
          </cell>
          <cell r="Q2" t="str">
            <v>Persons</v>
          </cell>
          <cell r="R2" t="str">
            <v>Persons</v>
          </cell>
          <cell r="S2" t="str">
            <v>Persons</v>
          </cell>
          <cell r="T2" t="str">
            <v>Persons</v>
          </cell>
          <cell r="U2" t="str">
            <v>Persons</v>
          </cell>
          <cell r="V2" t="str">
            <v>Persons</v>
          </cell>
          <cell r="W2" t="str">
            <v>Persons</v>
          </cell>
          <cell r="X2" t="str">
            <v>Persons</v>
          </cell>
          <cell r="Y2" t="str">
            <v>Persons</v>
          </cell>
          <cell r="Z2" t="str">
            <v>Persons</v>
          </cell>
          <cell r="AA2" t="str">
            <v>Persons</v>
          </cell>
          <cell r="AB2" t="str">
            <v>Persons</v>
          </cell>
          <cell r="AC2" t="str">
            <v>Persons</v>
          </cell>
          <cell r="AD2" t="str">
            <v>Persons</v>
          </cell>
          <cell r="AE2" t="str">
            <v>Persons</v>
          </cell>
          <cell r="AF2" t="str">
            <v>Persons</v>
          </cell>
          <cell r="AG2" t="str">
            <v>Persons</v>
          </cell>
          <cell r="AH2" t="str">
            <v>Persons</v>
          </cell>
          <cell r="AI2" t="str">
            <v>Persons</v>
          </cell>
          <cell r="AJ2" t="str">
            <v>Persons</v>
          </cell>
          <cell r="AK2" t="str">
            <v>Persons</v>
          </cell>
          <cell r="AL2" t="str">
            <v>Persons</v>
          </cell>
          <cell r="AM2" t="str">
            <v>Persons</v>
          </cell>
          <cell r="AN2" t="str">
            <v>Persons</v>
          </cell>
          <cell r="AO2" t="str">
            <v>Persons</v>
          </cell>
          <cell r="AP2" t="str">
            <v>Persons</v>
          </cell>
          <cell r="AQ2" t="str">
            <v>Persons</v>
          </cell>
          <cell r="AR2" t="str">
            <v>Persons</v>
          </cell>
          <cell r="AS2" t="str">
            <v>Persons</v>
          </cell>
          <cell r="AT2" t="str">
            <v>Persons</v>
          </cell>
          <cell r="AU2" t="str">
            <v>Persons</v>
          </cell>
          <cell r="AV2" t="str">
            <v>Persons</v>
          </cell>
          <cell r="AW2" t="str">
            <v>Persons</v>
          </cell>
          <cell r="AX2" t="str">
            <v>Persons</v>
          </cell>
          <cell r="AY2" t="str">
            <v>Persons</v>
          </cell>
          <cell r="AZ2" t="str">
            <v>Persons</v>
          </cell>
          <cell r="BA2" t="str">
            <v>Persons</v>
          </cell>
          <cell r="BB2" t="str">
            <v>Persons</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row>
        <row r="5">
          <cell r="B5" t="str">
            <v>Annual</v>
          </cell>
          <cell r="C5" t="str">
            <v>Annual</v>
          </cell>
          <cell r="D5" t="str">
            <v>Annual</v>
          </cell>
          <cell r="E5" t="str">
            <v>Annual</v>
          </cell>
          <cell r="F5" t="str">
            <v>Annual</v>
          </cell>
          <cell r="G5" t="str">
            <v>Annual</v>
          </cell>
          <cell r="H5" t="str">
            <v>Annual</v>
          </cell>
          <cell r="I5" t="str">
            <v>Annual</v>
          </cell>
          <cell r="J5" t="str">
            <v>Annual</v>
          </cell>
          <cell r="K5" t="str">
            <v>Annual</v>
          </cell>
          <cell r="L5" t="str">
            <v>Annual</v>
          </cell>
          <cell r="M5" t="str">
            <v>Annual</v>
          </cell>
          <cell r="N5" t="str">
            <v>Annual</v>
          </cell>
          <cell r="O5" t="str">
            <v>Annual</v>
          </cell>
          <cell r="P5" t="str">
            <v>Annual</v>
          </cell>
          <cell r="Q5" t="str">
            <v>Annual</v>
          </cell>
          <cell r="R5" t="str">
            <v>Annual</v>
          </cell>
          <cell r="S5" t="str">
            <v>Annual</v>
          </cell>
          <cell r="T5" t="str">
            <v>Annual</v>
          </cell>
          <cell r="U5" t="str">
            <v>Annual</v>
          </cell>
          <cell r="V5" t="str">
            <v>Annual</v>
          </cell>
          <cell r="W5" t="str">
            <v>Annual</v>
          </cell>
          <cell r="X5" t="str">
            <v>Annual</v>
          </cell>
          <cell r="Y5" t="str">
            <v>Annual</v>
          </cell>
          <cell r="Z5" t="str">
            <v>Annual</v>
          </cell>
          <cell r="AA5" t="str">
            <v>Annual</v>
          </cell>
          <cell r="AB5" t="str">
            <v>Annual</v>
          </cell>
          <cell r="AC5" t="str">
            <v>Annual</v>
          </cell>
          <cell r="AD5" t="str">
            <v>Annual</v>
          </cell>
          <cell r="AE5" t="str">
            <v>Annual</v>
          </cell>
          <cell r="AF5" t="str">
            <v>Annual</v>
          </cell>
          <cell r="AG5" t="str">
            <v>Annual</v>
          </cell>
          <cell r="AH5" t="str">
            <v>Annual</v>
          </cell>
          <cell r="AI5" t="str">
            <v>Annual</v>
          </cell>
          <cell r="AJ5" t="str">
            <v>Annual</v>
          </cell>
          <cell r="AK5" t="str">
            <v>Annual</v>
          </cell>
          <cell r="AL5" t="str">
            <v>Annual</v>
          </cell>
          <cell r="AM5" t="str">
            <v>Annual</v>
          </cell>
          <cell r="AN5" t="str">
            <v>Annual</v>
          </cell>
          <cell r="AO5" t="str">
            <v>Annual</v>
          </cell>
          <cell r="AP5" t="str">
            <v>Annual</v>
          </cell>
          <cell r="AQ5" t="str">
            <v>Annual</v>
          </cell>
          <cell r="AR5" t="str">
            <v>Annual</v>
          </cell>
          <cell r="AS5" t="str">
            <v>Annual</v>
          </cell>
          <cell r="AT5" t="str">
            <v>Annual</v>
          </cell>
          <cell r="AU5" t="str">
            <v>Annual</v>
          </cell>
          <cell r="AV5" t="str">
            <v>Annual</v>
          </cell>
          <cell r="AW5" t="str">
            <v>Annual</v>
          </cell>
          <cell r="AX5" t="str">
            <v>Annual</v>
          </cell>
          <cell r="AY5" t="str">
            <v>Annual</v>
          </cell>
          <cell r="AZ5" t="str">
            <v>Annual</v>
          </cell>
          <cell r="BA5" t="str">
            <v>Annual</v>
          </cell>
          <cell r="BB5" t="str">
            <v>Annual</v>
          </cell>
        </row>
        <row r="6">
          <cell r="B6">
            <v>12</v>
          </cell>
          <cell r="C6">
            <v>12</v>
          </cell>
          <cell r="D6">
            <v>12</v>
          </cell>
          <cell r="E6">
            <v>12</v>
          </cell>
          <cell r="F6">
            <v>12</v>
          </cell>
          <cell r="G6">
            <v>12</v>
          </cell>
          <cell r="H6">
            <v>12</v>
          </cell>
          <cell r="I6">
            <v>12</v>
          </cell>
          <cell r="J6">
            <v>12</v>
          </cell>
          <cell r="K6">
            <v>12</v>
          </cell>
          <cell r="L6">
            <v>12</v>
          </cell>
          <cell r="M6">
            <v>12</v>
          </cell>
          <cell r="N6">
            <v>12</v>
          </cell>
          <cell r="O6">
            <v>12</v>
          </cell>
          <cell r="P6">
            <v>12</v>
          </cell>
          <cell r="Q6">
            <v>12</v>
          </cell>
          <cell r="R6">
            <v>12</v>
          </cell>
          <cell r="S6">
            <v>12</v>
          </cell>
          <cell r="T6">
            <v>12</v>
          </cell>
          <cell r="U6">
            <v>12</v>
          </cell>
          <cell r="V6">
            <v>12</v>
          </cell>
          <cell r="W6">
            <v>12</v>
          </cell>
          <cell r="X6">
            <v>12</v>
          </cell>
          <cell r="Y6">
            <v>12</v>
          </cell>
          <cell r="Z6">
            <v>12</v>
          </cell>
          <cell r="AA6">
            <v>12</v>
          </cell>
          <cell r="AB6">
            <v>12</v>
          </cell>
          <cell r="AC6">
            <v>12</v>
          </cell>
          <cell r="AD6">
            <v>12</v>
          </cell>
          <cell r="AE6">
            <v>12</v>
          </cell>
          <cell r="AF6">
            <v>12</v>
          </cell>
          <cell r="AG6">
            <v>12</v>
          </cell>
          <cell r="AH6">
            <v>12</v>
          </cell>
          <cell r="AI6">
            <v>12</v>
          </cell>
          <cell r="AJ6">
            <v>12</v>
          </cell>
          <cell r="AK6">
            <v>12</v>
          </cell>
          <cell r="AL6">
            <v>12</v>
          </cell>
          <cell r="AM6">
            <v>12</v>
          </cell>
          <cell r="AN6">
            <v>12</v>
          </cell>
          <cell r="AO6">
            <v>12</v>
          </cell>
          <cell r="AP6">
            <v>12</v>
          </cell>
          <cell r="AQ6">
            <v>12</v>
          </cell>
          <cell r="AR6">
            <v>12</v>
          </cell>
          <cell r="AS6">
            <v>12</v>
          </cell>
          <cell r="AT6">
            <v>12</v>
          </cell>
          <cell r="AU6">
            <v>12</v>
          </cell>
          <cell r="AV6">
            <v>12</v>
          </cell>
          <cell r="AW6">
            <v>12</v>
          </cell>
          <cell r="AX6">
            <v>12</v>
          </cell>
          <cell r="AY6">
            <v>12</v>
          </cell>
          <cell r="AZ6">
            <v>12</v>
          </cell>
          <cell r="BA6">
            <v>12</v>
          </cell>
          <cell r="BB6">
            <v>12</v>
          </cell>
        </row>
        <row r="7">
          <cell r="B7">
            <v>26085</v>
          </cell>
          <cell r="C7">
            <v>26085</v>
          </cell>
          <cell r="D7">
            <v>26085</v>
          </cell>
          <cell r="E7">
            <v>26085</v>
          </cell>
          <cell r="F7">
            <v>26085</v>
          </cell>
          <cell r="G7">
            <v>26085</v>
          </cell>
          <cell r="H7">
            <v>26085</v>
          </cell>
          <cell r="I7">
            <v>26085</v>
          </cell>
          <cell r="J7">
            <v>26085</v>
          </cell>
          <cell r="K7">
            <v>26085</v>
          </cell>
          <cell r="L7">
            <v>26085</v>
          </cell>
          <cell r="M7">
            <v>26085</v>
          </cell>
          <cell r="N7">
            <v>26085</v>
          </cell>
          <cell r="O7">
            <v>26085</v>
          </cell>
          <cell r="P7">
            <v>26085</v>
          </cell>
          <cell r="Q7">
            <v>26085</v>
          </cell>
          <cell r="R7">
            <v>26085</v>
          </cell>
          <cell r="S7">
            <v>26085</v>
          </cell>
          <cell r="T7">
            <v>26085</v>
          </cell>
          <cell r="U7">
            <v>26085</v>
          </cell>
          <cell r="V7">
            <v>26085</v>
          </cell>
          <cell r="W7">
            <v>26085</v>
          </cell>
          <cell r="X7">
            <v>26085</v>
          </cell>
          <cell r="Y7">
            <v>26085</v>
          </cell>
          <cell r="Z7">
            <v>26085</v>
          </cell>
          <cell r="AA7">
            <v>26085</v>
          </cell>
          <cell r="AB7">
            <v>26085</v>
          </cell>
          <cell r="AC7">
            <v>26085</v>
          </cell>
          <cell r="AD7">
            <v>26085</v>
          </cell>
          <cell r="AE7">
            <v>26085</v>
          </cell>
          <cell r="AF7">
            <v>26085</v>
          </cell>
          <cell r="AG7">
            <v>26085</v>
          </cell>
          <cell r="AH7">
            <v>26085</v>
          </cell>
          <cell r="AI7">
            <v>26085</v>
          </cell>
          <cell r="AJ7">
            <v>26085</v>
          </cell>
          <cell r="AK7">
            <v>26085</v>
          </cell>
          <cell r="AL7">
            <v>26085</v>
          </cell>
          <cell r="AM7">
            <v>26085</v>
          </cell>
          <cell r="AN7">
            <v>26085</v>
          </cell>
          <cell r="AO7">
            <v>26085</v>
          </cell>
          <cell r="AP7">
            <v>26085</v>
          </cell>
          <cell r="AQ7">
            <v>26085</v>
          </cell>
          <cell r="AR7">
            <v>26085</v>
          </cell>
          <cell r="AS7">
            <v>26085</v>
          </cell>
          <cell r="AT7">
            <v>26085</v>
          </cell>
          <cell r="AU7">
            <v>26085</v>
          </cell>
          <cell r="AV7">
            <v>26085</v>
          </cell>
          <cell r="AW7">
            <v>26085</v>
          </cell>
          <cell r="AX7">
            <v>26085</v>
          </cell>
          <cell r="AY7">
            <v>26085</v>
          </cell>
          <cell r="AZ7">
            <v>26085</v>
          </cell>
          <cell r="BA7">
            <v>26085</v>
          </cell>
          <cell r="BB7">
            <v>26085</v>
          </cell>
        </row>
        <row r="8">
          <cell r="B8">
            <v>40330</v>
          </cell>
          <cell r="C8">
            <v>40330</v>
          </cell>
          <cell r="D8">
            <v>40330</v>
          </cell>
          <cell r="E8">
            <v>40330</v>
          </cell>
          <cell r="F8">
            <v>40330</v>
          </cell>
          <cell r="G8">
            <v>40330</v>
          </cell>
          <cell r="H8">
            <v>40330</v>
          </cell>
          <cell r="I8">
            <v>40330</v>
          </cell>
          <cell r="J8">
            <v>40330</v>
          </cell>
          <cell r="K8">
            <v>40330</v>
          </cell>
          <cell r="L8">
            <v>40330</v>
          </cell>
          <cell r="M8">
            <v>40330</v>
          </cell>
          <cell r="N8">
            <v>40330</v>
          </cell>
          <cell r="O8">
            <v>40330</v>
          </cell>
          <cell r="P8">
            <v>40330</v>
          </cell>
          <cell r="Q8">
            <v>40330</v>
          </cell>
          <cell r="R8">
            <v>40330</v>
          </cell>
          <cell r="S8">
            <v>40330</v>
          </cell>
          <cell r="T8">
            <v>40330</v>
          </cell>
          <cell r="U8">
            <v>40330</v>
          </cell>
          <cell r="V8">
            <v>40330</v>
          </cell>
          <cell r="W8">
            <v>40330</v>
          </cell>
          <cell r="X8">
            <v>40330</v>
          </cell>
          <cell r="Y8">
            <v>40330</v>
          </cell>
          <cell r="Z8">
            <v>40330</v>
          </cell>
          <cell r="AA8">
            <v>40330</v>
          </cell>
          <cell r="AB8">
            <v>40330</v>
          </cell>
          <cell r="AC8">
            <v>40330</v>
          </cell>
          <cell r="AD8">
            <v>40330</v>
          </cell>
          <cell r="AE8">
            <v>40330</v>
          </cell>
          <cell r="AF8">
            <v>40330</v>
          </cell>
          <cell r="AG8">
            <v>40330</v>
          </cell>
          <cell r="AH8">
            <v>40330</v>
          </cell>
          <cell r="AI8">
            <v>40330</v>
          </cell>
          <cell r="AJ8">
            <v>40330</v>
          </cell>
          <cell r="AK8">
            <v>40330</v>
          </cell>
          <cell r="AL8">
            <v>40330</v>
          </cell>
          <cell r="AM8">
            <v>40330</v>
          </cell>
          <cell r="AN8">
            <v>40330</v>
          </cell>
          <cell r="AO8">
            <v>40330</v>
          </cell>
          <cell r="AP8">
            <v>40330</v>
          </cell>
          <cell r="AQ8">
            <v>40330</v>
          </cell>
          <cell r="AR8">
            <v>40330</v>
          </cell>
          <cell r="AS8">
            <v>40330</v>
          </cell>
          <cell r="AT8">
            <v>40330</v>
          </cell>
          <cell r="AU8">
            <v>40330</v>
          </cell>
          <cell r="AV8">
            <v>40330</v>
          </cell>
          <cell r="AW8">
            <v>40330</v>
          </cell>
          <cell r="AX8">
            <v>40330</v>
          </cell>
          <cell r="AY8">
            <v>40330</v>
          </cell>
          <cell r="AZ8">
            <v>40330</v>
          </cell>
          <cell r="BA8">
            <v>40330</v>
          </cell>
          <cell r="BB8">
            <v>40330</v>
          </cell>
        </row>
        <row r="9">
          <cell r="B9">
            <v>40</v>
          </cell>
          <cell r="C9">
            <v>40</v>
          </cell>
          <cell r="D9">
            <v>40</v>
          </cell>
          <cell r="E9">
            <v>40</v>
          </cell>
          <cell r="F9">
            <v>40</v>
          </cell>
          <cell r="G9">
            <v>40</v>
          </cell>
          <cell r="H9">
            <v>40</v>
          </cell>
          <cell r="I9">
            <v>40</v>
          </cell>
          <cell r="J9">
            <v>40</v>
          </cell>
          <cell r="K9">
            <v>40</v>
          </cell>
          <cell r="L9">
            <v>40</v>
          </cell>
          <cell r="M9">
            <v>40</v>
          </cell>
          <cell r="N9">
            <v>40</v>
          </cell>
          <cell r="O9">
            <v>40</v>
          </cell>
          <cell r="P9">
            <v>40</v>
          </cell>
          <cell r="Q9">
            <v>40</v>
          </cell>
          <cell r="R9">
            <v>40</v>
          </cell>
          <cell r="S9">
            <v>40</v>
          </cell>
          <cell r="T9">
            <v>40</v>
          </cell>
          <cell r="U9">
            <v>40</v>
          </cell>
          <cell r="V9">
            <v>40</v>
          </cell>
          <cell r="W9">
            <v>40</v>
          </cell>
          <cell r="X9">
            <v>40</v>
          </cell>
          <cell r="Y9">
            <v>40</v>
          </cell>
          <cell r="Z9">
            <v>40</v>
          </cell>
          <cell r="AA9">
            <v>40</v>
          </cell>
          <cell r="AB9">
            <v>40</v>
          </cell>
          <cell r="AC9">
            <v>40</v>
          </cell>
          <cell r="AD9">
            <v>40</v>
          </cell>
          <cell r="AE9">
            <v>40</v>
          </cell>
          <cell r="AF9">
            <v>40</v>
          </cell>
          <cell r="AG9">
            <v>40</v>
          </cell>
          <cell r="AH9">
            <v>40</v>
          </cell>
          <cell r="AI9">
            <v>40</v>
          </cell>
          <cell r="AJ9">
            <v>40</v>
          </cell>
          <cell r="AK9">
            <v>40</v>
          </cell>
          <cell r="AL9">
            <v>40</v>
          </cell>
          <cell r="AM9">
            <v>40</v>
          </cell>
          <cell r="AN9">
            <v>40</v>
          </cell>
          <cell r="AO9">
            <v>40</v>
          </cell>
          <cell r="AP9">
            <v>40</v>
          </cell>
          <cell r="AQ9">
            <v>40</v>
          </cell>
          <cell r="AR9">
            <v>40</v>
          </cell>
          <cell r="AS9">
            <v>40</v>
          </cell>
          <cell r="AT9">
            <v>40</v>
          </cell>
          <cell r="AU9">
            <v>40</v>
          </cell>
          <cell r="AV9">
            <v>40</v>
          </cell>
          <cell r="AW9">
            <v>40</v>
          </cell>
          <cell r="AX9">
            <v>40</v>
          </cell>
          <cell r="AY9">
            <v>40</v>
          </cell>
          <cell r="AZ9">
            <v>40</v>
          </cell>
          <cell r="BA9">
            <v>40</v>
          </cell>
          <cell r="BB9">
            <v>40</v>
          </cell>
        </row>
        <row r="10">
          <cell r="B10" t="str">
            <v>A2156746A</v>
          </cell>
          <cell r="C10" t="str">
            <v>A2156747C</v>
          </cell>
          <cell r="D10" t="str">
            <v>A2156748F</v>
          </cell>
          <cell r="E10" t="str">
            <v>A2156749J</v>
          </cell>
          <cell r="F10" t="str">
            <v>A2156750T</v>
          </cell>
          <cell r="G10" t="str">
            <v>A2156751V</v>
          </cell>
          <cell r="H10" t="str">
            <v>A2156752W</v>
          </cell>
          <cell r="I10" t="str">
            <v>A2156753X</v>
          </cell>
          <cell r="J10" t="str">
            <v>A2156754A</v>
          </cell>
          <cell r="K10" t="str">
            <v>A2156755C</v>
          </cell>
          <cell r="L10" t="str">
            <v>A2156756F</v>
          </cell>
          <cell r="M10" t="str">
            <v>A2156757J</v>
          </cell>
          <cell r="N10" t="str">
            <v>A2156758K</v>
          </cell>
          <cell r="O10" t="str">
            <v>A2156759L</v>
          </cell>
          <cell r="P10" t="str">
            <v>A2156760W</v>
          </cell>
          <cell r="Q10" t="str">
            <v>A2156761X</v>
          </cell>
          <cell r="R10" t="str">
            <v>A2156762A</v>
          </cell>
          <cell r="S10" t="str">
            <v>A2156763C</v>
          </cell>
          <cell r="T10" t="str">
            <v>A2156764F</v>
          </cell>
          <cell r="U10" t="str">
            <v>A2156765J</v>
          </cell>
          <cell r="V10" t="str">
            <v>A2156766K</v>
          </cell>
          <cell r="W10" t="str">
            <v>A2156767L</v>
          </cell>
          <cell r="X10" t="str">
            <v>A2156768R</v>
          </cell>
          <cell r="Y10" t="str">
            <v>A2156769T</v>
          </cell>
          <cell r="Z10" t="str">
            <v>A2156770A</v>
          </cell>
          <cell r="AA10" t="str">
            <v>A2156771C</v>
          </cell>
          <cell r="AB10" t="str">
            <v>A2156772F</v>
          </cell>
          <cell r="AC10" t="str">
            <v>A2156773J</v>
          </cell>
          <cell r="AD10" t="str">
            <v>A2156774K</v>
          </cell>
          <cell r="AE10" t="str">
            <v>A2156775L</v>
          </cell>
          <cell r="AF10" t="str">
            <v>A2156776R</v>
          </cell>
          <cell r="AG10" t="str">
            <v>A2156777T</v>
          </cell>
          <cell r="AH10" t="str">
            <v>A2156778V</v>
          </cell>
          <cell r="AI10" t="str">
            <v>A2156779W</v>
          </cell>
          <cell r="AJ10" t="str">
            <v>A2156780F</v>
          </cell>
          <cell r="AK10" t="str">
            <v>A2156781J</v>
          </cell>
          <cell r="AL10" t="str">
            <v>A2156782K</v>
          </cell>
          <cell r="AM10" t="str">
            <v>A2156783L</v>
          </cell>
          <cell r="AN10" t="str">
            <v>A2156784R</v>
          </cell>
          <cell r="AO10" t="str">
            <v>A2156785T</v>
          </cell>
          <cell r="AP10" t="str">
            <v>A2156786V</v>
          </cell>
          <cell r="AQ10" t="str">
            <v>A2156787W</v>
          </cell>
          <cell r="AR10" t="str">
            <v>A2156788X</v>
          </cell>
          <cell r="AS10" t="str">
            <v>A2156789A</v>
          </cell>
          <cell r="AT10" t="str">
            <v>A2156790K</v>
          </cell>
          <cell r="AU10" t="str">
            <v>A2156791L</v>
          </cell>
          <cell r="AV10" t="str">
            <v>A2156792R</v>
          </cell>
          <cell r="AW10" t="str">
            <v>A2156793T</v>
          </cell>
          <cell r="AX10" t="str">
            <v>A2156794V</v>
          </cell>
          <cell r="AY10" t="str">
            <v>A2156795W</v>
          </cell>
          <cell r="AZ10" t="str">
            <v>A2156796X</v>
          </cell>
          <cell r="BA10" t="str">
            <v>A2156797A</v>
          </cell>
          <cell r="BB10" t="str">
            <v>A2156798C</v>
          </cell>
        </row>
        <row r="11">
          <cell r="B11">
            <v>58894</v>
          </cell>
          <cell r="C11">
            <v>58479</v>
          </cell>
          <cell r="D11">
            <v>59925</v>
          </cell>
          <cell r="E11">
            <v>50607</v>
          </cell>
          <cell r="F11">
            <v>48488</v>
          </cell>
          <cell r="G11">
            <v>47834</v>
          </cell>
          <cell r="H11">
            <v>48303</v>
          </cell>
          <cell r="I11">
            <v>46856</v>
          </cell>
          <cell r="J11">
            <v>48524</v>
          </cell>
          <cell r="K11">
            <v>46651</v>
          </cell>
          <cell r="L11">
            <v>45448</v>
          </cell>
          <cell r="M11">
            <v>43513</v>
          </cell>
          <cell r="N11">
            <v>44296</v>
          </cell>
          <cell r="O11">
            <v>38609</v>
          </cell>
          <cell r="P11">
            <v>38691</v>
          </cell>
          <cell r="Q11">
            <v>36356</v>
          </cell>
          <cell r="R11">
            <v>34676</v>
          </cell>
          <cell r="S11">
            <v>33982</v>
          </cell>
          <cell r="T11">
            <v>30844</v>
          </cell>
          <cell r="U11">
            <v>28577</v>
          </cell>
          <cell r="V11">
            <v>27251</v>
          </cell>
          <cell r="W11">
            <v>25441</v>
          </cell>
          <cell r="X11">
            <v>26636</v>
          </cell>
          <cell r="Y11">
            <v>24321</v>
          </cell>
          <cell r="Z11">
            <v>20518</v>
          </cell>
          <cell r="AA11">
            <v>19428</v>
          </cell>
          <cell r="AB11">
            <v>18482</v>
          </cell>
          <cell r="AC11">
            <v>17597</v>
          </cell>
          <cell r="AD11">
            <v>16140</v>
          </cell>
          <cell r="AE11">
            <v>14581</v>
          </cell>
          <cell r="AF11">
            <v>14226</v>
          </cell>
          <cell r="AG11">
            <v>12465</v>
          </cell>
          <cell r="AH11">
            <v>11968</v>
          </cell>
          <cell r="AI11">
            <v>10061</v>
          </cell>
          <cell r="AJ11">
            <v>9308</v>
          </cell>
          <cell r="AK11">
            <v>8015</v>
          </cell>
          <cell r="AL11">
            <v>6663</v>
          </cell>
          <cell r="AM11">
            <v>5562</v>
          </cell>
          <cell r="AN11">
            <v>4732</v>
          </cell>
          <cell r="AO11">
            <v>3613</v>
          </cell>
          <cell r="AP11">
            <v>2798</v>
          </cell>
          <cell r="AQ11">
            <v>2247</v>
          </cell>
          <cell r="AR11">
            <v>1763</v>
          </cell>
          <cell r="AS11">
            <v>1278</v>
          </cell>
          <cell r="AT11">
            <v>890</v>
          </cell>
          <cell r="AU11">
            <v>712</v>
          </cell>
          <cell r="AV11">
            <v>490</v>
          </cell>
          <cell r="AW11">
            <v>328</v>
          </cell>
          <cell r="AX11">
            <v>211</v>
          </cell>
          <cell r="AY11">
            <v>133</v>
          </cell>
          <cell r="AZ11">
            <v>99</v>
          </cell>
          <cell r="BA11">
            <v>73</v>
          </cell>
          <cell r="BB11">
            <v>66</v>
          </cell>
        </row>
        <row r="12">
          <cell r="B12">
            <v>58730</v>
          </cell>
          <cell r="C12">
            <v>58555</v>
          </cell>
          <cell r="D12">
            <v>58060</v>
          </cell>
          <cell r="E12">
            <v>58990</v>
          </cell>
          <cell r="F12">
            <v>50727</v>
          </cell>
          <cell r="G12">
            <v>47898</v>
          </cell>
          <cell r="H12">
            <v>47604</v>
          </cell>
          <cell r="I12">
            <v>47918</v>
          </cell>
          <cell r="J12">
            <v>46772</v>
          </cell>
          <cell r="K12">
            <v>47634</v>
          </cell>
          <cell r="L12">
            <v>46246</v>
          </cell>
          <cell r="M12">
            <v>44796</v>
          </cell>
          <cell r="N12">
            <v>43062</v>
          </cell>
          <cell r="O12">
            <v>43501</v>
          </cell>
          <cell r="P12">
            <v>38183</v>
          </cell>
          <cell r="Q12">
            <v>37688</v>
          </cell>
          <cell r="R12">
            <v>35642</v>
          </cell>
          <cell r="S12">
            <v>33870</v>
          </cell>
          <cell r="T12">
            <v>33211</v>
          </cell>
          <cell r="U12">
            <v>29999</v>
          </cell>
          <cell r="V12">
            <v>27897</v>
          </cell>
          <cell r="W12">
            <v>26308</v>
          </cell>
          <cell r="X12">
            <v>24438</v>
          </cell>
          <cell r="Y12">
            <v>25707</v>
          </cell>
          <cell r="Z12">
            <v>23496</v>
          </cell>
          <cell r="AA12">
            <v>19498</v>
          </cell>
          <cell r="AB12">
            <v>18481</v>
          </cell>
          <cell r="AC12">
            <v>17334</v>
          </cell>
          <cell r="AD12">
            <v>16489</v>
          </cell>
          <cell r="AE12">
            <v>14959</v>
          </cell>
          <cell r="AF12">
            <v>13566</v>
          </cell>
          <cell r="AG12">
            <v>13036</v>
          </cell>
          <cell r="AH12">
            <v>11465</v>
          </cell>
          <cell r="AI12">
            <v>10909</v>
          </cell>
          <cell r="AJ12">
            <v>9161</v>
          </cell>
          <cell r="AK12">
            <v>8255</v>
          </cell>
          <cell r="AL12">
            <v>7012</v>
          </cell>
          <cell r="AM12">
            <v>5731</v>
          </cell>
          <cell r="AN12">
            <v>4723</v>
          </cell>
          <cell r="AO12">
            <v>3921</v>
          </cell>
          <cell r="AP12">
            <v>2994</v>
          </cell>
          <cell r="AQ12">
            <v>2264</v>
          </cell>
          <cell r="AR12">
            <v>1801</v>
          </cell>
          <cell r="AS12">
            <v>1411</v>
          </cell>
          <cell r="AT12">
            <v>995</v>
          </cell>
          <cell r="AU12">
            <v>682</v>
          </cell>
          <cell r="AV12">
            <v>539</v>
          </cell>
          <cell r="AW12">
            <v>359</v>
          </cell>
          <cell r="AX12">
            <v>241</v>
          </cell>
          <cell r="AY12">
            <v>141</v>
          </cell>
          <cell r="AZ12">
            <v>82</v>
          </cell>
          <cell r="BA12">
            <v>62</v>
          </cell>
          <cell r="BB12">
            <v>83</v>
          </cell>
        </row>
        <row r="13">
          <cell r="B13">
            <v>58185</v>
          </cell>
          <cell r="C13">
            <v>58402</v>
          </cell>
          <cell r="D13">
            <v>58114</v>
          </cell>
          <cell r="E13">
            <v>57566</v>
          </cell>
          <cell r="F13">
            <v>57956</v>
          </cell>
          <cell r="G13">
            <v>50672</v>
          </cell>
          <cell r="H13">
            <v>47238</v>
          </cell>
          <cell r="I13">
            <v>47319</v>
          </cell>
          <cell r="J13">
            <v>47445</v>
          </cell>
          <cell r="K13">
            <v>46591</v>
          </cell>
          <cell r="L13">
            <v>46688</v>
          </cell>
          <cell r="M13">
            <v>45780</v>
          </cell>
          <cell r="N13">
            <v>44118</v>
          </cell>
          <cell r="O13">
            <v>42573</v>
          </cell>
          <cell r="P13">
            <v>42595</v>
          </cell>
          <cell r="Q13">
            <v>37671</v>
          </cell>
          <cell r="R13">
            <v>36596</v>
          </cell>
          <cell r="S13">
            <v>34862</v>
          </cell>
          <cell r="T13">
            <v>33029</v>
          </cell>
          <cell r="U13">
            <v>32397</v>
          </cell>
          <cell r="V13">
            <v>29053</v>
          </cell>
          <cell r="W13">
            <v>27110</v>
          </cell>
          <cell r="X13">
            <v>25356</v>
          </cell>
          <cell r="Y13">
            <v>23412</v>
          </cell>
          <cell r="Z13">
            <v>24625</v>
          </cell>
          <cell r="AA13">
            <v>22605</v>
          </cell>
          <cell r="AB13">
            <v>18458</v>
          </cell>
          <cell r="AC13">
            <v>17481</v>
          </cell>
          <cell r="AD13">
            <v>16180</v>
          </cell>
          <cell r="AE13">
            <v>15450</v>
          </cell>
          <cell r="AF13">
            <v>13774</v>
          </cell>
          <cell r="AG13">
            <v>12477</v>
          </cell>
          <cell r="AH13">
            <v>11911</v>
          </cell>
          <cell r="AI13">
            <v>10523</v>
          </cell>
          <cell r="AJ13">
            <v>9844</v>
          </cell>
          <cell r="AK13">
            <v>8210</v>
          </cell>
          <cell r="AL13">
            <v>7214</v>
          </cell>
          <cell r="AM13">
            <v>6024</v>
          </cell>
          <cell r="AN13">
            <v>4877</v>
          </cell>
          <cell r="AO13">
            <v>4021</v>
          </cell>
          <cell r="AP13">
            <v>3286</v>
          </cell>
          <cell r="AQ13">
            <v>2440</v>
          </cell>
          <cell r="AR13">
            <v>1805</v>
          </cell>
          <cell r="AS13">
            <v>1446</v>
          </cell>
          <cell r="AT13">
            <v>1114</v>
          </cell>
          <cell r="AU13">
            <v>770</v>
          </cell>
          <cell r="AV13">
            <v>522</v>
          </cell>
          <cell r="AW13">
            <v>399</v>
          </cell>
          <cell r="AX13">
            <v>246</v>
          </cell>
          <cell r="AY13">
            <v>176</v>
          </cell>
          <cell r="AZ13">
            <v>85</v>
          </cell>
          <cell r="BA13">
            <v>53</v>
          </cell>
          <cell r="BB13">
            <v>73</v>
          </cell>
        </row>
        <row r="14">
          <cell r="B14">
            <v>61260</v>
          </cell>
          <cell r="C14">
            <v>57169</v>
          </cell>
          <cell r="D14">
            <v>58079</v>
          </cell>
          <cell r="E14">
            <v>57677</v>
          </cell>
          <cell r="F14">
            <v>57077</v>
          </cell>
          <cell r="G14">
            <v>56874</v>
          </cell>
          <cell r="H14">
            <v>50679</v>
          </cell>
          <cell r="I14">
            <v>46599</v>
          </cell>
          <cell r="J14">
            <v>47077</v>
          </cell>
          <cell r="K14">
            <v>46971</v>
          </cell>
          <cell r="L14">
            <v>46413</v>
          </cell>
          <cell r="M14">
            <v>45723</v>
          </cell>
          <cell r="N14">
            <v>45297</v>
          </cell>
          <cell r="O14">
            <v>43509</v>
          </cell>
          <cell r="P14">
            <v>42063</v>
          </cell>
          <cell r="Q14">
            <v>41642</v>
          </cell>
          <cell r="R14">
            <v>37161</v>
          </cell>
          <cell r="S14">
            <v>35534</v>
          </cell>
          <cell r="T14">
            <v>34073</v>
          </cell>
          <cell r="U14">
            <v>32116</v>
          </cell>
          <cell r="V14">
            <v>31533</v>
          </cell>
          <cell r="W14">
            <v>28084</v>
          </cell>
          <cell r="X14">
            <v>26359</v>
          </cell>
          <cell r="Y14">
            <v>24451</v>
          </cell>
          <cell r="Z14">
            <v>22389</v>
          </cell>
          <cell r="AA14">
            <v>23633</v>
          </cell>
          <cell r="AB14">
            <v>21762</v>
          </cell>
          <cell r="AC14">
            <v>17457</v>
          </cell>
          <cell r="AD14">
            <v>16568</v>
          </cell>
          <cell r="AE14">
            <v>15127</v>
          </cell>
          <cell r="AF14">
            <v>14445</v>
          </cell>
          <cell r="AG14">
            <v>12612</v>
          </cell>
          <cell r="AH14">
            <v>11484</v>
          </cell>
          <cell r="AI14">
            <v>10900</v>
          </cell>
          <cell r="AJ14">
            <v>9637</v>
          </cell>
          <cell r="AK14">
            <v>8843</v>
          </cell>
          <cell r="AL14">
            <v>7407</v>
          </cell>
          <cell r="AM14">
            <v>6330</v>
          </cell>
          <cell r="AN14">
            <v>5167</v>
          </cell>
          <cell r="AO14">
            <v>4110</v>
          </cell>
          <cell r="AP14">
            <v>3421</v>
          </cell>
          <cell r="AQ14">
            <v>2689</v>
          </cell>
          <cell r="AR14">
            <v>1983</v>
          </cell>
          <cell r="AS14">
            <v>1486</v>
          </cell>
          <cell r="AT14">
            <v>1173</v>
          </cell>
          <cell r="AU14">
            <v>864</v>
          </cell>
          <cell r="AV14">
            <v>568</v>
          </cell>
          <cell r="AW14">
            <v>396</v>
          </cell>
          <cell r="AX14">
            <v>298</v>
          </cell>
          <cell r="AY14">
            <v>186</v>
          </cell>
          <cell r="AZ14">
            <v>129</v>
          </cell>
          <cell r="BA14">
            <v>51</v>
          </cell>
          <cell r="BB14">
            <v>63</v>
          </cell>
        </row>
        <row r="15">
          <cell r="B15">
            <v>58065</v>
          </cell>
          <cell r="C15">
            <v>61200</v>
          </cell>
          <cell r="D15">
            <v>56092</v>
          </cell>
          <cell r="E15">
            <v>57750</v>
          </cell>
          <cell r="F15">
            <v>57124</v>
          </cell>
          <cell r="G15">
            <v>56452</v>
          </cell>
          <cell r="H15">
            <v>55751</v>
          </cell>
          <cell r="I15">
            <v>50601</v>
          </cell>
          <cell r="J15">
            <v>45864</v>
          </cell>
          <cell r="K15">
            <v>46731</v>
          </cell>
          <cell r="L15">
            <v>46368</v>
          </cell>
          <cell r="M15">
            <v>46095</v>
          </cell>
          <cell r="N15">
            <v>44680</v>
          </cell>
          <cell r="O15">
            <v>44807</v>
          </cell>
          <cell r="P15">
            <v>42776</v>
          </cell>
          <cell r="Q15">
            <v>41498</v>
          </cell>
          <cell r="R15">
            <v>40609</v>
          </cell>
          <cell r="S15">
            <v>36490</v>
          </cell>
          <cell r="T15">
            <v>34358</v>
          </cell>
          <cell r="U15">
            <v>33182</v>
          </cell>
          <cell r="V15">
            <v>31101</v>
          </cell>
          <cell r="W15">
            <v>30565</v>
          </cell>
          <cell r="X15">
            <v>27022</v>
          </cell>
          <cell r="Y15">
            <v>25588</v>
          </cell>
          <cell r="Z15">
            <v>23430</v>
          </cell>
          <cell r="AA15">
            <v>21221</v>
          </cell>
          <cell r="AB15">
            <v>22504</v>
          </cell>
          <cell r="AC15">
            <v>20792</v>
          </cell>
          <cell r="AD15">
            <v>16306</v>
          </cell>
          <cell r="AE15">
            <v>15522</v>
          </cell>
          <cell r="AF15">
            <v>13971</v>
          </cell>
          <cell r="AG15">
            <v>13375</v>
          </cell>
          <cell r="AH15">
            <v>11418</v>
          </cell>
          <cell r="AI15">
            <v>10479</v>
          </cell>
          <cell r="AJ15">
            <v>9785</v>
          </cell>
          <cell r="AK15">
            <v>8675</v>
          </cell>
          <cell r="AL15">
            <v>7800</v>
          </cell>
          <cell r="AM15">
            <v>6512</v>
          </cell>
          <cell r="AN15">
            <v>5388</v>
          </cell>
          <cell r="AO15">
            <v>4311</v>
          </cell>
          <cell r="AP15">
            <v>3363</v>
          </cell>
          <cell r="AQ15">
            <v>2800</v>
          </cell>
          <cell r="AR15">
            <v>2105</v>
          </cell>
          <cell r="AS15">
            <v>1556</v>
          </cell>
          <cell r="AT15">
            <v>1148</v>
          </cell>
          <cell r="AU15">
            <v>895</v>
          </cell>
          <cell r="AV15">
            <v>637</v>
          </cell>
          <cell r="AW15">
            <v>403</v>
          </cell>
          <cell r="AX15">
            <v>289</v>
          </cell>
          <cell r="AY15">
            <v>195</v>
          </cell>
          <cell r="AZ15">
            <v>138</v>
          </cell>
          <cell r="BA15">
            <v>114</v>
          </cell>
          <cell r="BB15">
            <v>35</v>
          </cell>
        </row>
        <row r="16">
          <cell r="B16">
            <v>59748</v>
          </cell>
          <cell r="C16">
            <v>57942</v>
          </cell>
          <cell r="D16">
            <v>60968</v>
          </cell>
          <cell r="E16">
            <v>54940</v>
          </cell>
          <cell r="F16">
            <v>57306</v>
          </cell>
          <cell r="G16">
            <v>56548</v>
          </cell>
          <cell r="H16">
            <v>55794</v>
          </cell>
          <cell r="I16">
            <v>54539</v>
          </cell>
          <cell r="J16">
            <v>50434</v>
          </cell>
          <cell r="K16">
            <v>45108</v>
          </cell>
          <cell r="L16">
            <v>46258</v>
          </cell>
          <cell r="M16">
            <v>45709</v>
          </cell>
          <cell r="N16">
            <v>45827</v>
          </cell>
          <cell r="O16">
            <v>43683</v>
          </cell>
          <cell r="P16">
            <v>44342</v>
          </cell>
          <cell r="Q16">
            <v>42000</v>
          </cell>
          <cell r="R16">
            <v>40849</v>
          </cell>
          <cell r="S16">
            <v>39554</v>
          </cell>
          <cell r="T16">
            <v>35953</v>
          </cell>
          <cell r="U16">
            <v>33244</v>
          </cell>
          <cell r="V16">
            <v>32263</v>
          </cell>
          <cell r="W16">
            <v>30083</v>
          </cell>
          <cell r="X16">
            <v>29598</v>
          </cell>
          <cell r="Y16">
            <v>26001</v>
          </cell>
          <cell r="Z16">
            <v>24794</v>
          </cell>
          <cell r="AA16">
            <v>22382</v>
          </cell>
          <cell r="AB16">
            <v>20058</v>
          </cell>
          <cell r="AC16">
            <v>21307</v>
          </cell>
          <cell r="AD16">
            <v>19816</v>
          </cell>
          <cell r="AE16">
            <v>15291</v>
          </cell>
          <cell r="AF16">
            <v>14561</v>
          </cell>
          <cell r="AG16">
            <v>12881</v>
          </cell>
          <cell r="AH16">
            <v>12426</v>
          </cell>
          <cell r="AI16">
            <v>10388</v>
          </cell>
          <cell r="AJ16">
            <v>9602</v>
          </cell>
          <cell r="AK16">
            <v>8834</v>
          </cell>
          <cell r="AL16">
            <v>7857</v>
          </cell>
          <cell r="AM16">
            <v>6831</v>
          </cell>
          <cell r="AN16">
            <v>5798</v>
          </cell>
          <cell r="AO16">
            <v>4622</v>
          </cell>
          <cell r="AP16">
            <v>3650</v>
          </cell>
          <cell r="AQ16">
            <v>2756</v>
          </cell>
          <cell r="AR16">
            <v>2251</v>
          </cell>
          <cell r="AS16">
            <v>1649</v>
          </cell>
          <cell r="AT16">
            <v>1241</v>
          </cell>
          <cell r="AU16">
            <v>907</v>
          </cell>
          <cell r="AV16">
            <v>696</v>
          </cell>
          <cell r="AW16">
            <v>488</v>
          </cell>
          <cell r="AX16">
            <v>315</v>
          </cell>
          <cell r="AY16">
            <v>207</v>
          </cell>
          <cell r="AZ16">
            <v>130</v>
          </cell>
          <cell r="BA16">
            <v>99</v>
          </cell>
          <cell r="BB16">
            <v>94</v>
          </cell>
        </row>
        <row r="17">
          <cell r="B17">
            <v>56881</v>
          </cell>
          <cell r="C17">
            <v>59223</v>
          </cell>
          <cell r="D17">
            <v>57379</v>
          </cell>
          <cell r="E17">
            <v>59921</v>
          </cell>
          <cell r="F17">
            <v>55030</v>
          </cell>
          <cell r="G17">
            <v>56587</v>
          </cell>
          <cell r="H17">
            <v>55904</v>
          </cell>
          <cell r="I17">
            <v>55262</v>
          </cell>
          <cell r="J17">
            <v>54193</v>
          </cell>
          <cell r="K17">
            <v>49530</v>
          </cell>
          <cell r="L17">
            <v>44662</v>
          </cell>
          <cell r="M17">
            <v>45413</v>
          </cell>
          <cell r="N17">
            <v>45047</v>
          </cell>
          <cell r="O17">
            <v>45074</v>
          </cell>
          <cell r="P17">
            <v>43295</v>
          </cell>
          <cell r="Q17">
            <v>43450</v>
          </cell>
          <cell r="R17">
            <v>41056</v>
          </cell>
          <cell r="S17">
            <v>39858</v>
          </cell>
          <cell r="T17">
            <v>38610</v>
          </cell>
          <cell r="U17">
            <v>34929</v>
          </cell>
          <cell r="V17">
            <v>32474</v>
          </cell>
          <cell r="W17">
            <v>31108</v>
          </cell>
          <cell r="X17">
            <v>28949</v>
          </cell>
          <cell r="Y17">
            <v>28348</v>
          </cell>
          <cell r="Z17">
            <v>25037</v>
          </cell>
          <cell r="AA17">
            <v>23419</v>
          </cell>
          <cell r="AB17">
            <v>21096</v>
          </cell>
          <cell r="AC17">
            <v>18938</v>
          </cell>
          <cell r="AD17">
            <v>19964</v>
          </cell>
          <cell r="AE17">
            <v>18404</v>
          </cell>
          <cell r="AF17">
            <v>14182</v>
          </cell>
          <cell r="AG17">
            <v>13300</v>
          </cell>
          <cell r="AH17">
            <v>11794</v>
          </cell>
          <cell r="AI17">
            <v>11277</v>
          </cell>
          <cell r="AJ17">
            <v>9431</v>
          </cell>
          <cell r="AK17">
            <v>8563</v>
          </cell>
          <cell r="AL17">
            <v>7742</v>
          </cell>
          <cell r="AM17">
            <v>6836</v>
          </cell>
          <cell r="AN17">
            <v>5890</v>
          </cell>
          <cell r="AO17">
            <v>4865</v>
          </cell>
          <cell r="AP17">
            <v>3885</v>
          </cell>
          <cell r="AQ17">
            <v>2993</v>
          </cell>
          <cell r="AR17">
            <v>2217</v>
          </cell>
          <cell r="AS17">
            <v>1816</v>
          </cell>
          <cell r="AT17">
            <v>1315</v>
          </cell>
          <cell r="AU17">
            <v>939</v>
          </cell>
          <cell r="AV17">
            <v>663</v>
          </cell>
          <cell r="AW17">
            <v>502</v>
          </cell>
          <cell r="AX17">
            <v>353</v>
          </cell>
          <cell r="AY17">
            <v>219</v>
          </cell>
          <cell r="AZ17">
            <v>131</v>
          </cell>
          <cell r="BA17">
            <v>83</v>
          </cell>
          <cell r="BB17">
            <v>116</v>
          </cell>
        </row>
        <row r="18">
          <cell r="B18">
            <v>55928</v>
          </cell>
          <cell r="C18">
            <v>56929</v>
          </cell>
          <cell r="D18">
            <v>58643</v>
          </cell>
          <cell r="E18">
            <v>56802</v>
          </cell>
          <cell r="F18">
            <v>58951</v>
          </cell>
          <cell r="G18">
            <v>55197</v>
          </cell>
          <cell r="H18">
            <v>55916</v>
          </cell>
          <cell r="I18">
            <v>55267</v>
          </cell>
          <cell r="J18">
            <v>54761</v>
          </cell>
          <cell r="K18">
            <v>53984</v>
          </cell>
          <cell r="L18">
            <v>48750</v>
          </cell>
          <cell r="M18">
            <v>44230</v>
          </cell>
          <cell r="N18">
            <v>44657</v>
          </cell>
          <cell r="O18">
            <v>44465</v>
          </cell>
          <cell r="P18">
            <v>44350</v>
          </cell>
          <cell r="Q18">
            <v>42889</v>
          </cell>
          <cell r="R18">
            <v>42522</v>
          </cell>
          <cell r="S18">
            <v>40153</v>
          </cell>
          <cell r="T18">
            <v>38971</v>
          </cell>
          <cell r="U18">
            <v>37752</v>
          </cell>
          <cell r="V18">
            <v>33954</v>
          </cell>
          <cell r="W18">
            <v>31695</v>
          </cell>
          <cell r="X18">
            <v>30000</v>
          </cell>
          <cell r="Y18">
            <v>27878</v>
          </cell>
          <cell r="Z18">
            <v>27094</v>
          </cell>
          <cell r="AA18">
            <v>24030</v>
          </cell>
          <cell r="AB18">
            <v>22098</v>
          </cell>
          <cell r="AC18">
            <v>19881</v>
          </cell>
          <cell r="AD18">
            <v>17948</v>
          </cell>
          <cell r="AE18">
            <v>18650</v>
          </cell>
          <cell r="AF18">
            <v>17064</v>
          </cell>
          <cell r="AG18">
            <v>13137</v>
          </cell>
          <cell r="AH18">
            <v>12186</v>
          </cell>
          <cell r="AI18">
            <v>10874</v>
          </cell>
          <cell r="AJ18">
            <v>10265</v>
          </cell>
          <cell r="AK18">
            <v>8575</v>
          </cell>
          <cell r="AL18">
            <v>7619</v>
          </cell>
          <cell r="AM18">
            <v>6784</v>
          </cell>
          <cell r="AN18">
            <v>5954</v>
          </cell>
          <cell r="AO18">
            <v>5048</v>
          </cell>
          <cell r="AP18">
            <v>4096</v>
          </cell>
          <cell r="AQ18">
            <v>3253</v>
          </cell>
          <cell r="AR18">
            <v>2456</v>
          </cell>
          <cell r="AS18">
            <v>1813</v>
          </cell>
          <cell r="AT18">
            <v>1459</v>
          </cell>
          <cell r="AU18">
            <v>1031</v>
          </cell>
          <cell r="AV18">
            <v>702</v>
          </cell>
          <cell r="AW18">
            <v>494</v>
          </cell>
          <cell r="AX18">
            <v>379</v>
          </cell>
          <cell r="AY18">
            <v>264</v>
          </cell>
          <cell r="AZ18">
            <v>155</v>
          </cell>
          <cell r="BA18">
            <v>93</v>
          </cell>
          <cell r="BB18">
            <v>108</v>
          </cell>
        </row>
        <row r="19">
          <cell r="B19">
            <v>58204</v>
          </cell>
          <cell r="C19">
            <v>55351</v>
          </cell>
          <cell r="D19">
            <v>56959</v>
          </cell>
          <cell r="E19">
            <v>58080</v>
          </cell>
          <cell r="F19">
            <v>56222</v>
          </cell>
          <cell r="G19">
            <v>57940</v>
          </cell>
          <cell r="H19">
            <v>55343</v>
          </cell>
          <cell r="I19">
            <v>55262</v>
          </cell>
          <cell r="J19">
            <v>54691</v>
          </cell>
          <cell r="K19">
            <v>54153</v>
          </cell>
          <cell r="L19">
            <v>53641</v>
          </cell>
          <cell r="M19">
            <v>47908</v>
          </cell>
          <cell r="N19">
            <v>43798</v>
          </cell>
          <cell r="O19">
            <v>43869</v>
          </cell>
          <cell r="P19">
            <v>43916</v>
          </cell>
          <cell r="Q19">
            <v>43563</v>
          </cell>
          <cell r="R19">
            <v>42445</v>
          </cell>
          <cell r="S19">
            <v>41592</v>
          </cell>
          <cell r="T19">
            <v>39224</v>
          </cell>
          <cell r="U19">
            <v>38043</v>
          </cell>
          <cell r="V19">
            <v>36884</v>
          </cell>
          <cell r="W19">
            <v>32925</v>
          </cell>
          <cell r="X19">
            <v>30866</v>
          </cell>
          <cell r="Y19">
            <v>28920</v>
          </cell>
          <cell r="Z19">
            <v>26796</v>
          </cell>
          <cell r="AA19">
            <v>25861</v>
          </cell>
          <cell r="AB19">
            <v>23027</v>
          </cell>
          <cell r="AC19">
            <v>20741</v>
          </cell>
          <cell r="AD19">
            <v>18651</v>
          </cell>
          <cell r="AE19">
            <v>16939</v>
          </cell>
          <cell r="AF19">
            <v>17445</v>
          </cell>
          <cell r="AG19">
            <v>15671</v>
          </cell>
          <cell r="AH19">
            <v>12057</v>
          </cell>
          <cell r="AI19">
            <v>11106</v>
          </cell>
          <cell r="AJ19">
            <v>9963</v>
          </cell>
          <cell r="AK19">
            <v>9236</v>
          </cell>
          <cell r="AL19">
            <v>7733</v>
          </cell>
          <cell r="AM19">
            <v>6682</v>
          </cell>
          <cell r="AN19">
            <v>5861</v>
          </cell>
          <cell r="AO19">
            <v>5100</v>
          </cell>
          <cell r="AP19">
            <v>4318</v>
          </cell>
          <cell r="AQ19">
            <v>3369</v>
          </cell>
          <cell r="AR19">
            <v>2669</v>
          </cell>
          <cell r="AS19">
            <v>1988</v>
          </cell>
          <cell r="AT19">
            <v>1451</v>
          </cell>
          <cell r="AU19">
            <v>1152</v>
          </cell>
          <cell r="AV19">
            <v>823</v>
          </cell>
          <cell r="AW19">
            <v>536</v>
          </cell>
          <cell r="AX19">
            <v>373</v>
          </cell>
          <cell r="AY19">
            <v>278</v>
          </cell>
          <cell r="AZ19">
            <v>182</v>
          </cell>
          <cell r="BA19">
            <v>112</v>
          </cell>
          <cell r="BB19">
            <v>106</v>
          </cell>
        </row>
        <row r="20">
          <cell r="B20">
            <v>52932</v>
          </cell>
          <cell r="C20">
            <v>58085</v>
          </cell>
          <cell r="D20">
            <v>54825</v>
          </cell>
          <cell r="E20">
            <v>57009</v>
          </cell>
          <cell r="F20">
            <v>57544</v>
          </cell>
          <cell r="G20">
            <v>55665</v>
          </cell>
          <cell r="H20">
            <v>56963</v>
          </cell>
          <cell r="I20">
            <v>55502</v>
          </cell>
          <cell r="J20">
            <v>54611</v>
          </cell>
          <cell r="K20">
            <v>54095</v>
          </cell>
          <cell r="L20">
            <v>53594</v>
          </cell>
          <cell r="M20">
            <v>53374</v>
          </cell>
          <cell r="N20">
            <v>47119</v>
          </cell>
          <cell r="O20">
            <v>43409</v>
          </cell>
          <cell r="P20">
            <v>43087</v>
          </cell>
          <cell r="Q20">
            <v>43325</v>
          </cell>
          <cell r="R20">
            <v>42864</v>
          </cell>
          <cell r="S20">
            <v>42043</v>
          </cell>
          <cell r="T20">
            <v>40705</v>
          </cell>
          <cell r="U20">
            <v>38283</v>
          </cell>
          <cell r="V20">
            <v>37062</v>
          </cell>
          <cell r="W20">
            <v>35982</v>
          </cell>
          <cell r="X20">
            <v>31929</v>
          </cell>
          <cell r="Y20">
            <v>30103</v>
          </cell>
          <cell r="Z20">
            <v>27781</v>
          </cell>
          <cell r="AA20">
            <v>25631</v>
          </cell>
          <cell r="AB20">
            <v>24557</v>
          </cell>
          <cell r="AC20">
            <v>22047</v>
          </cell>
          <cell r="AD20">
            <v>19416</v>
          </cell>
          <cell r="AE20">
            <v>17490</v>
          </cell>
          <cell r="AF20">
            <v>15879</v>
          </cell>
          <cell r="AG20">
            <v>16172</v>
          </cell>
          <cell r="AH20">
            <v>14395</v>
          </cell>
          <cell r="AI20">
            <v>11060</v>
          </cell>
          <cell r="AJ20">
            <v>10020</v>
          </cell>
          <cell r="AK20">
            <v>9017</v>
          </cell>
          <cell r="AL20">
            <v>8196</v>
          </cell>
          <cell r="AM20">
            <v>6910</v>
          </cell>
          <cell r="AN20">
            <v>5869</v>
          </cell>
          <cell r="AO20">
            <v>5042</v>
          </cell>
          <cell r="AP20">
            <v>4353</v>
          </cell>
          <cell r="AQ20">
            <v>3664</v>
          </cell>
          <cell r="AR20">
            <v>2716</v>
          </cell>
          <cell r="AS20">
            <v>2179</v>
          </cell>
          <cell r="AT20">
            <v>1618</v>
          </cell>
          <cell r="AU20">
            <v>1150</v>
          </cell>
          <cell r="AV20">
            <v>895</v>
          </cell>
          <cell r="AW20">
            <v>644</v>
          </cell>
          <cell r="AX20">
            <v>409</v>
          </cell>
          <cell r="AY20">
            <v>290</v>
          </cell>
          <cell r="AZ20">
            <v>200</v>
          </cell>
          <cell r="BA20">
            <v>122</v>
          </cell>
          <cell r="BB20">
            <v>135</v>
          </cell>
        </row>
        <row r="21">
          <cell r="B21">
            <v>51957</v>
          </cell>
          <cell r="C21">
            <v>52896</v>
          </cell>
          <cell r="D21">
            <v>57874</v>
          </cell>
          <cell r="E21">
            <v>54189</v>
          </cell>
          <cell r="F21">
            <v>56972</v>
          </cell>
          <cell r="G21">
            <v>56944</v>
          </cell>
          <cell r="H21">
            <v>54965</v>
          </cell>
          <cell r="I21">
            <v>55850</v>
          </cell>
          <cell r="J21">
            <v>55519</v>
          </cell>
          <cell r="K21">
            <v>53785</v>
          </cell>
          <cell r="L21">
            <v>53348</v>
          </cell>
          <cell r="M21">
            <v>52852</v>
          </cell>
          <cell r="N21">
            <v>52968</v>
          </cell>
          <cell r="O21">
            <v>46195</v>
          </cell>
          <cell r="P21">
            <v>42898</v>
          </cell>
          <cell r="Q21">
            <v>42153</v>
          </cell>
          <cell r="R21">
            <v>42594</v>
          </cell>
          <cell r="S21">
            <v>41946</v>
          </cell>
          <cell r="T21">
            <v>41475</v>
          </cell>
          <cell r="U21">
            <v>39685</v>
          </cell>
          <cell r="V21">
            <v>37285</v>
          </cell>
          <cell r="W21">
            <v>35955</v>
          </cell>
          <cell r="X21">
            <v>34960</v>
          </cell>
          <cell r="Y21">
            <v>30835</v>
          </cell>
          <cell r="Z21">
            <v>29214</v>
          </cell>
          <cell r="AA21">
            <v>26551</v>
          </cell>
          <cell r="AB21">
            <v>24372</v>
          </cell>
          <cell r="AC21">
            <v>23151</v>
          </cell>
          <cell r="AD21">
            <v>20994</v>
          </cell>
          <cell r="AE21">
            <v>18031</v>
          </cell>
          <cell r="AF21">
            <v>16209</v>
          </cell>
          <cell r="AG21">
            <v>14738</v>
          </cell>
          <cell r="AH21">
            <v>14907</v>
          </cell>
          <cell r="AI21">
            <v>13097</v>
          </cell>
          <cell r="AJ21">
            <v>10051</v>
          </cell>
          <cell r="AK21">
            <v>8916</v>
          </cell>
          <cell r="AL21">
            <v>8069</v>
          </cell>
          <cell r="AM21">
            <v>7161</v>
          </cell>
          <cell r="AN21">
            <v>6136</v>
          </cell>
          <cell r="AO21">
            <v>5109</v>
          </cell>
          <cell r="AP21">
            <v>4312</v>
          </cell>
          <cell r="AQ21">
            <v>3647</v>
          </cell>
          <cell r="AR21">
            <v>3089</v>
          </cell>
          <cell r="AS21">
            <v>2185</v>
          </cell>
          <cell r="AT21">
            <v>1742</v>
          </cell>
          <cell r="AU21">
            <v>1273</v>
          </cell>
          <cell r="AV21">
            <v>891</v>
          </cell>
          <cell r="AW21">
            <v>653</v>
          </cell>
          <cell r="AX21">
            <v>483</v>
          </cell>
          <cell r="AY21">
            <v>289</v>
          </cell>
          <cell r="AZ21">
            <v>214</v>
          </cell>
          <cell r="BA21">
            <v>142</v>
          </cell>
          <cell r="BB21">
            <v>143</v>
          </cell>
        </row>
        <row r="22">
          <cell r="B22">
            <v>51251</v>
          </cell>
          <cell r="C22">
            <v>51908</v>
          </cell>
          <cell r="D22">
            <v>52700</v>
          </cell>
          <cell r="E22">
            <v>57341</v>
          </cell>
          <cell r="F22">
            <v>54239</v>
          </cell>
          <cell r="G22">
            <v>56439</v>
          </cell>
          <cell r="H22">
            <v>56551</v>
          </cell>
          <cell r="I22">
            <v>54791</v>
          </cell>
          <cell r="J22">
            <v>55820</v>
          </cell>
          <cell r="K22">
            <v>54726</v>
          </cell>
          <cell r="L22">
            <v>53511</v>
          </cell>
          <cell r="M22">
            <v>52937</v>
          </cell>
          <cell r="N22">
            <v>52450</v>
          </cell>
          <cell r="O22">
            <v>52364</v>
          </cell>
          <cell r="P22">
            <v>45726</v>
          </cell>
          <cell r="Q22">
            <v>42099</v>
          </cell>
          <cell r="R22">
            <v>41406</v>
          </cell>
          <cell r="S22">
            <v>41817</v>
          </cell>
          <cell r="T22">
            <v>41119</v>
          </cell>
          <cell r="U22">
            <v>40447</v>
          </cell>
          <cell r="V22">
            <v>38798</v>
          </cell>
          <cell r="W22">
            <v>36430</v>
          </cell>
          <cell r="X22">
            <v>34810</v>
          </cell>
          <cell r="Y22">
            <v>33824</v>
          </cell>
          <cell r="Z22">
            <v>29962</v>
          </cell>
          <cell r="AA22">
            <v>27867</v>
          </cell>
          <cell r="AB22">
            <v>25415</v>
          </cell>
          <cell r="AC22">
            <v>23277</v>
          </cell>
          <cell r="AD22">
            <v>21954</v>
          </cell>
          <cell r="AE22">
            <v>19759</v>
          </cell>
          <cell r="AF22">
            <v>16999</v>
          </cell>
          <cell r="AG22">
            <v>15207</v>
          </cell>
          <cell r="AH22">
            <v>13678</v>
          </cell>
          <cell r="AI22">
            <v>13817</v>
          </cell>
          <cell r="AJ22">
            <v>12113</v>
          </cell>
          <cell r="AK22">
            <v>9097</v>
          </cell>
          <cell r="AL22">
            <v>7964</v>
          </cell>
          <cell r="AM22">
            <v>7133</v>
          </cell>
          <cell r="AN22">
            <v>6234</v>
          </cell>
          <cell r="AO22">
            <v>5287</v>
          </cell>
          <cell r="AP22">
            <v>4376</v>
          </cell>
          <cell r="AQ22">
            <v>3613</v>
          </cell>
          <cell r="AR22">
            <v>3000</v>
          </cell>
          <cell r="AS22">
            <v>2501</v>
          </cell>
          <cell r="AT22">
            <v>1759</v>
          </cell>
          <cell r="AU22">
            <v>1375</v>
          </cell>
          <cell r="AV22">
            <v>994</v>
          </cell>
          <cell r="AW22">
            <v>667</v>
          </cell>
          <cell r="AX22">
            <v>515</v>
          </cell>
          <cell r="AY22">
            <v>343</v>
          </cell>
          <cell r="AZ22">
            <v>170</v>
          </cell>
          <cell r="BA22">
            <v>159</v>
          </cell>
          <cell r="BB22">
            <v>186</v>
          </cell>
        </row>
        <row r="23">
          <cell r="B23">
            <v>51618</v>
          </cell>
          <cell r="C23">
            <v>51283</v>
          </cell>
          <cell r="D23">
            <v>51812</v>
          </cell>
          <cell r="E23">
            <v>52344</v>
          </cell>
          <cell r="F23">
            <v>56777</v>
          </cell>
          <cell r="G23">
            <v>54226</v>
          </cell>
          <cell r="H23">
            <v>55807</v>
          </cell>
          <cell r="I23">
            <v>56052</v>
          </cell>
          <cell r="J23">
            <v>54521</v>
          </cell>
          <cell r="K23">
            <v>55780</v>
          </cell>
          <cell r="L23">
            <v>53944</v>
          </cell>
          <cell r="M23">
            <v>53207</v>
          </cell>
          <cell r="N23">
            <v>52451</v>
          </cell>
          <cell r="O23">
            <v>51958</v>
          </cell>
          <cell r="P23">
            <v>51659</v>
          </cell>
          <cell r="Q23">
            <v>45137</v>
          </cell>
          <cell r="R23">
            <v>41216</v>
          </cell>
          <cell r="S23">
            <v>40639</v>
          </cell>
          <cell r="T23">
            <v>40969</v>
          </cell>
          <cell r="U23">
            <v>40219</v>
          </cell>
          <cell r="V23">
            <v>39369</v>
          </cell>
          <cell r="W23">
            <v>37864</v>
          </cell>
          <cell r="X23">
            <v>35539</v>
          </cell>
          <cell r="Y23">
            <v>33632</v>
          </cell>
          <cell r="Z23">
            <v>32549</v>
          </cell>
          <cell r="AA23">
            <v>28974</v>
          </cell>
          <cell r="AB23">
            <v>26553</v>
          </cell>
          <cell r="AC23">
            <v>24240</v>
          </cell>
          <cell r="AD23">
            <v>22219</v>
          </cell>
          <cell r="AE23">
            <v>20750</v>
          </cell>
          <cell r="AF23">
            <v>18457</v>
          </cell>
          <cell r="AG23">
            <v>15883</v>
          </cell>
          <cell r="AH23">
            <v>14186</v>
          </cell>
          <cell r="AI23">
            <v>12639</v>
          </cell>
          <cell r="AJ23">
            <v>12708</v>
          </cell>
          <cell r="AK23">
            <v>11068</v>
          </cell>
          <cell r="AL23">
            <v>8150</v>
          </cell>
          <cell r="AM23">
            <v>7062</v>
          </cell>
          <cell r="AN23">
            <v>6277</v>
          </cell>
          <cell r="AO23">
            <v>5395</v>
          </cell>
          <cell r="AP23">
            <v>4521</v>
          </cell>
          <cell r="AQ23">
            <v>3678</v>
          </cell>
          <cell r="AR23">
            <v>2973</v>
          </cell>
          <cell r="AS23">
            <v>2442</v>
          </cell>
          <cell r="AT23">
            <v>1984</v>
          </cell>
          <cell r="AU23">
            <v>1390</v>
          </cell>
          <cell r="AV23">
            <v>1070</v>
          </cell>
          <cell r="AW23">
            <v>748</v>
          </cell>
          <cell r="AX23">
            <v>487</v>
          </cell>
          <cell r="AY23">
            <v>435</v>
          </cell>
          <cell r="AZ23">
            <v>252</v>
          </cell>
          <cell r="BA23">
            <v>65</v>
          </cell>
          <cell r="BB23">
            <v>215</v>
          </cell>
        </row>
        <row r="24">
          <cell r="B24">
            <v>56106</v>
          </cell>
          <cell r="C24">
            <v>51211</v>
          </cell>
          <cell r="D24">
            <v>51333</v>
          </cell>
          <cell r="E24">
            <v>51677</v>
          </cell>
          <cell r="F24">
            <v>52075</v>
          </cell>
          <cell r="G24">
            <v>56188</v>
          </cell>
          <cell r="H24">
            <v>54239</v>
          </cell>
          <cell r="I24">
            <v>55251</v>
          </cell>
          <cell r="J24">
            <v>55586</v>
          </cell>
          <cell r="K24">
            <v>54252</v>
          </cell>
          <cell r="L24">
            <v>55637</v>
          </cell>
          <cell r="M24">
            <v>53124</v>
          </cell>
          <cell r="N24">
            <v>52928</v>
          </cell>
          <cell r="O24">
            <v>52038</v>
          </cell>
          <cell r="P24">
            <v>51441</v>
          </cell>
          <cell r="Q24">
            <v>50936</v>
          </cell>
          <cell r="R24">
            <v>44622</v>
          </cell>
          <cell r="S24">
            <v>40365</v>
          </cell>
          <cell r="T24">
            <v>39893</v>
          </cell>
          <cell r="U24">
            <v>40201</v>
          </cell>
          <cell r="V24">
            <v>39322</v>
          </cell>
          <cell r="W24">
            <v>38298</v>
          </cell>
          <cell r="X24">
            <v>36998</v>
          </cell>
          <cell r="Y24">
            <v>34631</v>
          </cell>
          <cell r="Z24">
            <v>32443</v>
          </cell>
          <cell r="AA24">
            <v>31188</v>
          </cell>
          <cell r="AB24">
            <v>27956</v>
          </cell>
          <cell r="AC24">
            <v>25142</v>
          </cell>
          <cell r="AD24">
            <v>23131</v>
          </cell>
          <cell r="AE24">
            <v>21094</v>
          </cell>
          <cell r="AF24">
            <v>19573</v>
          </cell>
          <cell r="AG24">
            <v>17149</v>
          </cell>
          <cell r="AH24">
            <v>14799</v>
          </cell>
          <cell r="AI24">
            <v>13226</v>
          </cell>
          <cell r="AJ24">
            <v>11624</v>
          </cell>
          <cell r="AK24">
            <v>11612</v>
          </cell>
          <cell r="AL24">
            <v>10006</v>
          </cell>
          <cell r="AM24">
            <v>7254</v>
          </cell>
          <cell r="AN24">
            <v>6258</v>
          </cell>
          <cell r="AO24">
            <v>5445</v>
          </cell>
          <cell r="AP24">
            <v>4649</v>
          </cell>
          <cell r="AQ24">
            <v>3827</v>
          </cell>
          <cell r="AR24">
            <v>3076</v>
          </cell>
          <cell r="AS24">
            <v>2492</v>
          </cell>
          <cell r="AT24">
            <v>1984</v>
          </cell>
          <cell r="AU24">
            <v>1562</v>
          </cell>
          <cell r="AV24">
            <v>1129</v>
          </cell>
          <cell r="AW24">
            <v>840</v>
          </cell>
          <cell r="AX24">
            <v>569</v>
          </cell>
          <cell r="AY24">
            <v>371</v>
          </cell>
          <cell r="AZ24">
            <v>379</v>
          </cell>
          <cell r="BA24">
            <v>156</v>
          </cell>
          <cell r="BB24">
            <v>137</v>
          </cell>
        </row>
        <row r="25">
          <cell r="B25">
            <v>56934</v>
          </cell>
          <cell r="C25">
            <v>56346</v>
          </cell>
          <cell r="D25">
            <v>50880</v>
          </cell>
          <cell r="E25">
            <v>51389</v>
          </cell>
          <cell r="F25">
            <v>51659</v>
          </cell>
          <cell r="G25">
            <v>51767</v>
          </cell>
          <cell r="H25">
            <v>55594</v>
          </cell>
          <cell r="I25">
            <v>54181</v>
          </cell>
          <cell r="J25">
            <v>54686</v>
          </cell>
          <cell r="K25">
            <v>55055</v>
          </cell>
          <cell r="L25">
            <v>53939</v>
          </cell>
          <cell r="M25">
            <v>55628</v>
          </cell>
          <cell r="N25">
            <v>52327</v>
          </cell>
          <cell r="O25">
            <v>52631</v>
          </cell>
          <cell r="P25">
            <v>51637</v>
          </cell>
          <cell r="Q25">
            <v>50822</v>
          </cell>
          <cell r="R25">
            <v>50188</v>
          </cell>
          <cell r="S25">
            <v>43979</v>
          </cell>
          <cell r="T25">
            <v>39541</v>
          </cell>
          <cell r="U25">
            <v>39114</v>
          </cell>
          <cell r="V25">
            <v>39349</v>
          </cell>
          <cell r="W25">
            <v>38369</v>
          </cell>
          <cell r="X25">
            <v>37188</v>
          </cell>
          <cell r="Y25">
            <v>35980</v>
          </cell>
          <cell r="Z25">
            <v>33553</v>
          </cell>
          <cell r="AA25">
            <v>31116</v>
          </cell>
          <cell r="AB25">
            <v>29799</v>
          </cell>
          <cell r="AC25">
            <v>26931</v>
          </cell>
          <cell r="AD25">
            <v>23739</v>
          </cell>
          <cell r="AE25">
            <v>21890</v>
          </cell>
          <cell r="AF25">
            <v>19919</v>
          </cell>
          <cell r="AG25">
            <v>18334</v>
          </cell>
          <cell r="AH25">
            <v>15854</v>
          </cell>
          <cell r="AI25">
            <v>13748</v>
          </cell>
          <cell r="AJ25">
            <v>12179</v>
          </cell>
          <cell r="AK25">
            <v>10544</v>
          </cell>
          <cell r="AL25">
            <v>10474</v>
          </cell>
          <cell r="AM25">
            <v>8943</v>
          </cell>
          <cell r="AN25">
            <v>6347</v>
          </cell>
          <cell r="AO25">
            <v>5461</v>
          </cell>
          <cell r="AP25">
            <v>4709</v>
          </cell>
          <cell r="AQ25">
            <v>3942</v>
          </cell>
          <cell r="AR25">
            <v>3171</v>
          </cell>
          <cell r="AS25">
            <v>2560</v>
          </cell>
          <cell r="AT25">
            <v>2038</v>
          </cell>
          <cell r="AU25">
            <v>1563</v>
          </cell>
          <cell r="AV25">
            <v>1216</v>
          </cell>
          <cell r="AW25">
            <v>923</v>
          </cell>
          <cell r="AX25">
            <v>629</v>
          </cell>
          <cell r="AY25">
            <v>445</v>
          </cell>
          <cell r="AZ25">
            <v>282</v>
          </cell>
          <cell r="BA25">
            <v>361</v>
          </cell>
          <cell r="BB25">
            <v>111</v>
          </cell>
        </row>
        <row r="26">
          <cell r="B26">
            <v>57526</v>
          </cell>
          <cell r="C26">
            <v>57195</v>
          </cell>
          <cell r="D26">
            <v>56580</v>
          </cell>
          <cell r="E26">
            <v>50397</v>
          </cell>
          <cell r="F26">
            <v>51434</v>
          </cell>
          <cell r="G26">
            <v>51581</v>
          </cell>
          <cell r="H26">
            <v>51480</v>
          </cell>
          <cell r="I26">
            <v>55124</v>
          </cell>
          <cell r="J26">
            <v>54207</v>
          </cell>
          <cell r="K26">
            <v>54141</v>
          </cell>
          <cell r="L26">
            <v>54653</v>
          </cell>
          <cell r="M26">
            <v>53765</v>
          </cell>
          <cell r="N26">
            <v>55625</v>
          </cell>
          <cell r="O26">
            <v>51507</v>
          </cell>
          <cell r="P26">
            <v>52396</v>
          </cell>
          <cell r="Q26">
            <v>51253</v>
          </cell>
          <cell r="R26">
            <v>50388</v>
          </cell>
          <cell r="S26">
            <v>49620</v>
          </cell>
          <cell r="T26">
            <v>43576</v>
          </cell>
          <cell r="U26">
            <v>38801</v>
          </cell>
          <cell r="V26">
            <v>38383</v>
          </cell>
          <cell r="W26">
            <v>38527</v>
          </cell>
          <cell r="X26">
            <v>37457</v>
          </cell>
          <cell r="Y26">
            <v>36042</v>
          </cell>
          <cell r="Z26">
            <v>34983</v>
          </cell>
          <cell r="AA26">
            <v>32552</v>
          </cell>
          <cell r="AB26">
            <v>29873</v>
          </cell>
          <cell r="AC26">
            <v>28477</v>
          </cell>
          <cell r="AD26">
            <v>25900</v>
          </cell>
          <cell r="AE26">
            <v>22336</v>
          </cell>
          <cell r="AF26">
            <v>20695</v>
          </cell>
          <cell r="AG26">
            <v>18777</v>
          </cell>
          <cell r="AH26">
            <v>17159</v>
          </cell>
          <cell r="AI26">
            <v>14690</v>
          </cell>
          <cell r="AJ26">
            <v>12759</v>
          </cell>
          <cell r="AK26">
            <v>11149</v>
          </cell>
          <cell r="AL26">
            <v>9481</v>
          </cell>
          <cell r="AM26">
            <v>9442</v>
          </cell>
          <cell r="AN26">
            <v>7996</v>
          </cell>
          <cell r="AO26">
            <v>5490</v>
          </cell>
          <cell r="AP26">
            <v>4723</v>
          </cell>
          <cell r="AQ26">
            <v>4001</v>
          </cell>
          <cell r="AR26">
            <v>3248</v>
          </cell>
          <cell r="AS26">
            <v>2555</v>
          </cell>
          <cell r="AT26">
            <v>2055</v>
          </cell>
          <cell r="AU26">
            <v>1643</v>
          </cell>
          <cell r="AV26">
            <v>1227</v>
          </cell>
          <cell r="AW26">
            <v>929</v>
          </cell>
          <cell r="AX26">
            <v>760</v>
          </cell>
          <cell r="AY26">
            <v>483</v>
          </cell>
          <cell r="AZ26">
            <v>354</v>
          </cell>
          <cell r="BA26">
            <v>233</v>
          </cell>
          <cell r="BB26">
            <v>333</v>
          </cell>
        </row>
        <row r="27">
          <cell r="B27">
            <v>58228</v>
          </cell>
          <cell r="C27">
            <v>57602</v>
          </cell>
          <cell r="D27">
            <v>57092</v>
          </cell>
          <cell r="E27">
            <v>56221</v>
          </cell>
          <cell r="F27">
            <v>50558</v>
          </cell>
          <cell r="G27">
            <v>51323</v>
          </cell>
          <cell r="H27">
            <v>51255</v>
          </cell>
          <cell r="I27">
            <v>51395</v>
          </cell>
          <cell r="J27">
            <v>55035</v>
          </cell>
          <cell r="K27">
            <v>53937</v>
          </cell>
          <cell r="L27">
            <v>54049</v>
          </cell>
          <cell r="M27">
            <v>54432</v>
          </cell>
          <cell r="N27">
            <v>53457</v>
          </cell>
          <cell r="O27">
            <v>55193</v>
          </cell>
          <cell r="P27">
            <v>51254</v>
          </cell>
          <cell r="Q27">
            <v>51799</v>
          </cell>
          <cell r="R27">
            <v>50364</v>
          </cell>
          <cell r="S27">
            <v>49572</v>
          </cell>
          <cell r="T27">
            <v>48807</v>
          </cell>
          <cell r="U27">
            <v>42997</v>
          </cell>
          <cell r="V27">
            <v>38249</v>
          </cell>
          <cell r="W27">
            <v>37496</v>
          </cell>
          <cell r="X27">
            <v>37549</v>
          </cell>
          <cell r="Y27">
            <v>36479</v>
          </cell>
          <cell r="Z27">
            <v>35084</v>
          </cell>
          <cell r="AA27">
            <v>33761</v>
          </cell>
          <cell r="AB27">
            <v>31233</v>
          </cell>
          <cell r="AC27">
            <v>28556</v>
          </cell>
          <cell r="AD27">
            <v>27049</v>
          </cell>
          <cell r="AE27">
            <v>24556</v>
          </cell>
          <cell r="AF27">
            <v>21106</v>
          </cell>
          <cell r="AG27">
            <v>19432</v>
          </cell>
          <cell r="AH27">
            <v>17510</v>
          </cell>
          <cell r="AI27">
            <v>15845</v>
          </cell>
          <cell r="AJ27">
            <v>13594</v>
          </cell>
          <cell r="AK27">
            <v>11667</v>
          </cell>
          <cell r="AL27">
            <v>10041</v>
          </cell>
          <cell r="AM27">
            <v>8511</v>
          </cell>
          <cell r="AN27">
            <v>8277</v>
          </cell>
          <cell r="AO27">
            <v>6947</v>
          </cell>
          <cell r="AP27">
            <v>4731</v>
          </cell>
          <cell r="AQ27">
            <v>4030</v>
          </cell>
          <cell r="AR27">
            <v>3386</v>
          </cell>
          <cell r="AS27">
            <v>2712</v>
          </cell>
          <cell r="AT27">
            <v>2099</v>
          </cell>
          <cell r="AU27">
            <v>1648</v>
          </cell>
          <cell r="AV27">
            <v>1279</v>
          </cell>
          <cell r="AW27">
            <v>950</v>
          </cell>
          <cell r="AX27">
            <v>703</v>
          </cell>
          <cell r="AY27">
            <v>561</v>
          </cell>
          <cell r="AZ27">
            <v>349</v>
          </cell>
          <cell r="BA27">
            <v>250</v>
          </cell>
          <cell r="BB27">
            <v>382</v>
          </cell>
        </row>
        <row r="28">
          <cell r="B28">
            <v>60030</v>
          </cell>
          <cell r="C28">
            <v>58430</v>
          </cell>
          <cell r="D28">
            <v>57662</v>
          </cell>
          <cell r="E28">
            <v>57029</v>
          </cell>
          <cell r="F28">
            <v>55882</v>
          </cell>
          <cell r="G28">
            <v>50799</v>
          </cell>
          <cell r="H28">
            <v>51112</v>
          </cell>
          <cell r="I28">
            <v>50998</v>
          </cell>
          <cell r="J28">
            <v>51293</v>
          </cell>
          <cell r="K28">
            <v>54880</v>
          </cell>
          <cell r="L28">
            <v>53637</v>
          </cell>
          <cell r="M28">
            <v>53989</v>
          </cell>
          <cell r="N28">
            <v>54173</v>
          </cell>
          <cell r="O28">
            <v>53118</v>
          </cell>
          <cell r="P28">
            <v>54660</v>
          </cell>
          <cell r="Q28">
            <v>50911</v>
          </cell>
          <cell r="R28">
            <v>51226</v>
          </cell>
          <cell r="S28">
            <v>49435</v>
          </cell>
          <cell r="T28">
            <v>48706</v>
          </cell>
          <cell r="U28">
            <v>47885</v>
          </cell>
          <cell r="V28">
            <v>42296</v>
          </cell>
          <cell r="W28">
            <v>37609</v>
          </cell>
          <cell r="X28">
            <v>36570</v>
          </cell>
          <cell r="Y28">
            <v>36486</v>
          </cell>
          <cell r="Z28">
            <v>35307</v>
          </cell>
          <cell r="AA28">
            <v>33936</v>
          </cell>
          <cell r="AB28">
            <v>32394</v>
          </cell>
          <cell r="AC28">
            <v>29750</v>
          </cell>
          <cell r="AD28">
            <v>27139</v>
          </cell>
          <cell r="AE28">
            <v>25563</v>
          </cell>
          <cell r="AF28">
            <v>23041</v>
          </cell>
          <cell r="AG28">
            <v>19780</v>
          </cell>
          <cell r="AH28">
            <v>18029</v>
          </cell>
          <cell r="AI28">
            <v>16208</v>
          </cell>
          <cell r="AJ28">
            <v>14502</v>
          </cell>
          <cell r="AK28">
            <v>12363</v>
          </cell>
          <cell r="AL28">
            <v>10501</v>
          </cell>
          <cell r="AM28">
            <v>8957</v>
          </cell>
          <cell r="AN28">
            <v>7549</v>
          </cell>
          <cell r="AO28">
            <v>7138</v>
          </cell>
          <cell r="AP28">
            <v>5956</v>
          </cell>
          <cell r="AQ28">
            <v>4010</v>
          </cell>
          <cell r="AR28">
            <v>3401</v>
          </cell>
          <cell r="AS28">
            <v>2776</v>
          </cell>
          <cell r="AT28">
            <v>2196</v>
          </cell>
          <cell r="AU28">
            <v>1663</v>
          </cell>
          <cell r="AV28">
            <v>1283</v>
          </cell>
          <cell r="AW28">
            <v>945</v>
          </cell>
          <cell r="AX28">
            <v>697</v>
          </cell>
          <cell r="AY28">
            <v>507</v>
          </cell>
          <cell r="AZ28">
            <v>397</v>
          </cell>
          <cell r="BA28">
            <v>240</v>
          </cell>
          <cell r="BB28">
            <v>412</v>
          </cell>
        </row>
        <row r="29">
          <cell r="B29">
            <v>63644</v>
          </cell>
          <cell r="C29">
            <v>59804</v>
          </cell>
          <cell r="D29">
            <v>58541</v>
          </cell>
          <cell r="E29">
            <v>57540</v>
          </cell>
          <cell r="F29">
            <v>56715</v>
          </cell>
          <cell r="G29">
            <v>55372</v>
          </cell>
          <cell r="H29">
            <v>50972</v>
          </cell>
          <cell r="I29">
            <v>50868</v>
          </cell>
          <cell r="J29">
            <v>50637</v>
          </cell>
          <cell r="K29">
            <v>51067</v>
          </cell>
          <cell r="L29">
            <v>54674</v>
          </cell>
          <cell r="M29">
            <v>53200</v>
          </cell>
          <cell r="N29">
            <v>53728</v>
          </cell>
          <cell r="O29">
            <v>53809</v>
          </cell>
          <cell r="P29">
            <v>52614</v>
          </cell>
          <cell r="Q29">
            <v>54058</v>
          </cell>
          <cell r="R29">
            <v>50453</v>
          </cell>
          <cell r="S29">
            <v>50447</v>
          </cell>
          <cell r="T29">
            <v>48396</v>
          </cell>
          <cell r="U29">
            <v>47764</v>
          </cell>
          <cell r="V29">
            <v>46960</v>
          </cell>
          <cell r="W29">
            <v>41464</v>
          </cell>
          <cell r="X29">
            <v>36888</v>
          </cell>
          <cell r="Y29">
            <v>35558</v>
          </cell>
          <cell r="Z29">
            <v>35260</v>
          </cell>
          <cell r="AA29">
            <v>34108</v>
          </cell>
          <cell r="AB29">
            <v>32758</v>
          </cell>
          <cell r="AC29">
            <v>31015</v>
          </cell>
          <cell r="AD29">
            <v>28277</v>
          </cell>
          <cell r="AE29">
            <v>25718</v>
          </cell>
          <cell r="AF29">
            <v>24105</v>
          </cell>
          <cell r="AG29">
            <v>21483</v>
          </cell>
          <cell r="AH29">
            <v>18443</v>
          </cell>
          <cell r="AI29">
            <v>16659</v>
          </cell>
          <cell r="AJ29">
            <v>14903</v>
          </cell>
          <cell r="AK29">
            <v>13212</v>
          </cell>
          <cell r="AL29">
            <v>11205</v>
          </cell>
          <cell r="AM29">
            <v>9395</v>
          </cell>
          <cell r="AN29">
            <v>7931</v>
          </cell>
          <cell r="AO29">
            <v>6700</v>
          </cell>
          <cell r="AP29">
            <v>6038</v>
          </cell>
          <cell r="AQ29">
            <v>5053</v>
          </cell>
          <cell r="AR29">
            <v>3394</v>
          </cell>
          <cell r="AS29">
            <v>2813</v>
          </cell>
          <cell r="AT29">
            <v>2272</v>
          </cell>
          <cell r="AU29">
            <v>1771</v>
          </cell>
          <cell r="AV29">
            <v>1296</v>
          </cell>
          <cell r="AW29">
            <v>977</v>
          </cell>
          <cell r="AX29">
            <v>697</v>
          </cell>
          <cell r="AY29">
            <v>530</v>
          </cell>
          <cell r="AZ29">
            <v>378</v>
          </cell>
          <cell r="BA29">
            <v>286</v>
          </cell>
          <cell r="BB29">
            <v>447</v>
          </cell>
        </row>
        <row r="30">
          <cell r="B30">
            <v>63811</v>
          </cell>
          <cell r="C30">
            <v>63511</v>
          </cell>
          <cell r="D30">
            <v>59528</v>
          </cell>
          <cell r="E30">
            <v>58700</v>
          </cell>
          <cell r="F30">
            <v>57405</v>
          </cell>
          <cell r="G30">
            <v>56386</v>
          </cell>
          <cell r="H30">
            <v>54827</v>
          </cell>
          <cell r="I30">
            <v>51081</v>
          </cell>
          <cell r="J30">
            <v>50616</v>
          </cell>
          <cell r="K30">
            <v>50148</v>
          </cell>
          <cell r="L30">
            <v>50747</v>
          </cell>
          <cell r="M30">
            <v>54337</v>
          </cell>
          <cell r="N30">
            <v>52654</v>
          </cell>
          <cell r="O30">
            <v>53378</v>
          </cell>
          <cell r="P30">
            <v>53294</v>
          </cell>
          <cell r="Q30">
            <v>52016</v>
          </cell>
          <cell r="R30">
            <v>53271</v>
          </cell>
          <cell r="S30">
            <v>49777</v>
          </cell>
          <cell r="T30">
            <v>49564</v>
          </cell>
          <cell r="U30">
            <v>47254</v>
          </cell>
          <cell r="V30">
            <v>46648</v>
          </cell>
          <cell r="W30">
            <v>45835</v>
          </cell>
          <cell r="X30">
            <v>40498</v>
          </cell>
          <cell r="Y30">
            <v>36008</v>
          </cell>
          <cell r="Z30">
            <v>34398</v>
          </cell>
          <cell r="AA30">
            <v>33943</v>
          </cell>
          <cell r="AB30">
            <v>32810</v>
          </cell>
          <cell r="AC30">
            <v>31459</v>
          </cell>
          <cell r="AD30">
            <v>29531</v>
          </cell>
          <cell r="AE30">
            <v>26693</v>
          </cell>
          <cell r="AF30">
            <v>24154</v>
          </cell>
          <cell r="AG30">
            <v>22402</v>
          </cell>
          <cell r="AH30">
            <v>19808</v>
          </cell>
          <cell r="AI30">
            <v>17045</v>
          </cell>
          <cell r="AJ30">
            <v>15234</v>
          </cell>
          <cell r="AK30">
            <v>13498</v>
          </cell>
          <cell r="AL30">
            <v>11801</v>
          </cell>
          <cell r="AM30">
            <v>9990</v>
          </cell>
          <cell r="AN30">
            <v>8218</v>
          </cell>
          <cell r="AO30">
            <v>6800</v>
          </cell>
          <cell r="AP30">
            <v>5769</v>
          </cell>
          <cell r="AQ30">
            <v>4908</v>
          </cell>
          <cell r="AR30">
            <v>4112</v>
          </cell>
          <cell r="AS30">
            <v>2778</v>
          </cell>
          <cell r="AT30">
            <v>2216</v>
          </cell>
          <cell r="AU30">
            <v>1731</v>
          </cell>
          <cell r="AV30">
            <v>1324</v>
          </cell>
          <cell r="AW30">
            <v>935</v>
          </cell>
          <cell r="AX30">
            <v>691</v>
          </cell>
          <cell r="AY30">
            <v>452</v>
          </cell>
          <cell r="AZ30">
            <v>372</v>
          </cell>
          <cell r="BA30">
            <v>257</v>
          </cell>
          <cell r="BB30">
            <v>474</v>
          </cell>
        </row>
        <row r="31">
          <cell r="B31">
            <v>63895</v>
          </cell>
          <cell r="C31">
            <v>63614</v>
          </cell>
          <cell r="D31">
            <v>63346</v>
          </cell>
          <cell r="E31">
            <v>59137</v>
          </cell>
          <cell r="F31">
            <v>58704</v>
          </cell>
          <cell r="G31">
            <v>57244</v>
          </cell>
          <cell r="H31">
            <v>56025</v>
          </cell>
          <cell r="I31">
            <v>54265</v>
          </cell>
          <cell r="J31">
            <v>51201</v>
          </cell>
          <cell r="K31">
            <v>50271</v>
          </cell>
          <cell r="L31">
            <v>49658</v>
          </cell>
          <cell r="M31">
            <v>50414</v>
          </cell>
          <cell r="N31">
            <v>53940</v>
          </cell>
          <cell r="O31">
            <v>52158</v>
          </cell>
          <cell r="P31">
            <v>53066</v>
          </cell>
          <cell r="Q31">
            <v>52899</v>
          </cell>
          <cell r="R31">
            <v>51414</v>
          </cell>
          <cell r="S31">
            <v>52499</v>
          </cell>
          <cell r="T31">
            <v>49186</v>
          </cell>
          <cell r="U31">
            <v>48632</v>
          </cell>
          <cell r="V31">
            <v>46019</v>
          </cell>
          <cell r="W31">
            <v>45428</v>
          </cell>
          <cell r="X31">
            <v>44662</v>
          </cell>
          <cell r="Y31">
            <v>39491</v>
          </cell>
          <cell r="Z31">
            <v>35154</v>
          </cell>
          <cell r="AA31">
            <v>33295</v>
          </cell>
          <cell r="AB31">
            <v>32707</v>
          </cell>
          <cell r="AC31">
            <v>31580</v>
          </cell>
          <cell r="AD31">
            <v>30231</v>
          </cell>
          <cell r="AE31">
            <v>28085</v>
          </cell>
          <cell r="AF31">
            <v>25124</v>
          </cell>
          <cell r="AG31">
            <v>22694</v>
          </cell>
          <cell r="AH31">
            <v>20868</v>
          </cell>
          <cell r="AI31">
            <v>18320</v>
          </cell>
          <cell r="AJ31">
            <v>15783</v>
          </cell>
          <cell r="AK31">
            <v>13942</v>
          </cell>
          <cell r="AL31">
            <v>12226</v>
          </cell>
          <cell r="AM31">
            <v>10551</v>
          </cell>
          <cell r="AN31">
            <v>8961</v>
          </cell>
          <cell r="AO31">
            <v>7214</v>
          </cell>
          <cell r="AP31">
            <v>5917</v>
          </cell>
          <cell r="AQ31">
            <v>5056</v>
          </cell>
          <cell r="AR31">
            <v>4006</v>
          </cell>
          <cell r="AS31">
            <v>3325</v>
          </cell>
          <cell r="AT31">
            <v>2252</v>
          </cell>
          <cell r="AU31">
            <v>1740</v>
          </cell>
          <cell r="AV31">
            <v>1370</v>
          </cell>
          <cell r="AW31">
            <v>1054</v>
          </cell>
          <cell r="AX31">
            <v>718</v>
          </cell>
          <cell r="AY31">
            <v>504</v>
          </cell>
          <cell r="AZ31">
            <v>330</v>
          </cell>
          <cell r="BA31">
            <v>248</v>
          </cell>
          <cell r="BB31">
            <v>461</v>
          </cell>
        </row>
        <row r="32">
          <cell r="B32">
            <v>71807</v>
          </cell>
          <cell r="C32">
            <v>64032</v>
          </cell>
          <cell r="D32">
            <v>63428</v>
          </cell>
          <cell r="E32">
            <v>62799</v>
          </cell>
          <cell r="F32">
            <v>58942</v>
          </cell>
          <cell r="G32">
            <v>58147</v>
          </cell>
          <cell r="H32">
            <v>56880</v>
          </cell>
          <cell r="I32">
            <v>55731</v>
          </cell>
          <cell r="J32">
            <v>53797</v>
          </cell>
          <cell r="K32">
            <v>50951</v>
          </cell>
          <cell r="L32">
            <v>50049</v>
          </cell>
          <cell r="M32">
            <v>49540</v>
          </cell>
          <cell r="N32">
            <v>50140</v>
          </cell>
          <cell r="O32">
            <v>53461</v>
          </cell>
          <cell r="P32">
            <v>51631</v>
          </cell>
          <cell r="Q32">
            <v>52286</v>
          </cell>
          <cell r="R32">
            <v>52063</v>
          </cell>
          <cell r="S32">
            <v>50591</v>
          </cell>
          <cell r="T32">
            <v>51378</v>
          </cell>
          <cell r="U32">
            <v>48230</v>
          </cell>
          <cell r="V32">
            <v>47708</v>
          </cell>
          <cell r="W32">
            <v>45172</v>
          </cell>
          <cell r="X32">
            <v>44405</v>
          </cell>
          <cell r="Y32">
            <v>43384</v>
          </cell>
          <cell r="Z32">
            <v>38410</v>
          </cell>
          <cell r="AA32">
            <v>33760</v>
          </cell>
          <cell r="AB32">
            <v>32038</v>
          </cell>
          <cell r="AC32">
            <v>31370</v>
          </cell>
          <cell r="AD32">
            <v>30122</v>
          </cell>
          <cell r="AE32">
            <v>28656</v>
          </cell>
          <cell r="AF32">
            <v>26611</v>
          </cell>
          <cell r="AG32">
            <v>23657</v>
          </cell>
          <cell r="AH32">
            <v>21270</v>
          </cell>
          <cell r="AI32">
            <v>19470</v>
          </cell>
          <cell r="AJ32">
            <v>17057</v>
          </cell>
          <cell r="AK32">
            <v>14358</v>
          </cell>
          <cell r="AL32">
            <v>12571</v>
          </cell>
          <cell r="AM32">
            <v>10922</v>
          </cell>
          <cell r="AN32">
            <v>9368</v>
          </cell>
          <cell r="AO32">
            <v>7834</v>
          </cell>
          <cell r="AP32">
            <v>6276</v>
          </cell>
          <cell r="AQ32">
            <v>5080</v>
          </cell>
          <cell r="AR32">
            <v>4270</v>
          </cell>
          <cell r="AS32">
            <v>3358</v>
          </cell>
          <cell r="AT32">
            <v>2743</v>
          </cell>
          <cell r="AU32">
            <v>1790</v>
          </cell>
          <cell r="AV32">
            <v>1371</v>
          </cell>
          <cell r="AW32">
            <v>1088</v>
          </cell>
          <cell r="AX32">
            <v>811</v>
          </cell>
          <cell r="AY32">
            <v>537</v>
          </cell>
          <cell r="AZ32">
            <v>305</v>
          </cell>
          <cell r="BA32">
            <v>320</v>
          </cell>
          <cell r="BB32">
            <v>393</v>
          </cell>
        </row>
        <row r="33">
          <cell r="B33">
            <v>74322</v>
          </cell>
          <cell r="C33">
            <v>71505</v>
          </cell>
          <cell r="D33">
            <v>63987</v>
          </cell>
          <cell r="E33">
            <v>63095</v>
          </cell>
          <cell r="F33">
            <v>62083</v>
          </cell>
          <cell r="G33">
            <v>58697</v>
          </cell>
          <cell r="H33">
            <v>57563</v>
          </cell>
          <cell r="I33">
            <v>56415</v>
          </cell>
          <cell r="J33">
            <v>55375</v>
          </cell>
          <cell r="K33">
            <v>53322</v>
          </cell>
          <cell r="L33">
            <v>50588</v>
          </cell>
          <cell r="M33">
            <v>49778</v>
          </cell>
          <cell r="N33">
            <v>49342</v>
          </cell>
          <cell r="O33">
            <v>49838</v>
          </cell>
          <cell r="P33">
            <v>52971</v>
          </cell>
          <cell r="Q33">
            <v>50991</v>
          </cell>
          <cell r="R33">
            <v>51489</v>
          </cell>
          <cell r="S33">
            <v>51114</v>
          </cell>
          <cell r="T33">
            <v>49677</v>
          </cell>
          <cell r="U33">
            <v>50272</v>
          </cell>
          <cell r="V33">
            <v>47146</v>
          </cell>
          <cell r="W33">
            <v>46712</v>
          </cell>
          <cell r="X33">
            <v>44283</v>
          </cell>
          <cell r="Y33">
            <v>43352</v>
          </cell>
          <cell r="Z33">
            <v>41996</v>
          </cell>
          <cell r="AA33">
            <v>37288</v>
          </cell>
          <cell r="AB33">
            <v>32289</v>
          </cell>
          <cell r="AC33">
            <v>30820</v>
          </cell>
          <cell r="AD33">
            <v>29964</v>
          </cell>
          <cell r="AE33">
            <v>28609</v>
          </cell>
          <cell r="AF33">
            <v>27026</v>
          </cell>
          <cell r="AG33">
            <v>25107</v>
          </cell>
          <cell r="AH33">
            <v>22249</v>
          </cell>
          <cell r="AI33">
            <v>20013</v>
          </cell>
          <cell r="AJ33">
            <v>18035</v>
          </cell>
          <cell r="AK33">
            <v>15773</v>
          </cell>
          <cell r="AL33">
            <v>13011</v>
          </cell>
          <cell r="AM33">
            <v>11324</v>
          </cell>
          <cell r="AN33">
            <v>9706</v>
          </cell>
          <cell r="AO33">
            <v>8247</v>
          </cell>
          <cell r="AP33">
            <v>6787</v>
          </cell>
          <cell r="AQ33">
            <v>5460</v>
          </cell>
          <cell r="AR33">
            <v>4341</v>
          </cell>
          <cell r="AS33">
            <v>3582</v>
          </cell>
          <cell r="AT33">
            <v>2802</v>
          </cell>
          <cell r="AU33">
            <v>2226</v>
          </cell>
          <cell r="AV33">
            <v>1429</v>
          </cell>
          <cell r="AW33">
            <v>1093</v>
          </cell>
          <cell r="AX33">
            <v>861</v>
          </cell>
          <cell r="AY33">
            <v>615</v>
          </cell>
          <cell r="AZ33">
            <v>407</v>
          </cell>
          <cell r="BA33">
            <v>279</v>
          </cell>
          <cell r="BB33">
            <v>347</v>
          </cell>
        </row>
        <row r="34">
          <cell r="B34">
            <v>76470</v>
          </cell>
          <cell r="C34">
            <v>73909</v>
          </cell>
          <cell r="D34">
            <v>71364</v>
          </cell>
          <cell r="E34">
            <v>64061</v>
          </cell>
          <cell r="F34">
            <v>62745</v>
          </cell>
          <cell r="G34">
            <v>61483</v>
          </cell>
          <cell r="H34">
            <v>58544</v>
          </cell>
          <cell r="I34">
            <v>57028</v>
          </cell>
          <cell r="J34">
            <v>56069</v>
          </cell>
          <cell r="K34">
            <v>55061</v>
          </cell>
          <cell r="L34">
            <v>52765</v>
          </cell>
          <cell r="M34">
            <v>50259</v>
          </cell>
          <cell r="N34">
            <v>49541</v>
          </cell>
          <cell r="O34">
            <v>49195</v>
          </cell>
          <cell r="P34">
            <v>49518</v>
          </cell>
          <cell r="Q34">
            <v>52394</v>
          </cell>
          <cell r="R34">
            <v>50452</v>
          </cell>
          <cell r="S34">
            <v>50693</v>
          </cell>
          <cell r="T34">
            <v>50243</v>
          </cell>
          <cell r="U34">
            <v>48837</v>
          </cell>
          <cell r="V34">
            <v>49080</v>
          </cell>
          <cell r="W34">
            <v>46025</v>
          </cell>
          <cell r="X34">
            <v>45692</v>
          </cell>
          <cell r="Y34">
            <v>43340</v>
          </cell>
          <cell r="Z34">
            <v>42340</v>
          </cell>
          <cell r="AA34">
            <v>40644</v>
          </cell>
          <cell r="AB34">
            <v>36114</v>
          </cell>
          <cell r="AC34">
            <v>30783</v>
          </cell>
          <cell r="AD34">
            <v>29517</v>
          </cell>
          <cell r="AE34">
            <v>28519</v>
          </cell>
          <cell r="AF34">
            <v>27073</v>
          </cell>
          <cell r="AG34">
            <v>25322</v>
          </cell>
          <cell r="AH34">
            <v>23595</v>
          </cell>
          <cell r="AI34">
            <v>20794</v>
          </cell>
          <cell r="AJ34">
            <v>18611</v>
          </cell>
          <cell r="AK34">
            <v>16585</v>
          </cell>
          <cell r="AL34">
            <v>14483</v>
          </cell>
          <cell r="AM34">
            <v>11689</v>
          </cell>
          <cell r="AN34">
            <v>10084</v>
          </cell>
          <cell r="AO34">
            <v>8558</v>
          </cell>
          <cell r="AP34">
            <v>7212</v>
          </cell>
          <cell r="AQ34">
            <v>5812</v>
          </cell>
          <cell r="AR34">
            <v>4647</v>
          </cell>
          <cell r="AS34">
            <v>3634</v>
          </cell>
          <cell r="AT34">
            <v>2935</v>
          </cell>
          <cell r="AU34">
            <v>2308</v>
          </cell>
          <cell r="AV34">
            <v>1793</v>
          </cell>
          <cell r="AW34">
            <v>1118</v>
          </cell>
          <cell r="AX34">
            <v>872</v>
          </cell>
          <cell r="AY34">
            <v>666</v>
          </cell>
          <cell r="AZ34">
            <v>459</v>
          </cell>
          <cell r="BA34">
            <v>311</v>
          </cell>
          <cell r="BB34">
            <v>388</v>
          </cell>
        </row>
        <row r="35">
          <cell r="B35">
            <v>87816</v>
          </cell>
          <cell r="C35">
            <v>75642</v>
          </cell>
          <cell r="D35">
            <v>73618</v>
          </cell>
          <cell r="E35">
            <v>71216</v>
          </cell>
          <cell r="F35">
            <v>64117</v>
          </cell>
          <cell r="G35">
            <v>62476</v>
          </cell>
          <cell r="H35">
            <v>61051</v>
          </cell>
          <cell r="I35">
            <v>58431</v>
          </cell>
          <cell r="J35">
            <v>56554</v>
          </cell>
          <cell r="K35">
            <v>55771</v>
          </cell>
          <cell r="L35">
            <v>54791</v>
          </cell>
          <cell r="M35">
            <v>52324</v>
          </cell>
          <cell r="N35">
            <v>49953</v>
          </cell>
          <cell r="O35">
            <v>49352</v>
          </cell>
          <cell r="P35">
            <v>49024</v>
          </cell>
          <cell r="Q35">
            <v>49194</v>
          </cell>
          <cell r="R35">
            <v>51890</v>
          </cell>
          <cell r="S35">
            <v>49866</v>
          </cell>
          <cell r="T35">
            <v>49875</v>
          </cell>
          <cell r="U35">
            <v>49365</v>
          </cell>
          <cell r="V35">
            <v>47940</v>
          </cell>
          <cell r="W35">
            <v>47834</v>
          </cell>
          <cell r="X35">
            <v>44772</v>
          </cell>
          <cell r="Y35">
            <v>44627</v>
          </cell>
          <cell r="Z35">
            <v>42369</v>
          </cell>
          <cell r="AA35">
            <v>41207</v>
          </cell>
          <cell r="AB35">
            <v>39228</v>
          </cell>
          <cell r="AC35">
            <v>34936</v>
          </cell>
          <cell r="AD35">
            <v>29279</v>
          </cell>
          <cell r="AE35">
            <v>28188</v>
          </cell>
          <cell r="AF35">
            <v>27025</v>
          </cell>
          <cell r="AG35">
            <v>25440</v>
          </cell>
          <cell r="AH35">
            <v>23563</v>
          </cell>
          <cell r="AI35">
            <v>22023</v>
          </cell>
          <cell r="AJ35">
            <v>19325</v>
          </cell>
          <cell r="AK35">
            <v>17238</v>
          </cell>
          <cell r="AL35">
            <v>15111</v>
          </cell>
          <cell r="AM35">
            <v>13142</v>
          </cell>
          <cell r="AN35">
            <v>10391</v>
          </cell>
          <cell r="AO35">
            <v>8875</v>
          </cell>
          <cell r="AP35">
            <v>7384</v>
          </cell>
          <cell r="AQ35">
            <v>6146</v>
          </cell>
          <cell r="AR35">
            <v>4881</v>
          </cell>
          <cell r="AS35">
            <v>3909</v>
          </cell>
          <cell r="AT35">
            <v>2992</v>
          </cell>
          <cell r="AU35">
            <v>2342</v>
          </cell>
          <cell r="AV35">
            <v>1864</v>
          </cell>
          <cell r="AW35">
            <v>1417</v>
          </cell>
          <cell r="AX35">
            <v>840</v>
          </cell>
          <cell r="AY35">
            <v>647</v>
          </cell>
          <cell r="AZ35">
            <v>504</v>
          </cell>
          <cell r="BA35">
            <v>349</v>
          </cell>
          <cell r="BB35">
            <v>432</v>
          </cell>
        </row>
        <row r="36">
          <cell r="B36">
            <v>86590</v>
          </cell>
          <cell r="C36">
            <v>88211</v>
          </cell>
          <cell r="D36">
            <v>74807</v>
          </cell>
          <cell r="E36">
            <v>73371</v>
          </cell>
          <cell r="F36">
            <v>71122</v>
          </cell>
          <cell r="G36">
            <v>64275</v>
          </cell>
          <cell r="H36">
            <v>62333</v>
          </cell>
          <cell r="I36">
            <v>60587</v>
          </cell>
          <cell r="J36">
            <v>58456</v>
          </cell>
          <cell r="K36">
            <v>56142</v>
          </cell>
          <cell r="L36">
            <v>55525</v>
          </cell>
          <cell r="M36">
            <v>54569</v>
          </cell>
          <cell r="N36">
            <v>51961</v>
          </cell>
          <cell r="O36">
            <v>49741</v>
          </cell>
          <cell r="P36">
            <v>49202</v>
          </cell>
          <cell r="Q36">
            <v>48976</v>
          </cell>
          <cell r="R36">
            <v>49026</v>
          </cell>
          <cell r="S36">
            <v>51421</v>
          </cell>
          <cell r="T36">
            <v>49372</v>
          </cell>
          <cell r="U36">
            <v>49147</v>
          </cell>
          <cell r="V36">
            <v>48469</v>
          </cell>
          <cell r="W36">
            <v>47053</v>
          </cell>
          <cell r="X36">
            <v>46677</v>
          </cell>
          <cell r="Y36">
            <v>43673</v>
          </cell>
          <cell r="Z36">
            <v>43549</v>
          </cell>
          <cell r="AA36">
            <v>41365</v>
          </cell>
          <cell r="AB36">
            <v>40062</v>
          </cell>
          <cell r="AC36">
            <v>37816</v>
          </cell>
          <cell r="AD36">
            <v>33722</v>
          </cell>
          <cell r="AE36">
            <v>27733</v>
          </cell>
          <cell r="AF36">
            <v>26807</v>
          </cell>
          <cell r="AG36">
            <v>25544</v>
          </cell>
          <cell r="AH36">
            <v>23761</v>
          </cell>
          <cell r="AI36">
            <v>21815</v>
          </cell>
          <cell r="AJ36">
            <v>20454</v>
          </cell>
          <cell r="AK36">
            <v>17851</v>
          </cell>
          <cell r="AL36">
            <v>15867</v>
          </cell>
          <cell r="AM36">
            <v>13632</v>
          </cell>
          <cell r="AN36">
            <v>11841</v>
          </cell>
          <cell r="AO36">
            <v>9076</v>
          </cell>
          <cell r="AP36">
            <v>7657</v>
          </cell>
          <cell r="AQ36">
            <v>6342</v>
          </cell>
          <cell r="AR36">
            <v>5246</v>
          </cell>
          <cell r="AS36">
            <v>4022</v>
          </cell>
          <cell r="AT36">
            <v>3248</v>
          </cell>
          <cell r="AU36">
            <v>2442</v>
          </cell>
          <cell r="AV36">
            <v>1868</v>
          </cell>
          <cell r="AW36">
            <v>1500</v>
          </cell>
          <cell r="AX36">
            <v>1120</v>
          </cell>
          <cell r="AY36">
            <v>627</v>
          </cell>
          <cell r="AZ36">
            <v>482</v>
          </cell>
          <cell r="BA36">
            <v>413</v>
          </cell>
          <cell r="BB36">
            <v>517</v>
          </cell>
        </row>
        <row r="37">
          <cell r="B37">
            <v>84426</v>
          </cell>
          <cell r="C37">
            <v>86672</v>
          </cell>
          <cell r="D37">
            <v>88227</v>
          </cell>
          <cell r="E37">
            <v>75019</v>
          </cell>
          <cell r="F37">
            <v>73442</v>
          </cell>
          <cell r="G37">
            <v>70988</v>
          </cell>
          <cell r="H37">
            <v>64224</v>
          </cell>
          <cell r="I37">
            <v>62340</v>
          </cell>
          <cell r="J37">
            <v>60740</v>
          </cell>
          <cell r="K37">
            <v>58478</v>
          </cell>
          <cell r="L37">
            <v>56432</v>
          </cell>
          <cell r="M37">
            <v>55559</v>
          </cell>
          <cell r="N37">
            <v>54661</v>
          </cell>
          <cell r="O37">
            <v>52141</v>
          </cell>
          <cell r="P37">
            <v>49504</v>
          </cell>
          <cell r="Q37">
            <v>48813</v>
          </cell>
          <cell r="R37">
            <v>48536</v>
          </cell>
          <cell r="S37">
            <v>48641</v>
          </cell>
          <cell r="T37">
            <v>50869</v>
          </cell>
          <cell r="U37">
            <v>48795</v>
          </cell>
          <cell r="V37">
            <v>48572</v>
          </cell>
          <cell r="W37">
            <v>47802</v>
          </cell>
          <cell r="X37">
            <v>46278</v>
          </cell>
          <cell r="Y37">
            <v>45761</v>
          </cell>
          <cell r="Z37">
            <v>42997</v>
          </cell>
          <cell r="AA37">
            <v>42196</v>
          </cell>
          <cell r="AB37">
            <v>40089</v>
          </cell>
          <cell r="AC37">
            <v>38787</v>
          </cell>
          <cell r="AD37">
            <v>36579</v>
          </cell>
          <cell r="AE37">
            <v>32318</v>
          </cell>
          <cell r="AF37">
            <v>26591</v>
          </cell>
          <cell r="AG37">
            <v>25577</v>
          </cell>
          <cell r="AH37">
            <v>24234</v>
          </cell>
          <cell r="AI37">
            <v>22356</v>
          </cell>
          <cell r="AJ37">
            <v>20484</v>
          </cell>
          <cell r="AK37">
            <v>18904</v>
          </cell>
          <cell r="AL37">
            <v>16373</v>
          </cell>
          <cell r="AM37">
            <v>14404</v>
          </cell>
          <cell r="AN37">
            <v>12199</v>
          </cell>
          <cell r="AO37">
            <v>10447</v>
          </cell>
          <cell r="AP37">
            <v>8003</v>
          </cell>
          <cell r="AQ37">
            <v>6647</v>
          </cell>
          <cell r="AR37">
            <v>5419</v>
          </cell>
          <cell r="AS37">
            <v>4416</v>
          </cell>
          <cell r="AT37">
            <v>3317</v>
          </cell>
          <cell r="AU37">
            <v>2587</v>
          </cell>
          <cell r="AV37">
            <v>1939</v>
          </cell>
          <cell r="AW37">
            <v>1489</v>
          </cell>
          <cell r="AX37">
            <v>1136</v>
          </cell>
          <cell r="AY37">
            <v>833</v>
          </cell>
          <cell r="AZ37">
            <v>451</v>
          </cell>
          <cell r="BA37">
            <v>357</v>
          </cell>
          <cell r="BB37">
            <v>603</v>
          </cell>
        </row>
        <row r="38">
          <cell r="B38">
            <v>86937</v>
          </cell>
          <cell r="C38">
            <v>84762</v>
          </cell>
          <cell r="D38">
            <v>86692</v>
          </cell>
          <cell r="E38">
            <v>88105</v>
          </cell>
          <cell r="F38">
            <v>75278</v>
          </cell>
          <cell r="G38">
            <v>73315</v>
          </cell>
          <cell r="H38">
            <v>70718</v>
          </cell>
          <cell r="I38">
            <v>64031</v>
          </cell>
          <cell r="J38">
            <v>62273</v>
          </cell>
          <cell r="K38">
            <v>60680</v>
          </cell>
          <cell r="L38">
            <v>58332</v>
          </cell>
          <cell r="M38">
            <v>56452</v>
          </cell>
          <cell r="N38">
            <v>55456</v>
          </cell>
          <cell r="O38">
            <v>54531</v>
          </cell>
          <cell r="P38">
            <v>52197</v>
          </cell>
          <cell r="Q38">
            <v>49133</v>
          </cell>
          <cell r="R38">
            <v>48333</v>
          </cell>
          <cell r="S38">
            <v>47935</v>
          </cell>
          <cell r="T38">
            <v>48035</v>
          </cell>
          <cell r="U38">
            <v>50169</v>
          </cell>
          <cell r="V38">
            <v>48036</v>
          </cell>
          <cell r="W38">
            <v>47929</v>
          </cell>
          <cell r="X38">
            <v>47090</v>
          </cell>
          <cell r="Y38">
            <v>45315</v>
          </cell>
          <cell r="Z38">
            <v>44739</v>
          </cell>
          <cell r="AA38">
            <v>42184</v>
          </cell>
          <cell r="AB38">
            <v>40756</v>
          </cell>
          <cell r="AC38">
            <v>38686</v>
          </cell>
          <cell r="AD38">
            <v>37348</v>
          </cell>
          <cell r="AE38">
            <v>35268</v>
          </cell>
          <cell r="AF38">
            <v>30824</v>
          </cell>
          <cell r="AG38">
            <v>25493</v>
          </cell>
          <cell r="AH38">
            <v>24283</v>
          </cell>
          <cell r="AI38">
            <v>22862</v>
          </cell>
          <cell r="AJ38">
            <v>20882</v>
          </cell>
          <cell r="AK38">
            <v>19133</v>
          </cell>
          <cell r="AL38">
            <v>17255</v>
          </cell>
          <cell r="AM38">
            <v>14735</v>
          </cell>
          <cell r="AN38">
            <v>12892</v>
          </cell>
          <cell r="AO38">
            <v>10821</v>
          </cell>
          <cell r="AP38">
            <v>9095</v>
          </cell>
          <cell r="AQ38">
            <v>6990</v>
          </cell>
          <cell r="AR38">
            <v>5709</v>
          </cell>
          <cell r="AS38">
            <v>4530</v>
          </cell>
          <cell r="AT38">
            <v>3644</v>
          </cell>
          <cell r="AU38">
            <v>2701</v>
          </cell>
          <cell r="AV38">
            <v>2043</v>
          </cell>
          <cell r="AW38">
            <v>1518</v>
          </cell>
          <cell r="AX38">
            <v>1148</v>
          </cell>
          <cell r="AY38">
            <v>831</v>
          </cell>
          <cell r="AZ38">
            <v>583</v>
          </cell>
          <cell r="BA38">
            <v>302</v>
          </cell>
          <cell r="BB38">
            <v>633</v>
          </cell>
        </row>
        <row r="39">
          <cell r="B39">
            <v>88355</v>
          </cell>
          <cell r="C39">
            <v>86946</v>
          </cell>
          <cell r="D39">
            <v>84941</v>
          </cell>
          <cell r="E39">
            <v>86558</v>
          </cell>
          <cell r="F39">
            <v>87888</v>
          </cell>
          <cell r="G39">
            <v>75306</v>
          </cell>
          <cell r="H39">
            <v>73126</v>
          </cell>
          <cell r="I39">
            <v>70467</v>
          </cell>
          <cell r="J39">
            <v>63802</v>
          </cell>
          <cell r="K39">
            <v>62116</v>
          </cell>
          <cell r="L39">
            <v>60544</v>
          </cell>
          <cell r="M39">
            <v>58145</v>
          </cell>
          <cell r="N39">
            <v>56456</v>
          </cell>
          <cell r="O39">
            <v>55257</v>
          </cell>
          <cell r="P39">
            <v>54368</v>
          </cell>
          <cell r="Q39">
            <v>52261</v>
          </cell>
          <cell r="R39">
            <v>48743</v>
          </cell>
          <cell r="S39">
            <v>47819</v>
          </cell>
          <cell r="T39">
            <v>47282</v>
          </cell>
          <cell r="U39">
            <v>47434</v>
          </cell>
          <cell r="V39">
            <v>49457</v>
          </cell>
          <cell r="W39">
            <v>47260</v>
          </cell>
          <cell r="X39">
            <v>47186</v>
          </cell>
          <cell r="Y39">
            <v>46220</v>
          </cell>
          <cell r="Z39">
            <v>44309</v>
          </cell>
          <cell r="AA39">
            <v>43670</v>
          </cell>
          <cell r="AB39">
            <v>41277</v>
          </cell>
          <cell r="AC39">
            <v>39283</v>
          </cell>
          <cell r="AD39">
            <v>37240</v>
          </cell>
          <cell r="AE39">
            <v>35897</v>
          </cell>
          <cell r="AF39">
            <v>33874</v>
          </cell>
          <cell r="AG39">
            <v>29255</v>
          </cell>
          <cell r="AH39">
            <v>24313</v>
          </cell>
          <cell r="AI39">
            <v>22937</v>
          </cell>
          <cell r="AJ39">
            <v>21513</v>
          </cell>
          <cell r="AK39">
            <v>19363</v>
          </cell>
          <cell r="AL39">
            <v>17774</v>
          </cell>
          <cell r="AM39">
            <v>15663</v>
          </cell>
          <cell r="AN39">
            <v>13258</v>
          </cell>
          <cell r="AO39">
            <v>11443</v>
          </cell>
          <cell r="AP39">
            <v>9553</v>
          </cell>
          <cell r="AQ39">
            <v>7905</v>
          </cell>
          <cell r="AR39">
            <v>6029</v>
          </cell>
          <cell r="AS39">
            <v>4835</v>
          </cell>
          <cell r="AT39">
            <v>3759</v>
          </cell>
          <cell r="AU39">
            <v>3013</v>
          </cell>
          <cell r="AV39">
            <v>2204</v>
          </cell>
          <cell r="AW39">
            <v>1606</v>
          </cell>
          <cell r="AX39">
            <v>1196</v>
          </cell>
          <cell r="AY39">
            <v>908</v>
          </cell>
          <cell r="AZ39">
            <v>590</v>
          </cell>
          <cell r="BA39">
            <v>413</v>
          </cell>
          <cell r="BB39">
            <v>640</v>
          </cell>
        </row>
        <row r="40">
          <cell r="B40">
            <v>87185</v>
          </cell>
          <cell r="C40">
            <v>88373</v>
          </cell>
          <cell r="D40">
            <v>86833</v>
          </cell>
          <cell r="E40">
            <v>85047</v>
          </cell>
          <cell r="F40">
            <v>86330</v>
          </cell>
          <cell r="G40">
            <v>87475</v>
          </cell>
          <cell r="H40">
            <v>75322</v>
          </cell>
          <cell r="I40">
            <v>72829</v>
          </cell>
          <cell r="J40">
            <v>70035</v>
          </cell>
          <cell r="K40">
            <v>63455</v>
          </cell>
          <cell r="L40">
            <v>61790</v>
          </cell>
          <cell r="M40">
            <v>60199</v>
          </cell>
          <cell r="N40">
            <v>57817</v>
          </cell>
          <cell r="O40">
            <v>56393</v>
          </cell>
          <cell r="P40">
            <v>54943</v>
          </cell>
          <cell r="Q40">
            <v>54061</v>
          </cell>
          <cell r="R40">
            <v>52182</v>
          </cell>
          <cell r="S40">
            <v>48225</v>
          </cell>
          <cell r="T40">
            <v>47190</v>
          </cell>
          <cell r="U40">
            <v>46538</v>
          </cell>
          <cell r="V40">
            <v>46748</v>
          </cell>
          <cell r="W40">
            <v>48647</v>
          </cell>
          <cell r="X40">
            <v>46345</v>
          </cell>
          <cell r="Y40">
            <v>46391</v>
          </cell>
          <cell r="Z40">
            <v>45301</v>
          </cell>
          <cell r="AA40">
            <v>43200</v>
          </cell>
          <cell r="AB40">
            <v>42538</v>
          </cell>
          <cell r="AC40">
            <v>40255</v>
          </cell>
          <cell r="AD40">
            <v>37654</v>
          </cell>
          <cell r="AE40">
            <v>35780</v>
          </cell>
          <cell r="AF40">
            <v>34373</v>
          </cell>
          <cell r="AG40">
            <v>32480</v>
          </cell>
          <cell r="AH40">
            <v>27670</v>
          </cell>
          <cell r="AI40">
            <v>23124</v>
          </cell>
          <cell r="AJ40">
            <v>21597</v>
          </cell>
          <cell r="AK40">
            <v>20177</v>
          </cell>
          <cell r="AL40">
            <v>17880</v>
          </cell>
          <cell r="AM40">
            <v>16412</v>
          </cell>
          <cell r="AN40">
            <v>14037</v>
          </cell>
          <cell r="AO40">
            <v>11848</v>
          </cell>
          <cell r="AP40">
            <v>10062</v>
          </cell>
          <cell r="AQ40">
            <v>8301</v>
          </cell>
          <cell r="AR40">
            <v>6745</v>
          </cell>
          <cell r="AS40">
            <v>5154</v>
          </cell>
          <cell r="AT40">
            <v>4050</v>
          </cell>
          <cell r="AU40">
            <v>3097</v>
          </cell>
          <cell r="AV40">
            <v>2424</v>
          </cell>
          <cell r="AW40">
            <v>1772</v>
          </cell>
          <cell r="AX40">
            <v>1251</v>
          </cell>
          <cell r="AY40">
            <v>942</v>
          </cell>
          <cell r="AZ40">
            <v>712</v>
          </cell>
          <cell r="BA40">
            <v>435</v>
          </cell>
          <cell r="BB40">
            <v>717</v>
          </cell>
        </row>
        <row r="41">
          <cell r="B41">
            <v>89501</v>
          </cell>
          <cell r="C41">
            <v>87342</v>
          </cell>
          <cell r="D41">
            <v>88521</v>
          </cell>
          <cell r="E41">
            <v>86770</v>
          </cell>
          <cell r="F41">
            <v>85189</v>
          </cell>
          <cell r="G41">
            <v>86135</v>
          </cell>
          <cell r="H41">
            <v>87198</v>
          </cell>
          <cell r="I41">
            <v>75316</v>
          </cell>
          <cell r="J41">
            <v>72639</v>
          </cell>
          <cell r="K41">
            <v>69738</v>
          </cell>
          <cell r="L41">
            <v>63144</v>
          </cell>
          <cell r="M41">
            <v>61621</v>
          </cell>
          <cell r="N41">
            <v>59949</v>
          </cell>
          <cell r="O41">
            <v>57553</v>
          </cell>
          <cell r="P41">
            <v>56378</v>
          </cell>
          <cell r="Q41">
            <v>54679</v>
          </cell>
          <cell r="R41">
            <v>53812</v>
          </cell>
          <cell r="S41">
            <v>52180</v>
          </cell>
          <cell r="T41">
            <v>47810</v>
          </cell>
          <cell r="U41">
            <v>46599</v>
          </cell>
          <cell r="V41">
            <v>45836</v>
          </cell>
          <cell r="W41">
            <v>46121</v>
          </cell>
          <cell r="X41">
            <v>47812</v>
          </cell>
          <cell r="Y41">
            <v>45471</v>
          </cell>
          <cell r="Z41">
            <v>45669</v>
          </cell>
          <cell r="AA41">
            <v>44407</v>
          </cell>
          <cell r="AB41">
            <v>42097</v>
          </cell>
          <cell r="AC41">
            <v>41348</v>
          </cell>
          <cell r="AD41">
            <v>39313</v>
          </cell>
          <cell r="AE41">
            <v>36128</v>
          </cell>
          <cell r="AF41">
            <v>34368</v>
          </cell>
          <cell r="AG41">
            <v>32853</v>
          </cell>
          <cell r="AH41">
            <v>31000</v>
          </cell>
          <cell r="AI41">
            <v>25997</v>
          </cell>
          <cell r="AJ41">
            <v>21847</v>
          </cell>
          <cell r="AK41">
            <v>20251</v>
          </cell>
          <cell r="AL41">
            <v>18723</v>
          </cell>
          <cell r="AM41">
            <v>16347</v>
          </cell>
          <cell r="AN41">
            <v>15020</v>
          </cell>
          <cell r="AO41">
            <v>12463</v>
          </cell>
          <cell r="AP41">
            <v>10416</v>
          </cell>
          <cell r="AQ41">
            <v>8661</v>
          </cell>
          <cell r="AR41">
            <v>7102</v>
          </cell>
          <cell r="AS41">
            <v>5620</v>
          </cell>
          <cell r="AT41">
            <v>4356</v>
          </cell>
          <cell r="AU41">
            <v>3364</v>
          </cell>
          <cell r="AV41">
            <v>2501</v>
          </cell>
          <cell r="AW41">
            <v>1914</v>
          </cell>
          <cell r="AX41">
            <v>1425</v>
          </cell>
          <cell r="AY41">
            <v>975</v>
          </cell>
          <cell r="AZ41">
            <v>746</v>
          </cell>
          <cell r="BA41">
            <v>558</v>
          </cell>
          <cell r="BB41">
            <v>780</v>
          </cell>
        </row>
        <row r="42">
          <cell r="B42">
            <v>90029</v>
          </cell>
          <cell r="C42">
            <v>89338</v>
          </cell>
          <cell r="D42">
            <v>86967</v>
          </cell>
          <cell r="E42">
            <v>87852</v>
          </cell>
          <cell r="F42">
            <v>86298</v>
          </cell>
          <cell r="G42">
            <v>84475</v>
          </cell>
          <cell r="H42">
            <v>85322</v>
          </cell>
          <cell r="I42">
            <v>86753</v>
          </cell>
          <cell r="J42">
            <v>74883</v>
          </cell>
          <cell r="K42">
            <v>72122</v>
          </cell>
          <cell r="L42">
            <v>69167</v>
          </cell>
          <cell r="M42">
            <v>62754</v>
          </cell>
          <cell r="N42">
            <v>61219</v>
          </cell>
          <cell r="O42">
            <v>59261</v>
          </cell>
          <cell r="P42">
            <v>57032</v>
          </cell>
          <cell r="Q42">
            <v>55721</v>
          </cell>
          <cell r="R42">
            <v>53867</v>
          </cell>
          <cell r="S42">
            <v>52999</v>
          </cell>
          <cell r="T42">
            <v>51203</v>
          </cell>
          <cell r="U42">
            <v>47121</v>
          </cell>
          <cell r="V42">
            <v>45851</v>
          </cell>
          <cell r="W42">
            <v>45105</v>
          </cell>
          <cell r="X42">
            <v>45165</v>
          </cell>
          <cell r="Y42">
            <v>46573</v>
          </cell>
          <cell r="Z42">
            <v>44655</v>
          </cell>
          <cell r="AA42">
            <v>44396</v>
          </cell>
          <cell r="AB42">
            <v>43042</v>
          </cell>
          <cell r="AC42">
            <v>40744</v>
          </cell>
          <cell r="AD42">
            <v>39752</v>
          </cell>
          <cell r="AE42">
            <v>37707</v>
          </cell>
          <cell r="AF42">
            <v>34592</v>
          </cell>
          <cell r="AG42">
            <v>32744</v>
          </cell>
          <cell r="AH42">
            <v>31102</v>
          </cell>
          <cell r="AI42">
            <v>29021</v>
          </cell>
          <cell r="AJ42">
            <v>24456</v>
          </cell>
          <cell r="AK42">
            <v>20298</v>
          </cell>
          <cell r="AL42">
            <v>18572</v>
          </cell>
          <cell r="AM42">
            <v>17013</v>
          </cell>
          <cell r="AN42">
            <v>14780</v>
          </cell>
          <cell r="AO42">
            <v>13435</v>
          </cell>
          <cell r="AP42">
            <v>11014</v>
          </cell>
          <cell r="AQ42">
            <v>9029</v>
          </cell>
          <cell r="AR42">
            <v>7459</v>
          </cell>
          <cell r="AS42">
            <v>5967</v>
          </cell>
          <cell r="AT42">
            <v>4669</v>
          </cell>
          <cell r="AU42">
            <v>3540</v>
          </cell>
          <cell r="AV42">
            <v>2658</v>
          </cell>
          <cell r="AW42">
            <v>1921</v>
          </cell>
          <cell r="AX42">
            <v>1466</v>
          </cell>
          <cell r="AY42">
            <v>1068</v>
          </cell>
          <cell r="AZ42">
            <v>710</v>
          </cell>
          <cell r="BA42">
            <v>547</v>
          </cell>
          <cell r="BB42">
            <v>829</v>
          </cell>
        </row>
        <row r="43">
          <cell r="B43">
            <v>92044</v>
          </cell>
          <cell r="C43">
            <v>89616</v>
          </cell>
          <cell r="D43">
            <v>89063</v>
          </cell>
          <cell r="E43">
            <v>86390</v>
          </cell>
          <cell r="F43">
            <v>86908</v>
          </cell>
          <cell r="G43">
            <v>85582</v>
          </cell>
          <cell r="H43">
            <v>83471</v>
          </cell>
          <cell r="I43">
            <v>84504</v>
          </cell>
          <cell r="J43">
            <v>86062</v>
          </cell>
          <cell r="K43">
            <v>74155</v>
          </cell>
          <cell r="L43">
            <v>71427</v>
          </cell>
          <cell r="M43">
            <v>68530</v>
          </cell>
          <cell r="N43">
            <v>62075</v>
          </cell>
          <cell r="O43">
            <v>60650</v>
          </cell>
          <cell r="P43">
            <v>58373</v>
          </cell>
          <cell r="Q43">
            <v>56389</v>
          </cell>
          <cell r="R43">
            <v>54864</v>
          </cell>
          <cell r="S43">
            <v>52991</v>
          </cell>
          <cell r="T43">
            <v>52136</v>
          </cell>
          <cell r="U43">
            <v>50184</v>
          </cell>
          <cell r="V43">
            <v>46337</v>
          </cell>
          <cell r="W43">
            <v>44967</v>
          </cell>
          <cell r="X43">
            <v>44293</v>
          </cell>
          <cell r="Y43">
            <v>44125</v>
          </cell>
          <cell r="Z43">
            <v>45226</v>
          </cell>
          <cell r="AA43">
            <v>43582</v>
          </cell>
          <cell r="AB43">
            <v>42961</v>
          </cell>
          <cell r="AC43">
            <v>41601</v>
          </cell>
          <cell r="AD43">
            <v>39328</v>
          </cell>
          <cell r="AE43">
            <v>38142</v>
          </cell>
          <cell r="AF43">
            <v>36141</v>
          </cell>
          <cell r="AG43">
            <v>33033</v>
          </cell>
          <cell r="AH43">
            <v>31092</v>
          </cell>
          <cell r="AI43">
            <v>29269</v>
          </cell>
          <cell r="AJ43">
            <v>26962</v>
          </cell>
          <cell r="AK43">
            <v>22822</v>
          </cell>
          <cell r="AL43">
            <v>18639</v>
          </cell>
          <cell r="AM43">
            <v>16861</v>
          </cell>
          <cell r="AN43">
            <v>15250</v>
          </cell>
          <cell r="AO43">
            <v>13189</v>
          </cell>
          <cell r="AP43">
            <v>11800</v>
          </cell>
          <cell r="AQ43">
            <v>9587</v>
          </cell>
          <cell r="AR43">
            <v>7705</v>
          </cell>
          <cell r="AS43">
            <v>6263</v>
          </cell>
          <cell r="AT43">
            <v>4885</v>
          </cell>
          <cell r="AU43">
            <v>3764</v>
          </cell>
          <cell r="AV43">
            <v>2770</v>
          </cell>
          <cell r="AW43">
            <v>2025</v>
          </cell>
          <cell r="AX43">
            <v>1443</v>
          </cell>
          <cell r="AY43">
            <v>1082</v>
          </cell>
          <cell r="AZ43">
            <v>762</v>
          </cell>
          <cell r="BA43">
            <v>487</v>
          </cell>
          <cell r="BB43">
            <v>809</v>
          </cell>
        </row>
        <row r="44">
          <cell r="B44">
            <v>93421</v>
          </cell>
          <cell r="C44">
            <v>91424</v>
          </cell>
          <cell r="D44">
            <v>88963</v>
          </cell>
          <cell r="E44">
            <v>88474</v>
          </cell>
          <cell r="F44">
            <v>85766</v>
          </cell>
          <cell r="G44">
            <v>85757</v>
          </cell>
          <cell r="H44">
            <v>84797</v>
          </cell>
          <cell r="I44">
            <v>82382</v>
          </cell>
          <cell r="J44">
            <v>83456</v>
          </cell>
          <cell r="K44">
            <v>85395</v>
          </cell>
          <cell r="L44">
            <v>73335</v>
          </cell>
          <cell r="M44">
            <v>70673</v>
          </cell>
          <cell r="N44">
            <v>67906</v>
          </cell>
          <cell r="O44">
            <v>61458</v>
          </cell>
          <cell r="P44">
            <v>59988</v>
          </cell>
          <cell r="Q44">
            <v>57555</v>
          </cell>
          <cell r="R44">
            <v>55606</v>
          </cell>
          <cell r="S44">
            <v>53873</v>
          </cell>
          <cell r="T44">
            <v>52034</v>
          </cell>
          <cell r="U44">
            <v>51178</v>
          </cell>
          <cell r="V44">
            <v>49164</v>
          </cell>
          <cell r="W44">
            <v>45589</v>
          </cell>
          <cell r="X44">
            <v>44061</v>
          </cell>
          <cell r="Y44">
            <v>43348</v>
          </cell>
          <cell r="Z44">
            <v>43042</v>
          </cell>
          <cell r="AA44">
            <v>43810</v>
          </cell>
          <cell r="AB44">
            <v>42451</v>
          </cell>
          <cell r="AC44">
            <v>41419</v>
          </cell>
          <cell r="AD44">
            <v>40014</v>
          </cell>
          <cell r="AE44">
            <v>37776</v>
          </cell>
          <cell r="AF44">
            <v>36410</v>
          </cell>
          <cell r="AG44">
            <v>34462</v>
          </cell>
          <cell r="AH44">
            <v>31398</v>
          </cell>
          <cell r="AI44">
            <v>29365</v>
          </cell>
          <cell r="AJ44">
            <v>27375</v>
          </cell>
          <cell r="AK44">
            <v>24865</v>
          </cell>
          <cell r="AL44">
            <v>21176</v>
          </cell>
          <cell r="AM44">
            <v>17016</v>
          </cell>
          <cell r="AN44">
            <v>15143</v>
          </cell>
          <cell r="AO44">
            <v>13558</v>
          </cell>
          <cell r="AP44">
            <v>11594</v>
          </cell>
          <cell r="AQ44">
            <v>10267</v>
          </cell>
          <cell r="AR44">
            <v>8211</v>
          </cell>
          <cell r="AS44">
            <v>6465</v>
          </cell>
          <cell r="AT44">
            <v>5145</v>
          </cell>
          <cell r="AU44">
            <v>3906</v>
          </cell>
          <cell r="AV44">
            <v>2969</v>
          </cell>
          <cell r="AW44">
            <v>2119</v>
          </cell>
          <cell r="AX44">
            <v>1520</v>
          </cell>
          <cell r="AY44">
            <v>1053</v>
          </cell>
          <cell r="AZ44">
            <v>766</v>
          </cell>
          <cell r="BA44">
            <v>530</v>
          </cell>
          <cell r="BB44">
            <v>801</v>
          </cell>
        </row>
        <row r="45">
          <cell r="B45">
            <v>94233</v>
          </cell>
          <cell r="C45">
            <v>92923</v>
          </cell>
          <cell r="D45">
            <v>90922</v>
          </cell>
          <cell r="E45">
            <v>88641</v>
          </cell>
          <cell r="F45">
            <v>88073</v>
          </cell>
          <cell r="G45">
            <v>85139</v>
          </cell>
          <cell r="H45">
            <v>84696</v>
          </cell>
          <cell r="I45">
            <v>83991</v>
          </cell>
          <cell r="J45">
            <v>81405</v>
          </cell>
          <cell r="K45">
            <v>82658</v>
          </cell>
          <cell r="L45">
            <v>84734</v>
          </cell>
          <cell r="M45">
            <v>72764</v>
          </cell>
          <cell r="N45">
            <v>70055</v>
          </cell>
          <cell r="O45">
            <v>67306</v>
          </cell>
          <cell r="P45">
            <v>60811</v>
          </cell>
          <cell r="Q45">
            <v>59380</v>
          </cell>
          <cell r="R45">
            <v>56849</v>
          </cell>
          <cell r="S45">
            <v>54961</v>
          </cell>
          <cell r="T45">
            <v>53008</v>
          </cell>
          <cell r="U45">
            <v>51185</v>
          </cell>
          <cell r="V45">
            <v>50256</v>
          </cell>
          <cell r="W45">
            <v>48111</v>
          </cell>
          <cell r="X45">
            <v>44878</v>
          </cell>
          <cell r="Y45">
            <v>43154</v>
          </cell>
          <cell r="Z45">
            <v>42531</v>
          </cell>
          <cell r="AA45">
            <v>41940</v>
          </cell>
          <cell r="AB45">
            <v>42447</v>
          </cell>
          <cell r="AC45">
            <v>41325</v>
          </cell>
          <cell r="AD45">
            <v>39953</v>
          </cell>
          <cell r="AE45">
            <v>38527</v>
          </cell>
          <cell r="AF45">
            <v>36273</v>
          </cell>
          <cell r="AG45">
            <v>34654</v>
          </cell>
          <cell r="AH45">
            <v>32741</v>
          </cell>
          <cell r="AI45">
            <v>29765</v>
          </cell>
          <cell r="AJ45">
            <v>27594</v>
          </cell>
          <cell r="AK45">
            <v>25485</v>
          </cell>
          <cell r="AL45">
            <v>22813</v>
          </cell>
          <cell r="AM45">
            <v>19542</v>
          </cell>
          <cell r="AN45">
            <v>15443</v>
          </cell>
          <cell r="AO45">
            <v>13516</v>
          </cell>
          <cell r="AP45">
            <v>11931</v>
          </cell>
          <cell r="AQ45">
            <v>10109</v>
          </cell>
          <cell r="AR45">
            <v>8839</v>
          </cell>
          <cell r="AS45">
            <v>6956</v>
          </cell>
          <cell r="AT45">
            <v>5338</v>
          </cell>
          <cell r="AU45">
            <v>4171</v>
          </cell>
          <cell r="AV45">
            <v>3088</v>
          </cell>
          <cell r="AW45">
            <v>2285</v>
          </cell>
          <cell r="AX45">
            <v>1591</v>
          </cell>
          <cell r="AY45">
            <v>1136</v>
          </cell>
          <cell r="AZ45">
            <v>748</v>
          </cell>
          <cell r="BA45">
            <v>527</v>
          </cell>
          <cell r="BB45">
            <v>800</v>
          </cell>
        </row>
        <row r="46">
          <cell r="B46">
            <v>96125</v>
          </cell>
          <cell r="C46">
            <v>94162</v>
          </cell>
          <cell r="D46">
            <v>92406</v>
          </cell>
          <cell r="E46">
            <v>90322</v>
          </cell>
          <cell r="F46">
            <v>88137</v>
          </cell>
          <cell r="G46">
            <v>87676</v>
          </cell>
          <cell r="H46">
            <v>84471</v>
          </cell>
          <cell r="I46">
            <v>83692</v>
          </cell>
          <cell r="J46">
            <v>83135</v>
          </cell>
          <cell r="K46">
            <v>80257</v>
          </cell>
          <cell r="L46">
            <v>81735</v>
          </cell>
          <cell r="M46">
            <v>84086</v>
          </cell>
          <cell r="N46">
            <v>72128</v>
          </cell>
          <cell r="O46">
            <v>69249</v>
          </cell>
          <cell r="P46">
            <v>66730</v>
          </cell>
          <cell r="Q46">
            <v>60275</v>
          </cell>
          <cell r="R46">
            <v>58770</v>
          </cell>
          <cell r="S46">
            <v>56014</v>
          </cell>
          <cell r="T46">
            <v>54196</v>
          </cell>
          <cell r="U46">
            <v>52091</v>
          </cell>
          <cell r="V46">
            <v>50220</v>
          </cell>
          <cell r="W46">
            <v>49326</v>
          </cell>
          <cell r="X46">
            <v>47048</v>
          </cell>
          <cell r="Y46">
            <v>44061</v>
          </cell>
          <cell r="Z46">
            <v>42191</v>
          </cell>
          <cell r="AA46">
            <v>41565</v>
          </cell>
          <cell r="AB46">
            <v>40732</v>
          </cell>
          <cell r="AC46">
            <v>40907</v>
          </cell>
          <cell r="AD46">
            <v>40117</v>
          </cell>
          <cell r="AE46">
            <v>38327</v>
          </cell>
          <cell r="AF46">
            <v>36864</v>
          </cell>
          <cell r="AG46">
            <v>34674</v>
          </cell>
          <cell r="AH46">
            <v>32788</v>
          </cell>
          <cell r="AI46">
            <v>30877</v>
          </cell>
          <cell r="AJ46">
            <v>28016</v>
          </cell>
          <cell r="AK46">
            <v>25764</v>
          </cell>
          <cell r="AL46">
            <v>23555</v>
          </cell>
          <cell r="AM46">
            <v>20687</v>
          </cell>
          <cell r="AN46">
            <v>17793</v>
          </cell>
          <cell r="AO46">
            <v>13800</v>
          </cell>
          <cell r="AP46">
            <v>11855</v>
          </cell>
          <cell r="AQ46">
            <v>10313</v>
          </cell>
          <cell r="AR46">
            <v>8707</v>
          </cell>
          <cell r="AS46">
            <v>7401</v>
          </cell>
          <cell r="AT46">
            <v>5742</v>
          </cell>
          <cell r="AU46">
            <v>4335</v>
          </cell>
          <cell r="AV46">
            <v>3320</v>
          </cell>
          <cell r="AW46">
            <v>2370</v>
          </cell>
          <cell r="AX46">
            <v>1700</v>
          </cell>
          <cell r="AY46">
            <v>1142</v>
          </cell>
          <cell r="AZ46">
            <v>793</v>
          </cell>
          <cell r="BA46">
            <v>512</v>
          </cell>
          <cell r="BB46">
            <v>809</v>
          </cell>
        </row>
        <row r="47">
          <cell r="B47">
            <v>96863</v>
          </cell>
          <cell r="C47">
            <v>95794</v>
          </cell>
          <cell r="D47">
            <v>93840</v>
          </cell>
          <cell r="E47">
            <v>92091</v>
          </cell>
          <cell r="F47">
            <v>90021</v>
          </cell>
          <cell r="G47">
            <v>87684</v>
          </cell>
          <cell r="H47">
            <v>87277</v>
          </cell>
          <cell r="I47">
            <v>84107</v>
          </cell>
          <cell r="J47">
            <v>83272</v>
          </cell>
          <cell r="K47">
            <v>82728</v>
          </cell>
          <cell r="L47">
            <v>79875</v>
          </cell>
          <cell r="M47">
            <v>81337</v>
          </cell>
          <cell r="N47">
            <v>83597</v>
          </cell>
          <cell r="O47">
            <v>71749</v>
          </cell>
          <cell r="P47">
            <v>68890</v>
          </cell>
          <cell r="Q47">
            <v>66305</v>
          </cell>
          <cell r="R47">
            <v>59843</v>
          </cell>
          <cell r="S47">
            <v>58228</v>
          </cell>
          <cell r="T47">
            <v>55498</v>
          </cell>
          <cell r="U47">
            <v>53692</v>
          </cell>
          <cell r="V47">
            <v>51492</v>
          </cell>
          <cell r="W47">
            <v>49613</v>
          </cell>
          <cell r="X47">
            <v>48677</v>
          </cell>
          <cell r="Y47">
            <v>46322</v>
          </cell>
          <cell r="Z47">
            <v>43386</v>
          </cell>
          <cell r="AA47">
            <v>41460</v>
          </cell>
          <cell r="AB47">
            <v>40605</v>
          </cell>
          <cell r="AC47">
            <v>39741</v>
          </cell>
          <cell r="AD47">
            <v>39804</v>
          </cell>
          <cell r="AE47">
            <v>38826</v>
          </cell>
          <cell r="AF47">
            <v>36983</v>
          </cell>
          <cell r="AG47">
            <v>35458</v>
          </cell>
          <cell r="AH47">
            <v>33126</v>
          </cell>
          <cell r="AI47">
            <v>31248</v>
          </cell>
          <cell r="AJ47">
            <v>29192</v>
          </cell>
          <cell r="AK47">
            <v>26321</v>
          </cell>
          <cell r="AL47">
            <v>24004</v>
          </cell>
          <cell r="AM47">
            <v>21735</v>
          </cell>
          <cell r="AN47">
            <v>18947</v>
          </cell>
          <cell r="AO47">
            <v>16165</v>
          </cell>
          <cell r="AP47">
            <v>12257</v>
          </cell>
          <cell r="AQ47">
            <v>10436</v>
          </cell>
          <cell r="AR47">
            <v>8925</v>
          </cell>
          <cell r="AS47">
            <v>7403</v>
          </cell>
          <cell r="AT47">
            <v>6173</v>
          </cell>
          <cell r="AU47">
            <v>4719</v>
          </cell>
          <cell r="AV47">
            <v>3475</v>
          </cell>
          <cell r="AW47">
            <v>2629</v>
          </cell>
          <cell r="AX47">
            <v>1856</v>
          </cell>
          <cell r="AY47">
            <v>1261</v>
          </cell>
          <cell r="AZ47">
            <v>835</v>
          </cell>
          <cell r="BA47">
            <v>553</v>
          </cell>
          <cell r="BB47">
            <v>900</v>
          </cell>
        </row>
        <row r="48">
          <cell r="B48">
            <v>99180</v>
          </cell>
          <cell r="C48">
            <v>96575</v>
          </cell>
          <cell r="D48">
            <v>95610</v>
          </cell>
          <cell r="E48">
            <v>93624</v>
          </cell>
          <cell r="F48">
            <v>91807</v>
          </cell>
          <cell r="G48">
            <v>89694</v>
          </cell>
          <cell r="H48">
            <v>87374</v>
          </cell>
          <cell r="I48">
            <v>86933</v>
          </cell>
          <cell r="J48">
            <v>83805</v>
          </cell>
          <cell r="K48">
            <v>82901</v>
          </cell>
          <cell r="L48">
            <v>82409</v>
          </cell>
          <cell r="M48">
            <v>79551</v>
          </cell>
          <cell r="N48">
            <v>80963</v>
          </cell>
          <cell r="O48">
            <v>83176</v>
          </cell>
          <cell r="P48">
            <v>71330</v>
          </cell>
          <cell r="Q48">
            <v>68447</v>
          </cell>
          <cell r="R48">
            <v>65895</v>
          </cell>
          <cell r="S48">
            <v>59391</v>
          </cell>
          <cell r="T48">
            <v>57704</v>
          </cell>
          <cell r="U48">
            <v>54974</v>
          </cell>
          <cell r="V48">
            <v>53110</v>
          </cell>
          <cell r="W48">
            <v>50869</v>
          </cell>
          <cell r="X48">
            <v>48917</v>
          </cell>
          <cell r="Y48">
            <v>47917</v>
          </cell>
          <cell r="Z48">
            <v>45559</v>
          </cell>
          <cell r="AA48">
            <v>42502</v>
          </cell>
          <cell r="AB48">
            <v>40519</v>
          </cell>
          <cell r="AC48">
            <v>39590</v>
          </cell>
          <cell r="AD48">
            <v>38609</v>
          </cell>
          <cell r="AE48">
            <v>38504</v>
          </cell>
          <cell r="AF48">
            <v>37503</v>
          </cell>
          <cell r="AG48">
            <v>35471</v>
          </cell>
          <cell r="AH48">
            <v>33867</v>
          </cell>
          <cell r="AI48">
            <v>31478</v>
          </cell>
          <cell r="AJ48">
            <v>29586</v>
          </cell>
          <cell r="AK48">
            <v>27427</v>
          </cell>
          <cell r="AL48">
            <v>24504</v>
          </cell>
          <cell r="AM48">
            <v>22148</v>
          </cell>
          <cell r="AN48">
            <v>19802</v>
          </cell>
          <cell r="AO48">
            <v>17085</v>
          </cell>
          <cell r="AP48">
            <v>14425</v>
          </cell>
          <cell r="AQ48">
            <v>10740</v>
          </cell>
          <cell r="AR48">
            <v>9023</v>
          </cell>
          <cell r="AS48">
            <v>7585</v>
          </cell>
          <cell r="AT48">
            <v>6176</v>
          </cell>
          <cell r="AU48">
            <v>5012</v>
          </cell>
          <cell r="AV48">
            <v>3765</v>
          </cell>
          <cell r="AW48">
            <v>2666</v>
          </cell>
          <cell r="AX48">
            <v>1996</v>
          </cell>
          <cell r="AY48">
            <v>1383</v>
          </cell>
          <cell r="AZ48">
            <v>890</v>
          </cell>
          <cell r="BA48">
            <v>585</v>
          </cell>
          <cell r="BB48">
            <v>977</v>
          </cell>
        </row>
        <row r="49">
          <cell r="B49">
            <v>101841</v>
          </cell>
          <cell r="C49">
            <v>98987</v>
          </cell>
          <cell r="D49">
            <v>96421</v>
          </cell>
          <cell r="E49">
            <v>95456</v>
          </cell>
          <cell r="F49">
            <v>93419</v>
          </cell>
          <cell r="G49">
            <v>91576</v>
          </cell>
          <cell r="H49">
            <v>89478</v>
          </cell>
          <cell r="I49">
            <v>87187</v>
          </cell>
          <cell r="J49">
            <v>86677</v>
          </cell>
          <cell r="K49">
            <v>83556</v>
          </cell>
          <cell r="L49">
            <v>82679</v>
          </cell>
          <cell r="M49">
            <v>82103</v>
          </cell>
          <cell r="N49">
            <v>79245</v>
          </cell>
          <cell r="O49">
            <v>80623</v>
          </cell>
          <cell r="P49">
            <v>82763</v>
          </cell>
          <cell r="Q49">
            <v>70929</v>
          </cell>
          <cell r="R49">
            <v>67992</v>
          </cell>
          <cell r="S49">
            <v>65407</v>
          </cell>
          <cell r="T49">
            <v>58872</v>
          </cell>
          <cell r="U49">
            <v>57153</v>
          </cell>
          <cell r="V49">
            <v>54465</v>
          </cell>
          <cell r="W49">
            <v>52498</v>
          </cell>
          <cell r="X49">
            <v>50156</v>
          </cell>
          <cell r="Y49">
            <v>48173</v>
          </cell>
          <cell r="Z49">
            <v>47065</v>
          </cell>
          <cell r="AA49">
            <v>44671</v>
          </cell>
          <cell r="AB49">
            <v>41586</v>
          </cell>
          <cell r="AC49">
            <v>39529</v>
          </cell>
          <cell r="AD49">
            <v>38531</v>
          </cell>
          <cell r="AE49">
            <v>37476</v>
          </cell>
          <cell r="AF49">
            <v>37184</v>
          </cell>
          <cell r="AG49">
            <v>36161</v>
          </cell>
          <cell r="AH49">
            <v>33867</v>
          </cell>
          <cell r="AI49">
            <v>32174</v>
          </cell>
          <cell r="AJ49">
            <v>29797</v>
          </cell>
          <cell r="AK49">
            <v>27766</v>
          </cell>
          <cell r="AL49">
            <v>25566</v>
          </cell>
          <cell r="AM49">
            <v>22617</v>
          </cell>
          <cell r="AN49">
            <v>20254</v>
          </cell>
          <cell r="AO49">
            <v>17894</v>
          </cell>
          <cell r="AP49">
            <v>15272</v>
          </cell>
          <cell r="AQ49">
            <v>12725</v>
          </cell>
          <cell r="AR49">
            <v>9217</v>
          </cell>
          <cell r="AS49">
            <v>7623</v>
          </cell>
          <cell r="AT49">
            <v>6290</v>
          </cell>
          <cell r="AU49">
            <v>5012</v>
          </cell>
          <cell r="AV49">
            <v>3964</v>
          </cell>
          <cell r="AW49">
            <v>2971</v>
          </cell>
          <cell r="AX49">
            <v>2027</v>
          </cell>
          <cell r="AY49">
            <v>1483</v>
          </cell>
          <cell r="AZ49">
            <v>1014</v>
          </cell>
          <cell r="BA49">
            <v>605</v>
          </cell>
          <cell r="BB49">
            <v>1054</v>
          </cell>
        </row>
        <row r="50">
          <cell r="B50">
            <v>103181</v>
          </cell>
          <cell r="C50">
            <v>101736</v>
          </cell>
          <cell r="D50">
            <v>98915</v>
          </cell>
          <cell r="E50">
            <v>96276</v>
          </cell>
          <cell r="F50">
            <v>95408</v>
          </cell>
          <cell r="G50">
            <v>93385</v>
          </cell>
          <cell r="H50">
            <v>91555</v>
          </cell>
          <cell r="I50">
            <v>89307</v>
          </cell>
          <cell r="J50">
            <v>87031</v>
          </cell>
          <cell r="K50">
            <v>86490</v>
          </cell>
          <cell r="L50">
            <v>83379</v>
          </cell>
          <cell r="M50">
            <v>82437</v>
          </cell>
          <cell r="N50">
            <v>81929</v>
          </cell>
          <cell r="O50">
            <v>78992</v>
          </cell>
          <cell r="P50">
            <v>80419</v>
          </cell>
          <cell r="Q50">
            <v>82562</v>
          </cell>
          <cell r="R50">
            <v>70573</v>
          </cell>
          <cell r="S50">
            <v>67542</v>
          </cell>
          <cell r="T50">
            <v>65035</v>
          </cell>
          <cell r="U50">
            <v>58458</v>
          </cell>
          <cell r="V50">
            <v>56626</v>
          </cell>
          <cell r="W50">
            <v>53902</v>
          </cell>
          <cell r="X50">
            <v>51859</v>
          </cell>
          <cell r="Y50">
            <v>49458</v>
          </cell>
          <cell r="Z50">
            <v>47471</v>
          </cell>
          <cell r="AA50">
            <v>46291</v>
          </cell>
          <cell r="AB50">
            <v>43791</v>
          </cell>
          <cell r="AC50">
            <v>40586</v>
          </cell>
          <cell r="AD50">
            <v>38454</v>
          </cell>
          <cell r="AE50">
            <v>37286</v>
          </cell>
          <cell r="AF50">
            <v>36156</v>
          </cell>
          <cell r="AG50">
            <v>35756</v>
          </cell>
          <cell r="AH50">
            <v>34626</v>
          </cell>
          <cell r="AI50">
            <v>32306</v>
          </cell>
          <cell r="AJ50">
            <v>30495</v>
          </cell>
          <cell r="AK50">
            <v>28050</v>
          </cell>
          <cell r="AL50">
            <v>25965</v>
          </cell>
          <cell r="AM50">
            <v>23710</v>
          </cell>
          <cell r="AN50">
            <v>20813</v>
          </cell>
          <cell r="AO50">
            <v>18538</v>
          </cell>
          <cell r="AP50">
            <v>16260</v>
          </cell>
          <cell r="AQ50">
            <v>13745</v>
          </cell>
          <cell r="AR50">
            <v>11334</v>
          </cell>
          <cell r="AS50">
            <v>7832</v>
          </cell>
          <cell r="AT50">
            <v>6378</v>
          </cell>
          <cell r="AU50">
            <v>5225</v>
          </cell>
          <cell r="AV50">
            <v>4086</v>
          </cell>
          <cell r="AW50">
            <v>3227</v>
          </cell>
          <cell r="AX50">
            <v>2372</v>
          </cell>
          <cell r="AY50">
            <v>1580</v>
          </cell>
          <cell r="AZ50">
            <v>1140</v>
          </cell>
          <cell r="BA50">
            <v>771</v>
          </cell>
          <cell r="BB50">
            <v>1217</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efreshError="1"/>
      <sheetData sheetId="2">
        <row r="1">
          <cell r="B1" t="str">
            <v>Projected persons ;  Persons ;  NSW ;  Series 1(A) ;  78 ;</v>
          </cell>
          <cell r="F1" t="str">
            <v>Projected persons ;  Persons ;  NSW ;  Series 1(A) ;  82 ;</v>
          </cell>
        </row>
        <row r="2">
          <cell r="F2" t="str">
            <v>Number</v>
          </cell>
        </row>
        <row r="3">
          <cell r="F3" t="str">
            <v>Original</v>
          </cell>
        </row>
        <row r="4">
          <cell r="F4" t="str">
            <v>STOCK</v>
          </cell>
        </row>
        <row r="5">
          <cell r="F5" t="str">
            <v>Annual</v>
          </cell>
        </row>
        <row r="6">
          <cell r="F6">
            <v>12</v>
          </cell>
        </row>
        <row r="7">
          <cell r="F7">
            <v>38869</v>
          </cell>
        </row>
        <row r="8">
          <cell r="F8">
            <v>57132</v>
          </cell>
        </row>
        <row r="9">
          <cell r="F9">
            <v>51</v>
          </cell>
        </row>
        <row r="10">
          <cell r="F10" t="str">
            <v>A2520707J</v>
          </cell>
        </row>
        <row r="11">
          <cell r="F11">
            <v>28016</v>
          </cell>
        </row>
        <row r="12">
          <cell r="F12">
            <v>29178</v>
          </cell>
        </row>
        <row r="13">
          <cell r="F13">
            <v>29507</v>
          </cell>
        </row>
        <row r="14">
          <cell r="F14">
            <v>29821</v>
          </cell>
        </row>
        <row r="15">
          <cell r="F15">
            <v>30615</v>
          </cell>
        </row>
        <row r="16">
          <cell r="F16">
            <v>30857</v>
          </cell>
        </row>
        <row r="17">
          <cell r="F17">
            <v>31399</v>
          </cell>
        </row>
        <row r="18">
          <cell r="F18">
            <v>31309</v>
          </cell>
        </row>
        <row r="19">
          <cell r="F19">
            <v>30558</v>
          </cell>
        </row>
        <row r="20">
          <cell r="F20">
            <v>30782</v>
          </cell>
        </row>
        <row r="21">
          <cell r="F21">
            <v>30918</v>
          </cell>
        </row>
        <row r="22">
          <cell r="F22">
            <v>32053</v>
          </cell>
        </row>
        <row r="23">
          <cell r="F23">
            <v>33995</v>
          </cell>
        </row>
        <row r="24">
          <cell r="F24">
            <v>35476</v>
          </cell>
        </row>
        <row r="25">
          <cell r="F25">
            <v>36054</v>
          </cell>
        </row>
        <row r="26">
          <cell r="F26">
            <v>37357</v>
          </cell>
        </row>
        <row r="27">
          <cell r="F27">
            <v>38915</v>
          </cell>
        </row>
        <row r="28">
          <cell r="F28">
            <v>40288</v>
          </cell>
        </row>
        <row r="29">
          <cell r="F29">
            <v>42391</v>
          </cell>
        </row>
        <row r="30">
          <cell r="F30">
            <v>43610</v>
          </cell>
        </row>
        <row r="31">
          <cell r="F31">
            <v>48485</v>
          </cell>
        </row>
        <row r="32">
          <cell r="F32">
            <v>50588</v>
          </cell>
        </row>
        <row r="33">
          <cell r="F33">
            <v>52874</v>
          </cell>
        </row>
        <row r="34">
          <cell r="F34">
            <v>62043</v>
          </cell>
        </row>
        <row r="35">
          <cell r="F35">
            <v>60585</v>
          </cell>
        </row>
        <row r="36">
          <cell r="F36">
            <v>59897</v>
          </cell>
        </row>
        <row r="37">
          <cell r="F37">
            <v>62376</v>
          </cell>
        </row>
        <row r="38">
          <cell r="F38">
            <v>63167</v>
          </cell>
        </row>
        <row r="39">
          <cell r="F39">
            <v>64127</v>
          </cell>
        </row>
        <row r="40">
          <cell r="F40">
            <v>66803</v>
          </cell>
        </row>
        <row r="41">
          <cell r="F41">
            <v>67386</v>
          </cell>
        </row>
        <row r="42">
          <cell r="F42">
            <v>69392</v>
          </cell>
        </row>
        <row r="43">
          <cell r="F43">
            <v>71397</v>
          </cell>
        </row>
        <row r="44">
          <cell r="F44">
            <v>72937</v>
          </cell>
        </row>
        <row r="45">
          <cell r="F45">
            <v>74801</v>
          </cell>
        </row>
        <row r="46">
          <cell r="F46">
            <v>76062</v>
          </cell>
        </row>
        <row r="47">
          <cell r="F47">
            <v>78307</v>
          </cell>
        </row>
        <row r="48">
          <cell r="F48">
            <v>80782</v>
          </cell>
        </row>
        <row r="49">
          <cell r="F49">
            <v>82101</v>
          </cell>
        </row>
        <row r="50">
          <cell r="F50">
            <v>82879</v>
          </cell>
        </row>
        <row r="51">
          <cell r="F51">
            <v>82198</v>
          </cell>
        </row>
        <row r="52">
          <cell r="F52">
            <v>79604</v>
          </cell>
        </row>
        <row r="53">
          <cell r="F53">
            <v>78938</v>
          </cell>
        </row>
        <row r="54">
          <cell r="F54">
            <v>78931</v>
          </cell>
        </row>
        <row r="55">
          <cell r="F55">
            <v>80054</v>
          </cell>
        </row>
        <row r="56">
          <cell r="F56">
            <v>83303</v>
          </cell>
        </row>
        <row r="57">
          <cell r="F57">
            <v>85443</v>
          </cell>
        </row>
        <row r="58">
          <cell r="F58">
            <v>91020</v>
          </cell>
        </row>
        <row r="59">
          <cell r="F59">
            <v>91248</v>
          </cell>
        </row>
        <row r="60">
          <cell r="F60">
            <v>89495</v>
          </cell>
        </row>
        <row r="61">
          <cell r="F61">
            <v>87996</v>
          </cell>
        </row>
      </sheetData>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sheetName val="Interface"/>
      <sheetName val="High level results"/>
      <sheetName val="Forecast results by LGA"/>
      <sheetName val="Forecast Enrolments by LGA"/>
      <sheetName val="Winners and losers"/>
      <sheetName val="Winner and losers by service"/>
      <sheetName val="Winners and losers by LGA"/>
      <sheetName val="Summary capacity"/>
      <sheetName val="Funding tables"/>
      <sheetName val="Enrolment summary"/>
      <sheetName val="Waterfall"/>
      <sheetName val="Supply analysis"/>
      <sheetName val="Summary of big changes"/>
      <sheetName val="Service level calcs"/>
      <sheetName val="Dem and Cap by LGA"/>
      <sheetName val="New enrolment calculations"/>
      <sheetName val="Viability"/>
      <sheetName val="Data"/>
      <sheetName val="5yr old status"/>
      <sheetName val="Per capita and CALD rates"/>
      <sheetName val="LGA"/>
      <sheetName val="SEIFA rates"/>
      <sheetName val="Population forecast"/>
      <sheetName val="Ranking pivot"/>
      <sheetName val="Sector summary"/>
    </sheetNames>
    <sheetDataSet>
      <sheetData sheetId="0" refreshError="1"/>
      <sheetData sheetId="1">
        <row r="40">
          <cell r="C40">
            <v>1</v>
          </cell>
          <cell r="E40">
            <v>2</v>
          </cell>
        </row>
        <row r="41">
          <cell r="G41">
            <v>18500</v>
          </cell>
        </row>
        <row r="46">
          <cell r="D46">
            <v>1250</v>
          </cell>
          <cell r="E46">
            <v>2958</v>
          </cell>
        </row>
        <row r="52">
          <cell r="D52">
            <v>1</v>
          </cell>
        </row>
        <row r="53">
          <cell r="D53">
            <v>1</v>
          </cell>
        </row>
        <row r="55">
          <cell r="D55">
            <v>5000</v>
          </cell>
        </row>
        <row r="56">
          <cell r="D56">
            <v>4000</v>
          </cell>
        </row>
        <row r="60">
          <cell r="B60">
            <v>2</v>
          </cell>
        </row>
        <row r="66">
          <cell r="E66" t="str">
            <v>Yes</v>
          </cell>
        </row>
        <row r="67">
          <cell r="E67" t="str">
            <v>Yes</v>
          </cell>
        </row>
        <row r="69">
          <cell r="D69">
            <v>1</v>
          </cell>
        </row>
        <row r="70">
          <cell r="D70">
            <v>0</v>
          </cell>
        </row>
        <row r="74">
          <cell r="E74" t="str">
            <v>No</v>
          </cell>
        </row>
        <row r="79">
          <cell r="B79">
            <v>1</v>
          </cell>
          <cell r="C79" t="str">
            <v>SEIFA decile 1</v>
          </cell>
          <cell r="D79">
            <v>1</v>
          </cell>
          <cell r="E79">
            <v>5000</v>
          </cell>
          <cell r="H79">
            <v>500</v>
          </cell>
          <cell r="J79">
            <v>5270.2133697292074</v>
          </cell>
          <cell r="L79">
            <v>0</v>
          </cell>
          <cell r="M79">
            <v>5270.2133697292074</v>
          </cell>
          <cell r="N79">
            <v>1739.1704120106385</v>
          </cell>
        </row>
        <row r="80">
          <cell r="B80">
            <v>2</v>
          </cell>
          <cell r="C80" t="str">
            <v>SEIFA decile 2</v>
          </cell>
          <cell r="D80">
            <v>0.95</v>
          </cell>
          <cell r="E80">
            <v>4750</v>
          </cell>
          <cell r="H80">
            <v>751</v>
          </cell>
          <cell r="J80">
            <v>5038.2363012446622</v>
          </cell>
          <cell r="L80">
            <v>231.97706848454527</v>
          </cell>
          <cell r="M80">
            <v>5270.2133697292074</v>
          </cell>
          <cell r="N80">
            <v>1662.6179794107386</v>
          </cell>
        </row>
        <row r="81">
          <cell r="B81">
            <v>3</v>
          </cell>
          <cell r="C81" t="str">
            <v>SEIFA decile 3</v>
          </cell>
          <cell r="D81">
            <v>0.89999999999999991</v>
          </cell>
          <cell r="E81">
            <v>4500</v>
          </cell>
          <cell r="H81">
            <v>801</v>
          </cell>
          <cell r="J81">
            <v>4806.2592327601169</v>
          </cell>
          <cell r="L81">
            <v>463.95413696909054</v>
          </cell>
          <cell r="M81">
            <v>5270.2133697292074</v>
          </cell>
          <cell r="N81">
            <v>1586.0655468108387</v>
          </cell>
        </row>
        <row r="82">
          <cell r="B82">
            <v>4</v>
          </cell>
          <cell r="C82" t="str">
            <v>SEIFA decile 4</v>
          </cell>
          <cell r="D82">
            <v>0.84999999999999987</v>
          </cell>
          <cell r="E82">
            <v>4249.9999999999991</v>
          </cell>
          <cell r="H82">
            <v>851</v>
          </cell>
          <cell r="J82">
            <v>4574.2821642755707</v>
          </cell>
          <cell r="L82">
            <v>695.93120545363672</v>
          </cell>
          <cell r="M82">
            <v>5270.2133697292074</v>
          </cell>
          <cell r="N82">
            <v>1509.5131142109385</v>
          </cell>
        </row>
        <row r="83">
          <cell r="B83">
            <v>5</v>
          </cell>
          <cell r="C83" t="str">
            <v>SEIFA decile 5</v>
          </cell>
          <cell r="D83">
            <v>0.79999999999999982</v>
          </cell>
          <cell r="E83">
            <v>3999.9999999999991</v>
          </cell>
          <cell r="H83">
            <v>901</v>
          </cell>
          <cell r="J83">
            <v>3695.9058863300893</v>
          </cell>
          <cell r="L83">
            <v>1574.3074833991182</v>
          </cell>
          <cell r="M83">
            <v>5270.2133697292074</v>
          </cell>
          <cell r="N83">
            <v>1219.6489424889296</v>
          </cell>
        </row>
        <row r="84">
          <cell r="B84">
            <v>6</v>
          </cell>
          <cell r="C84" t="str">
            <v>SEIFA decile 6</v>
          </cell>
          <cell r="D84">
            <v>0.74999999999999978</v>
          </cell>
          <cell r="E84">
            <v>3749.9999999999991</v>
          </cell>
          <cell r="H84">
            <v>951</v>
          </cell>
          <cell r="J84">
            <v>3312.3191088149074</v>
          </cell>
          <cell r="L84">
            <v>1957.8942609143</v>
          </cell>
          <cell r="M84">
            <v>5270.2133697292074</v>
          </cell>
          <cell r="N84">
            <v>1093.0653059089195</v>
          </cell>
        </row>
        <row r="85">
          <cell r="B85">
            <v>7</v>
          </cell>
          <cell r="C85" t="str">
            <v>SEIFA decile 7</v>
          </cell>
          <cell r="D85">
            <v>0.69999999999999973</v>
          </cell>
          <cell r="E85">
            <v>3499.9999999999986</v>
          </cell>
          <cell r="H85">
            <v>1001</v>
          </cell>
          <cell r="J85">
            <v>2701.0334330847081</v>
          </cell>
          <cell r="L85">
            <v>2569.1799366444993</v>
          </cell>
          <cell r="M85">
            <v>5270.2133697292074</v>
          </cell>
          <cell r="N85">
            <v>891.34103291795373</v>
          </cell>
        </row>
        <row r="86">
          <cell r="B86">
            <v>8</v>
          </cell>
          <cell r="C86" t="str">
            <v>SEIFA decile 8</v>
          </cell>
          <cell r="D86">
            <v>0.64999999999999969</v>
          </cell>
          <cell r="E86">
            <v>3249.9999999999986</v>
          </cell>
          <cell r="H86">
            <v>1051</v>
          </cell>
          <cell r="J86">
            <v>2167.72151802189</v>
          </cell>
          <cell r="L86">
            <v>3102.4918517073174</v>
          </cell>
          <cell r="M86">
            <v>5270.2133697292074</v>
          </cell>
          <cell r="N86">
            <v>715.34810094722377</v>
          </cell>
        </row>
        <row r="87">
          <cell r="B87">
            <v>9</v>
          </cell>
          <cell r="C87" t="str">
            <v>SEIFA decile 9</v>
          </cell>
          <cell r="D87">
            <v>0.6</v>
          </cell>
          <cell r="E87">
            <v>3000</v>
          </cell>
          <cell r="H87">
            <v>1101</v>
          </cell>
          <cell r="J87">
            <v>1805.463419320761</v>
          </cell>
          <cell r="L87">
            <v>3464.7499504084462</v>
          </cell>
          <cell r="M87">
            <v>5270.2133697292074</v>
          </cell>
          <cell r="N87">
            <v>595.80292837585114</v>
          </cell>
        </row>
        <row r="88">
          <cell r="B88">
            <v>10</v>
          </cell>
          <cell r="C88" t="str">
            <v>SEIFA decile 10</v>
          </cell>
          <cell r="D88">
            <v>0.6</v>
          </cell>
          <cell r="E88">
            <v>3000</v>
          </cell>
        </row>
        <row r="97">
          <cell r="D97">
            <v>5000</v>
          </cell>
          <cell r="E97">
            <v>1650</v>
          </cell>
          <cell r="F97">
            <v>0</v>
          </cell>
          <cell r="G97">
            <v>450</v>
          </cell>
          <cell r="H97">
            <v>0</v>
          </cell>
          <cell r="I97">
            <v>1200</v>
          </cell>
          <cell r="J97">
            <v>850</v>
          </cell>
          <cell r="K97">
            <v>1000</v>
          </cell>
          <cell r="L97">
            <v>500</v>
          </cell>
        </row>
        <row r="98">
          <cell r="D98">
            <v>5000</v>
          </cell>
          <cell r="E98">
            <v>1567.5</v>
          </cell>
          <cell r="F98">
            <v>0</v>
          </cell>
          <cell r="G98">
            <v>450</v>
          </cell>
          <cell r="H98">
            <v>0</v>
          </cell>
          <cell r="I98">
            <v>1200</v>
          </cell>
          <cell r="J98">
            <v>850</v>
          </cell>
          <cell r="K98">
            <v>1000</v>
          </cell>
          <cell r="L98">
            <v>500</v>
          </cell>
        </row>
        <row r="99">
          <cell r="D99">
            <v>5000</v>
          </cell>
          <cell r="E99">
            <v>1485</v>
          </cell>
          <cell r="F99">
            <v>0</v>
          </cell>
          <cell r="G99">
            <v>450</v>
          </cell>
          <cell r="H99">
            <v>0</v>
          </cell>
          <cell r="I99">
            <v>1200</v>
          </cell>
          <cell r="J99">
            <v>850</v>
          </cell>
          <cell r="K99">
            <v>1000</v>
          </cell>
          <cell r="L99">
            <v>500</v>
          </cell>
        </row>
        <row r="100">
          <cell r="D100">
            <v>5000</v>
          </cell>
          <cell r="E100">
            <v>1402.4999999999998</v>
          </cell>
          <cell r="F100">
            <v>0</v>
          </cell>
          <cell r="G100">
            <v>450</v>
          </cell>
          <cell r="H100">
            <v>0</v>
          </cell>
          <cell r="I100">
            <v>1200</v>
          </cell>
          <cell r="J100">
            <v>850</v>
          </cell>
          <cell r="K100">
            <v>1000</v>
          </cell>
          <cell r="L100">
            <v>500</v>
          </cell>
        </row>
        <row r="101">
          <cell r="D101">
            <v>5000</v>
          </cell>
          <cell r="E101">
            <v>1319.9999999999998</v>
          </cell>
          <cell r="F101">
            <v>0</v>
          </cell>
          <cell r="G101">
            <v>450</v>
          </cell>
          <cell r="H101">
            <v>0</v>
          </cell>
          <cell r="I101">
            <v>1200</v>
          </cell>
          <cell r="J101">
            <v>850</v>
          </cell>
          <cell r="K101">
            <v>1000</v>
          </cell>
          <cell r="L101">
            <v>500</v>
          </cell>
        </row>
        <row r="102">
          <cell r="D102">
            <v>5000</v>
          </cell>
          <cell r="E102">
            <v>1237.4999999999998</v>
          </cell>
          <cell r="F102">
            <v>0</v>
          </cell>
          <cell r="G102">
            <v>450</v>
          </cell>
          <cell r="H102">
            <v>0</v>
          </cell>
          <cell r="I102">
            <v>1200</v>
          </cell>
          <cell r="J102">
            <v>850</v>
          </cell>
          <cell r="K102">
            <v>1000</v>
          </cell>
          <cell r="L102">
            <v>500</v>
          </cell>
        </row>
        <row r="103">
          <cell r="D103">
            <v>5000</v>
          </cell>
          <cell r="E103">
            <v>1154.9999999999995</v>
          </cell>
          <cell r="F103">
            <v>0</v>
          </cell>
          <cell r="G103">
            <v>450</v>
          </cell>
          <cell r="H103">
            <v>0</v>
          </cell>
          <cell r="I103">
            <v>1200</v>
          </cell>
          <cell r="J103">
            <v>850</v>
          </cell>
          <cell r="K103">
            <v>1000</v>
          </cell>
          <cell r="L103">
            <v>500</v>
          </cell>
        </row>
        <row r="104">
          <cell r="D104">
            <v>5000</v>
          </cell>
          <cell r="E104">
            <v>1072.4999999999995</v>
          </cell>
          <cell r="F104">
            <v>0</v>
          </cell>
          <cell r="G104">
            <v>450</v>
          </cell>
          <cell r="H104">
            <v>0</v>
          </cell>
          <cell r="I104">
            <v>1200</v>
          </cell>
          <cell r="J104">
            <v>850</v>
          </cell>
          <cell r="K104">
            <v>1000</v>
          </cell>
          <cell r="L104">
            <v>500</v>
          </cell>
        </row>
        <row r="105">
          <cell r="D105">
            <v>5000</v>
          </cell>
          <cell r="E105">
            <v>990</v>
          </cell>
          <cell r="F105">
            <v>0</v>
          </cell>
          <cell r="G105">
            <v>450</v>
          </cell>
          <cell r="H105">
            <v>0</v>
          </cell>
          <cell r="I105">
            <v>1200</v>
          </cell>
          <cell r="J105">
            <v>850</v>
          </cell>
          <cell r="K105">
            <v>1000</v>
          </cell>
          <cell r="L105">
            <v>500</v>
          </cell>
        </row>
        <row r="106">
          <cell r="D106">
            <v>5000</v>
          </cell>
          <cell r="E106">
            <v>990</v>
          </cell>
          <cell r="F106">
            <v>0</v>
          </cell>
          <cell r="G106">
            <v>450</v>
          </cell>
          <cell r="H106">
            <v>0</v>
          </cell>
          <cell r="I106">
            <v>1200</v>
          </cell>
          <cell r="J106">
            <v>850</v>
          </cell>
          <cell r="K106">
            <v>1000</v>
          </cell>
          <cell r="L106">
            <v>500</v>
          </cell>
        </row>
        <row r="110">
          <cell r="D110">
            <v>2</v>
          </cell>
        </row>
        <row r="119">
          <cell r="D119">
            <v>500</v>
          </cell>
        </row>
        <row r="120">
          <cell r="D120">
            <v>180000</v>
          </cell>
        </row>
        <row r="123">
          <cell r="E123">
            <v>100</v>
          </cell>
        </row>
        <row r="124">
          <cell r="E124">
            <v>3</v>
          </cell>
        </row>
        <row r="126">
          <cell r="E126">
            <v>0.2</v>
          </cell>
        </row>
        <row r="130">
          <cell r="D130">
            <v>2014</v>
          </cell>
        </row>
        <row r="133">
          <cell r="D133" t="str">
            <v>No</v>
          </cell>
        </row>
        <row r="134">
          <cell r="D134">
            <v>1</v>
          </cell>
        </row>
        <row r="139">
          <cell r="B139">
            <v>1</v>
          </cell>
          <cell r="C139" t="str">
            <v>Very high (low household income)</v>
          </cell>
          <cell r="D139">
            <v>0.4</v>
          </cell>
          <cell r="E139">
            <v>0.8</v>
          </cell>
        </row>
        <row r="140">
          <cell r="B140">
            <v>2</v>
          </cell>
          <cell r="C140" t="str">
            <v>High</v>
          </cell>
          <cell r="D140">
            <v>0.3</v>
          </cell>
          <cell r="E140">
            <v>0.6</v>
          </cell>
        </row>
        <row r="141">
          <cell r="B141">
            <v>3</v>
          </cell>
          <cell r="C141" t="str">
            <v>Medium</v>
          </cell>
          <cell r="D141">
            <v>0.25</v>
          </cell>
          <cell r="E141">
            <v>0.5</v>
          </cell>
        </row>
        <row r="142">
          <cell r="B142">
            <v>4</v>
          </cell>
          <cell r="C142" t="str">
            <v>Low</v>
          </cell>
          <cell r="D142">
            <v>0.22500000000000001</v>
          </cell>
          <cell r="E142">
            <v>0.45</v>
          </cell>
        </row>
        <row r="143">
          <cell r="B143">
            <v>5</v>
          </cell>
          <cell r="C143" t="str">
            <v>Very low (high household income)</v>
          </cell>
          <cell r="D143">
            <v>0.2</v>
          </cell>
          <cell r="E143">
            <v>0.4</v>
          </cell>
        </row>
        <row r="148">
          <cell r="D148">
            <v>0.93</v>
          </cell>
        </row>
        <row r="150">
          <cell r="D150">
            <v>1</v>
          </cell>
        </row>
        <row r="151">
          <cell r="D151">
            <v>15</v>
          </cell>
        </row>
        <row r="154">
          <cell r="D154">
            <v>1</v>
          </cell>
        </row>
        <row r="158">
          <cell r="D158">
            <v>0.9</v>
          </cell>
          <cell r="E158">
            <v>0.9</v>
          </cell>
        </row>
        <row r="159">
          <cell r="D159">
            <v>0.5</v>
          </cell>
        </row>
        <row r="161">
          <cell r="D161">
            <v>40</v>
          </cell>
        </row>
        <row r="165">
          <cell r="D165" t="str">
            <v>Y</v>
          </cell>
          <cell r="F165">
            <v>0.12</v>
          </cell>
        </row>
        <row r="167">
          <cell r="D167">
            <v>0</v>
          </cell>
        </row>
        <row r="172">
          <cell r="D172">
            <v>7.5</v>
          </cell>
        </row>
        <row r="173">
          <cell r="D173">
            <v>0.6</v>
          </cell>
        </row>
        <row r="174">
          <cell r="D174">
            <v>2</v>
          </cell>
        </row>
        <row r="175">
          <cell r="D175">
            <v>0.3</v>
          </cell>
        </row>
        <row r="178">
          <cell r="D178">
            <v>0.1</v>
          </cell>
        </row>
        <row r="179">
          <cell r="D179">
            <v>5.1999999999999998E-2</v>
          </cell>
        </row>
      </sheetData>
      <sheetData sheetId="2" refreshError="1"/>
      <sheetData sheetId="3">
        <row r="7">
          <cell r="F7">
            <v>3.7999999999999999E-2</v>
          </cell>
          <cell r="G7">
            <v>0.04</v>
          </cell>
          <cell r="H7">
            <v>1</v>
          </cell>
        </row>
        <row r="8">
          <cell r="F8">
            <v>3.7999999999999999E-2</v>
          </cell>
          <cell r="G8">
            <v>0.04</v>
          </cell>
          <cell r="H8">
            <v>0.8</v>
          </cell>
        </row>
        <row r="9">
          <cell r="F9">
            <v>3.7999999999999999E-2</v>
          </cell>
          <cell r="G9">
            <v>0.04</v>
          </cell>
          <cell r="H9">
            <v>0.60000000000000009</v>
          </cell>
        </row>
        <row r="10">
          <cell r="F10">
            <v>3.7999999999999999E-2</v>
          </cell>
          <cell r="G10">
            <v>0.04</v>
          </cell>
          <cell r="H10">
            <v>0.40000000000000008</v>
          </cell>
        </row>
        <row r="11">
          <cell r="F11">
            <v>3.7999999999999999E-2</v>
          </cell>
          <cell r="G11">
            <v>0.04</v>
          </cell>
          <cell r="H11">
            <v>0.20000000000000007</v>
          </cell>
        </row>
        <row r="12">
          <cell r="F12">
            <v>3.7999999999999999E-2</v>
          </cell>
          <cell r="G12">
            <v>0.04</v>
          </cell>
          <cell r="H12">
            <v>0</v>
          </cell>
        </row>
        <row r="13">
          <cell r="F13">
            <v>3.7999999999999999E-2</v>
          </cell>
          <cell r="G13">
            <v>0.04</v>
          </cell>
          <cell r="H13">
            <v>0</v>
          </cell>
        </row>
        <row r="14">
          <cell r="F14">
            <v>3.7999999999999999E-2</v>
          </cell>
          <cell r="G14">
            <v>0.04</v>
          </cell>
          <cell r="H14">
            <v>0</v>
          </cell>
        </row>
        <row r="15">
          <cell r="F15">
            <v>3.7999999999999999E-2</v>
          </cell>
          <cell r="G15">
            <v>0.04</v>
          </cell>
          <cell r="H15">
            <v>0</v>
          </cell>
        </row>
        <row r="28">
          <cell r="D28">
            <v>0</v>
          </cell>
          <cell r="E28">
            <v>21740167.119221158</v>
          </cell>
          <cell r="F28">
            <v>91720970.808590114</v>
          </cell>
          <cell r="G28">
            <v>33917902.910802983</v>
          </cell>
          <cell r="H28">
            <v>0</v>
          </cell>
          <cell r="I28">
            <v>151769242.15264517</v>
          </cell>
          <cell r="J28">
            <v>0</v>
          </cell>
          <cell r="K28">
            <v>22783724.452995159</v>
          </cell>
          <cell r="L28">
            <v>95603166.455414817</v>
          </cell>
          <cell r="M28">
            <v>35258382.509922251</v>
          </cell>
          <cell r="N28">
            <v>0</v>
          </cell>
          <cell r="O28">
            <v>158083080.10830942</v>
          </cell>
          <cell r="P28">
            <v>0</v>
          </cell>
          <cell r="Q28">
            <v>23913136.997883234</v>
          </cell>
          <cell r="R28">
            <v>99900851.966622248</v>
          </cell>
          <cell r="S28">
            <v>36515654.912973724</v>
          </cell>
          <cell r="T28">
            <v>0</v>
          </cell>
          <cell r="U28">
            <v>164176946.77536526</v>
          </cell>
          <cell r="V28">
            <v>0</v>
          </cell>
          <cell r="W28">
            <v>25152066.824263196</v>
          </cell>
          <cell r="X28">
            <v>104690293.98192051</v>
          </cell>
          <cell r="Y28">
            <v>38310425.628247976</v>
          </cell>
          <cell r="Z28">
            <v>0</v>
          </cell>
          <cell r="AA28">
            <v>171411565.92386582</v>
          </cell>
          <cell r="AB28">
            <v>0</v>
          </cell>
          <cell r="AC28">
            <v>26479437.904314235</v>
          </cell>
          <cell r="AD28">
            <v>110037687.0117539</v>
          </cell>
          <cell r="AE28">
            <v>39869770.057571009</v>
          </cell>
          <cell r="AF28">
            <v>0</v>
          </cell>
          <cell r="AG28">
            <v>179059210.65360633</v>
          </cell>
          <cell r="AH28">
            <v>0</v>
          </cell>
          <cell r="AI28">
            <v>27899470.236806564</v>
          </cell>
          <cell r="AJ28">
            <v>115540596.06083314</v>
          </cell>
          <cell r="AK28">
            <v>41566638.638188414</v>
          </cell>
          <cell r="AL28">
            <v>0</v>
          </cell>
          <cell r="AM28">
            <v>187094698.78927287</v>
          </cell>
          <cell r="AN28">
            <v>0</v>
          </cell>
          <cell r="AO28">
            <v>29399533.821401875</v>
          </cell>
          <cell r="AP28">
            <v>121266403.42732696</v>
          </cell>
          <cell r="AQ28">
            <v>43507427.671559021</v>
          </cell>
          <cell r="AR28">
            <v>0</v>
          </cell>
          <cell r="AS28">
            <v>195679264.60947213</v>
          </cell>
          <cell r="AT28">
            <v>0</v>
          </cell>
          <cell r="AU28">
            <v>30989304.608199805</v>
          </cell>
          <cell r="AV28">
            <v>127299129.09630831</v>
          </cell>
          <cell r="AW28">
            <v>45545281.480745129</v>
          </cell>
          <cell r="AX28">
            <v>0</v>
          </cell>
          <cell r="AY28">
            <v>205399850.86200491</v>
          </cell>
          <cell r="AZ28">
            <v>0</v>
          </cell>
          <cell r="BA28">
            <v>32674775.966768585</v>
          </cell>
          <cell r="BB28">
            <v>133655746.66415261</v>
          </cell>
          <cell r="BC28">
            <v>47685355.762717031</v>
          </cell>
          <cell r="BD28">
            <v>0</v>
          </cell>
          <cell r="BE28">
            <v>215644659.49745989</v>
          </cell>
          <cell r="BF28">
            <v>0</v>
          </cell>
          <cell r="BG28">
            <v>34462414.462456822</v>
          </cell>
          <cell r="BH28">
            <v>140354235.03814462</v>
          </cell>
          <cell r="BI28">
            <v>49933099.328966044</v>
          </cell>
          <cell r="BJ28">
            <v>0</v>
          </cell>
          <cell r="BK28">
            <v>226443681.17754209</v>
          </cell>
        </row>
        <row r="29">
          <cell r="D29">
            <v>0</v>
          </cell>
          <cell r="E29">
            <v>139860.93973038738</v>
          </cell>
          <cell r="F29">
            <v>1133536.0281377975</v>
          </cell>
          <cell r="G29">
            <v>649652.39928601938</v>
          </cell>
          <cell r="H29">
            <v>0</v>
          </cell>
          <cell r="I29">
            <v>1923049.3671542045</v>
          </cell>
          <cell r="J29">
            <v>0</v>
          </cell>
          <cell r="K29">
            <v>147186.15659771502</v>
          </cell>
          <cell r="L29">
            <v>1183744.0945821539</v>
          </cell>
          <cell r="M29">
            <v>663119.24715679721</v>
          </cell>
          <cell r="N29">
            <v>0</v>
          </cell>
          <cell r="O29">
            <v>1994049.4983366663</v>
          </cell>
          <cell r="P29">
            <v>0</v>
          </cell>
          <cell r="Q29">
            <v>154118.72175195772</v>
          </cell>
          <cell r="R29">
            <v>1250121.0973981596</v>
          </cell>
          <cell r="S29">
            <v>688874.97558649036</v>
          </cell>
          <cell r="T29">
            <v>0</v>
          </cell>
          <cell r="U29">
            <v>2093114.7947366077</v>
          </cell>
          <cell r="V29">
            <v>0</v>
          </cell>
          <cell r="W29">
            <v>162677.87391563156</v>
          </cell>
          <cell r="X29">
            <v>1312557.6991151804</v>
          </cell>
          <cell r="Y29">
            <v>729838.06224163307</v>
          </cell>
          <cell r="Z29">
            <v>0</v>
          </cell>
          <cell r="AA29">
            <v>2205073.6352724452</v>
          </cell>
          <cell r="AB29">
            <v>0</v>
          </cell>
          <cell r="AC29">
            <v>170940.30452892251</v>
          </cell>
          <cell r="AD29">
            <v>1383178.3848276855</v>
          </cell>
          <cell r="AE29">
            <v>765524.16810748051</v>
          </cell>
          <cell r="AF29">
            <v>0</v>
          </cell>
          <cell r="AG29">
            <v>2319642.8574640891</v>
          </cell>
          <cell r="AH29">
            <v>0</v>
          </cell>
          <cell r="AI29">
            <v>180529.77539154864</v>
          </cell>
          <cell r="AJ29">
            <v>1456899.1434329615</v>
          </cell>
          <cell r="AK29">
            <v>801581.99252199486</v>
          </cell>
          <cell r="AL29">
            <v>0</v>
          </cell>
          <cell r="AM29">
            <v>2439010.9113465049</v>
          </cell>
          <cell r="AN29">
            <v>0</v>
          </cell>
          <cell r="AO29">
            <v>189720.12824438626</v>
          </cell>
          <cell r="AP29">
            <v>1540624.0964031487</v>
          </cell>
          <cell r="AQ29">
            <v>843336.63149401057</v>
          </cell>
          <cell r="AR29">
            <v>0</v>
          </cell>
          <cell r="AS29">
            <v>2573680.8561415453</v>
          </cell>
          <cell r="AT29">
            <v>0</v>
          </cell>
          <cell r="AU29">
            <v>199395.43969852381</v>
          </cell>
          <cell r="AV29">
            <v>1629273.0562381002</v>
          </cell>
          <cell r="AW29">
            <v>887287.98476624768</v>
          </cell>
          <cell r="AX29">
            <v>0</v>
          </cell>
          <cell r="AY29">
            <v>2715956.4807028719</v>
          </cell>
          <cell r="AZ29">
            <v>0</v>
          </cell>
          <cell r="BA29">
            <v>209581.62719064098</v>
          </cell>
          <cell r="BB29">
            <v>1723137.7179994753</v>
          </cell>
          <cell r="BC29">
            <v>933552.02044062573</v>
          </cell>
          <cell r="BD29">
            <v>0</v>
          </cell>
          <cell r="BE29">
            <v>2866271.3656307417</v>
          </cell>
          <cell r="BF29">
            <v>0</v>
          </cell>
          <cell r="BG29">
            <v>220305.99928620656</v>
          </cell>
          <cell r="BH29">
            <v>1822527.0950953341</v>
          </cell>
          <cell r="BI29">
            <v>982250.83601912716</v>
          </cell>
          <cell r="BJ29">
            <v>0</v>
          </cell>
          <cell r="BK29">
            <v>3025083.9304006677</v>
          </cell>
        </row>
        <row r="30">
          <cell r="D30">
            <v>0</v>
          </cell>
          <cell r="E30">
            <v>391616.45055793447</v>
          </cell>
          <cell r="F30">
            <v>958167.06446156069</v>
          </cell>
          <cell r="G30">
            <v>263121.20239696151</v>
          </cell>
          <cell r="H30">
            <v>0</v>
          </cell>
          <cell r="I30">
            <v>1699971.5411425421</v>
          </cell>
          <cell r="J30">
            <v>0</v>
          </cell>
          <cell r="K30">
            <v>405004.55292580195</v>
          </cell>
          <cell r="L30">
            <v>986723.70434532803</v>
          </cell>
          <cell r="M30">
            <v>274723.35316981125</v>
          </cell>
          <cell r="N30">
            <v>0</v>
          </cell>
          <cell r="O30">
            <v>1757001.1071160703</v>
          </cell>
          <cell r="P30">
            <v>0</v>
          </cell>
          <cell r="Q30">
            <v>422534.25539105374</v>
          </cell>
          <cell r="R30">
            <v>1021478.8101512537</v>
          </cell>
          <cell r="S30">
            <v>284194.79491759592</v>
          </cell>
          <cell r="T30">
            <v>0</v>
          </cell>
          <cell r="U30">
            <v>1822379.3370020376</v>
          </cell>
          <cell r="V30">
            <v>0</v>
          </cell>
          <cell r="W30">
            <v>441306.03740908683</v>
          </cell>
          <cell r="X30">
            <v>1067222.9168087279</v>
          </cell>
          <cell r="Y30">
            <v>298397.36878619727</v>
          </cell>
          <cell r="Z30">
            <v>0</v>
          </cell>
          <cell r="AA30">
            <v>1904864.6586078312</v>
          </cell>
          <cell r="AB30">
            <v>0</v>
          </cell>
          <cell r="AC30">
            <v>462947.05397023668</v>
          </cell>
          <cell r="AD30">
            <v>1113756.2310407795</v>
          </cell>
          <cell r="AE30">
            <v>310326.36800372344</v>
          </cell>
          <cell r="AF30">
            <v>0</v>
          </cell>
          <cell r="AG30">
            <v>1988885.5220427117</v>
          </cell>
          <cell r="AH30">
            <v>0</v>
          </cell>
          <cell r="AI30">
            <v>484551.94193012267</v>
          </cell>
          <cell r="AJ30">
            <v>1170846.6489469276</v>
          </cell>
          <cell r="AK30">
            <v>322174.16610016092</v>
          </cell>
          <cell r="AL30">
            <v>0</v>
          </cell>
          <cell r="AM30">
            <v>2083502.8607663023</v>
          </cell>
          <cell r="AN30">
            <v>0</v>
          </cell>
          <cell r="AO30">
            <v>500890.07125524443</v>
          </cell>
          <cell r="AP30">
            <v>1226448.805952044</v>
          </cell>
          <cell r="AQ30">
            <v>333722.45952079841</v>
          </cell>
          <cell r="AR30">
            <v>0</v>
          </cell>
          <cell r="AS30">
            <v>2171228.6446687416</v>
          </cell>
          <cell r="AT30">
            <v>0</v>
          </cell>
          <cell r="AU30">
            <v>517820.23616900278</v>
          </cell>
          <cell r="AV30">
            <v>1284692.7834568191</v>
          </cell>
          <cell r="AW30">
            <v>345686.7936125769</v>
          </cell>
          <cell r="AX30">
            <v>0</v>
          </cell>
          <cell r="AY30">
            <v>2262773.81349668</v>
          </cell>
          <cell r="AZ30">
            <v>0</v>
          </cell>
          <cell r="BA30">
            <v>535365.29051347962</v>
          </cell>
          <cell r="BB30">
            <v>1345704.162022166</v>
          </cell>
          <cell r="BC30">
            <v>358082.24784575944</v>
          </cell>
          <cell r="BD30">
            <v>0</v>
          </cell>
          <cell r="BE30">
            <v>2358308.6606500172</v>
          </cell>
          <cell r="BF30">
            <v>0</v>
          </cell>
          <cell r="BG30">
            <v>553549.01469916059</v>
          </cell>
          <cell r="BH30">
            <v>1409614.4944443624</v>
          </cell>
          <cell r="BI30">
            <v>370924.45219500532</v>
          </cell>
          <cell r="BJ30">
            <v>0</v>
          </cell>
          <cell r="BK30">
            <v>2458011.2000178848</v>
          </cell>
        </row>
        <row r="31">
          <cell r="D31">
            <v>0</v>
          </cell>
          <cell r="E31">
            <v>36766.63033399258</v>
          </cell>
          <cell r="F31">
            <v>489828.37279363221</v>
          </cell>
          <cell r="G31">
            <v>120757.85302371853</v>
          </cell>
          <cell r="H31">
            <v>0</v>
          </cell>
          <cell r="I31">
            <v>647352.85615134332</v>
          </cell>
          <cell r="J31">
            <v>0</v>
          </cell>
          <cell r="K31">
            <v>38541.16768011434</v>
          </cell>
          <cell r="L31">
            <v>498179.18802655773</v>
          </cell>
          <cell r="M31">
            <v>133083.7378489</v>
          </cell>
          <cell r="N31">
            <v>0</v>
          </cell>
          <cell r="O31">
            <v>669804.09355557198</v>
          </cell>
          <cell r="P31">
            <v>0</v>
          </cell>
          <cell r="Q31">
            <v>40626.45252912979</v>
          </cell>
          <cell r="R31">
            <v>518609.77440521086</v>
          </cell>
          <cell r="S31">
            <v>134027.54699071022</v>
          </cell>
          <cell r="T31">
            <v>0</v>
          </cell>
          <cell r="U31">
            <v>693263.77392505086</v>
          </cell>
          <cell r="V31">
            <v>0</v>
          </cell>
          <cell r="W31">
            <v>42484.828613316364</v>
          </cell>
          <cell r="X31">
            <v>547231.04090755247</v>
          </cell>
          <cell r="Y31">
            <v>138862.08336225376</v>
          </cell>
          <cell r="Z31">
            <v>0</v>
          </cell>
          <cell r="AA31">
            <v>728577.95288312261</v>
          </cell>
          <cell r="AB31">
            <v>0</v>
          </cell>
          <cell r="AC31">
            <v>44631.395640637791</v>
          </cell>
          <cell r="AD31">
            <v>573798.87149400637</v>
          </cell>
          <cell r="AE31">
            <v>144760.82274054174</v>
          </cell>
          <cell r="AF31">
            <v>0</v>
          </cell>
          <cell r="AG31">
            <v>763191.08987518586</v>
          </cell>
          <cell r="AH31">
            <v>0</v>
          </cell>
          <cell r="AI31">
            <v>46850.924760678463</v>
          </cell>
          <cell r="AJ31">
            <v>602532.1936604277</v>
          </cell>
          <cell r="AK31">
            <v>151114.04459801869</v>
          </cell>
          <cell r="AL31">
            <v>0</v>
          </cell>
          <cell r="AM31">
            <v>800497.16301912488</v>
          </cell>
          <cell r="AN31">
            <v>0</v>
          </cell>
          <cell r="AO31">
            <v>49353.177065681964</v>
          </cell>
          <cell r="AP31">
            <v>633598.41954167944</v>
          </cell>
          <cell r="AQ31">
            <v>158795.41005585928</v>
          </cell>
          <cell r="AR31">
            <v>0</v>
          </cell>
          <cell r="AS31">
            <v>841747.00666322059</v>
          </cell>
          <cell r="AT31">
            <v>0</v>
          </cell>
          <cell r="AU31">
            <v>51989.071697488595</v>
          </cell>
          <cell r="AV31">
            <v>666268.15447912808</v>
          </cell>
          <cell r="AW31">
            <v>166867.23144685858</v>
          </cell>
          <cell r="AX31">
            <v>0</v>
          </cell>
          <cell r="AY31">
            <v>885124.45762347523</v>
          </cell>
          <cell r="AZ31">
            <v>0</v>
          </cell>
          <cell r="BA31">
            <v>54765.746334212454</v>
          </cell>
          <cell r="BB31">
            <v>700624.27909860306</v>
          </cell>
          <cell r="BC31">
            <v>175349.35626253037</v>
          </cell>
          <cell r="BD31">
            <v>0</v>
          </cell>
          <cell r="BE31">
            <v>930739.38169534598</v>
          </cell>
          <cell r="BF31">
            <v>0</v>
          </cell>
          <cell r="BG31">
            <v>57690.719868887158</v>
          </cell>
          <cell r="BH31">
            <v>736753.96531330445</v>
          </cell>
          <cell r="BI31">
            <v>184262.64087371627</v>
          </cell>
          <cell r="BJ31">
            <v>0</v>
          </cell>
          <cell r="BK31">
            <v>978707.32605590788</v>
          </cell>
        </row>
        <row r="32">
          <cell r="D32">
            <v>0</v>
          </cell>
          <cell r="E32">
            <v>13038.595534199703</v>
          </cell>
          <cell r="F32">
            <v>908814.63179473602</v>
          </cell>
          <cell r="G32">
            <v>138445.23960219428</v>
          </cell>
          <cell r="H32">
            <v>0</v>
          </cell>
          <cell r="I32">
            <v>1060298.4669311298</v>
          </cell>
          <cell r="J32">
            <v>0</v>
          </cell>
          <cell r="K32">
            <v>14079.540855906949</v>
          </cell>
          <cell r="L32">
            <v>962172.37233496329</v>
          </cell>
          <cell r="M32">
            <v>148847.807858966</v>
          </cell>
          <cell r="N32">
            <v>0</v>
          </cell>
          <cell r="O32">
            <v>1125099.7210498361</v>
          </cell>
          <cell r="P32">
            <v>0</v>
          </cell>
          <cell r="Q32">
            <v>15167.437969538403</v>
          </cell>
          <cell r="R32">
            <v>1034325.3922421733</v>
          </cell>
          <cell r="S32">
            <v>158018.4369619702</v>
          </cell>
          <cell r="T32">
            <v>0</v>
          </cell>
          <cell r="U32">
            <v>1207511.2671736819</v>
          </cell>
          <cell r="V32">
            <v>0</v>
          </cell>
          <cell r="W32">
            <v>16311.060854513336</v>
          </cell>
          <cell r="X32">
            <v>1115613.7214480184</v>
          </cell>
          <cell r="Y32">
            <v>170937.96453572408</v>
          </cell>
          <cell r="Z32">
            <v>0</v>
          </cell>
          <cell r="AA32">
            <v>1302862.7468382558</v>
          </cell>
          <cell r="AB32">
            <v>0</v>
          </cell>
          <cell r="AC32">
            <v>17580.633932444474</v>
          </cell>
          <cell r="AD32">
            <v>1201418.3628508979</v>
          </cell>
          <cell r="AE32">
            <v>183097.07293110652</v>
          </cell>
          <cell r="AF32">
            <v>0</v>
          </cell>
          <cell r="AG32">
            <v>1402096.0697144491</v>
          </cell>
          <cell r="AH32">
            <v>0</v>
          </cell>
          <cell r="AI32">
            <v>18885.390673057645</v>
          </cell>
          <cell r="AJ32">
            <v>1295016.9011320826</v>
          </cell>
          <cell r="AK32">
            <v>196233.57886393846</v>
          </cell>
          <cell r="AL32">
            <v>0</v>
          </cell>
          <cell r="AM32">
            <v>1510135.8706690788</v>
          </cell>
          <cell r="AN32">
            <v>0</v>
          </cell>
          <cell r="AO32">
            <v>20328.097798150706</v>
          </cell>
          <cell r="AP32">
            <v>1390114.0760259817</v>
          </cell>
          <cell r="AQ32">
            <v>211177.28684557567</v>
          </cell>
          <cell r="AR32">
            <v>0</v>
          </cell>
          <cell r="AS32">
            <v>1621619.460669708</v>
          </cell>
          <cell r="AT32">
            <v>0</v>
          </cell>
          <cell r="AU32">
            <v>21881.017303004784</v>
          </cell>
          <cell r="AV32">
            <v>1492194.5363618659</v>
          </cell>
          <cell r="AW32">
            <v>227258.99786182746</v>
          </cell>
          <cell r="AX32">
            <v>0</v>
          </cell>
          <cell r="AY32">
            <v>1741334.5515266983</v>
          </cell>
          <cell r="AZ32">
            <v>0</v>
          </cell>
          <cell r="BA32">
            <v>23552.568615542099</v>
          </cell>
          <cell r="BB32">
            <v>1601771.0868115744</v>
          </cell>
          <cell r="BC32">
            <v>244565.37386489366</v>
          </cell>
          <cell r="BD32">
            <v>0</v>
          </cell>
          <cell r="BE32">
            <v>1869889.0292920102</v>
          </cell>
          <cell r="BF32">
            <v>0</v>
          </cell>
          <cell r="BG32">
            <v>25351.814347024985</v>
          </cell>
          <cell r="BH32">
            <v>1719394.1889111311</v>
          </cell>
          <cell r="BI32">
            <v>263189.67634469987</v>
          </cell>
          <cell r="BJ32">
            <v>0</v>
          </cell>
          <cell r="BK32">
            <v>2007935.679602856</v>
          </cell>
        </row>
        <row r="33">
          <cell r="D33">
            <v>0</v>
          </cell>
          <cell r="E33">
            <v>206427.58157113986</v>
          </cell>
          <cell r="F33">
            <v>846471.30650373455</v>
          </cell>
          <cell r="G33">
            <v>326911.99770151672</v>
          </cell>
          <cell r="H33">
            <v>0</v>
          </cell>
          <cell r="I33">
            <v>1379810.8857763913</v>
          </cell>
          <cell r="J33">
            <v>0</v>
          </cell>
          <cell r="K33">
            <v>218191.17302670906</v>
          </cell>
          <cell r="L33">
            <v>897089.71821538021</v>
          </cell>
          <cell r="M33">
            <v>347053.55776646762</v>
          </cell>
          <cell r="N33">
            <v>0</v>
          </cell>
          <cell r="O33">
            <v>1462334.4490085568</v>
          </cell>
          <cell r="P33">
            <v>0</v>
          </cell>
          <cell r="Q33">
            <v>229221.69149812323</v>
          </cell>
          <cell r="R33">
            <v>950357.28291309183</v>
          </cell>
          <cell r="S33">
            <v>364409.01288543735</v>
          </cell>
          <cell r="T33">
            <v>0</v>
          </cell>
          <cell r="U33">
            <v>1543987.987296652</v>
          </cell>
          <cell r="V33">
            <v>0</v>
          </cell>
          <cell r="W33">
            <v>242749.22457350156</v>
          </cell>
          <cell r="X33">
            <v>995349.6666370841</v>
          </cell>
          <cell r="Y33">
            <v>385961.66142676939</v>
          </cell>
          <cell r="Z33">
            <v>0</v>
          </cell>
          <cell r="AA33">
            <v>1624060.5526373552</v>
          </cell>
          <cell r="AB33">
            <v>0</v>
          </cell>
          <cell r="AC33">
            <v>256639.21587486583</v>
          </cell>
          <cell r="AD33">
            <v>1054999.3551657312</v>
          </cell>
          <cell r="AE33">
            <v>405204.97948773782</v>
          </cell>
          <cell r="AF33">
            <v>0</v>
          </cell>
          <cell r="AG33">
            <v>1716843.5505283349</v>
          </cell>
          <cell r="AH33">
            <v>0</v>
          </cell>
          <cell r="AI33">
            <v>271843.32734600123</v>
          </cell>
          <cell r="AJ33">
            <v>1113567.7488315706</v>
          </cell>
          <cell r="AK33">
            <v>425121.06743898196</v>
          </cell>
          <cell r="AL33">
            <v>0</v>
          </cell>
          <cell r="AM33">
            <v>1810532.1436165541</v>
          </cell>
          <cell r="AN33">
            <v>0</v>
          </cell>
          <cell r="AO33">
            <v>287285.62797833618</v>
          </cell>
          <cell r="AP33">
            <v>1177229.4290851026</v>
          </cell>
          <cell r="AQ33">
            <v>447661.47134802886</v>
          </cell>
          <cell r="AR33">
            <v>0</v>
          </cell>
          <cell r="AS33">
            <v>1912176.5284114676</v>
          </cell>
          <cell r="AT33">
            <v>0</v>
          </cell>
          <cell r="AU33">
            <v>303609.64647356386</v>
          </cell>
          <cell r="AV33">
            <v>1244533.5850689169</v>
          </cell>
          <cell r="AW33">
            <v>471398.50620885671</v>
          </cell>
          <cell r="AX33">
            <v>0</v>
          </cell>
          <cell r="AY33">
            <v>2019541.7377513375</v>
          </cell>
          <cell r="AZ33">
            <v>0</v>
          </cell>
          <cell r="BA33">
            <v>320866.01161606004</v>
          </cell>
          <cell r="BB33">
            <v>1315688.820018898</v>
          </cell>
          <cell r="BC33">
            <v>496395.79756938526</v>
          </cell>
          <cell r="BD33">
            <v>0</v>
          </cell>
          <cell r="BE33">
            <v>2132950.6292043431</v>
          </cell>
          <cell r="BF33">
            <v>0</v>
          </cell>
          <cell r="BG33">
            <v>339108.27724617714</v>
          </cell>
          <cell r="BH33">
            <v>1390915.6964687349</v>
          </cell>
          <cell r="BI33">
            <v>522720.36038663791</v>
          </cell>
          <cell r="BJ33">
            <v>0</v>
          </cell>
          <cell r="BK33">
            <v>2252744.3341015498</v>
          </cell>
        </row>
        <row r="34">
          <cell r="D34">
            <v>0</v>
          </cell>
          <cell r="E34">
            <v>0</v>
          </cell>
          <cell r="F34">
            <v>43187.189107116377</v>
          </cell>
          <cell r="G34">
            <v>31590.556758122519</v>
          </cell>
          <cell r="H34">
            <v>0</v>
          </cell>
          <cell r="I34">
            <v>92704.813794577145</v>
          </cell>
          <cell r="J34">
            <v>0</v>
          </cell>
          <cell r="K34">
            <v>0</v>
          </cell>
          <cell r="L34">
            <v>44071.681750423042</v>
          </cell>
          <cell r="M34">
            <v>30896.969322957877</v>
          </cell>
          <cell r="N34">
            <v>0</v>
          </cell>
          <cell r="O34">
            <v>92895.719002719154</v>
          </cell>
          <cell r="P34">
            <v>0</v>
          </cell>
          <cell r="Q34">
            <v>0</v>
          </cell>
          <cell r="R34">
            <v>44981.208236438317</v>
          </cell>
          <cell r="S34">
            <v>31309.986404574873</v>
          </cell>
          <cell r="T34">
            <v>0</v>
          </cell>
          <cell r="U34">
            <v>90632.848984483775</v>
          </cell>
          <cell r="V34">
            <v>0</v>
          </cell>
          <cell r="W34">
            <v>0</v>
          </cell>
          <cell r="X34">
            <v>45656.026221875036</v>
          </cell>
          <cell r="Y34">
            <v>31707.844248578465</v>
          </cell>
          <cell r="Z34">
            <v>0</v>
          </cell>
          <cell r="AA34">
            <v>88120.111228056441</v>
          </cell>
          <cell r="AB34">
            <v>0</v>
          </cell>
          <cell r="AC34">
            <v>0</v>
          </cell>
          <cell r="AD34">
            <v>46461.113319472614</v>
          </cell>
          <cell r="AE34">
            <v>31520.214812869617</v>
          </cell>
          <cell r="AF34">
            <v>0</v>
          </cell>
          <cell r="AG34">
            <v>85152.155304077518</v>
          </cell>
          <cell r="AH34">
            <v>0</v>
          </cell>
          <cell r="AI34">
            <v>0</v>
          </cell>
          <cell r="AJ34">
            <v>49012.198971723403</v>
          </cell>
          <cell r="AK34">
            <v>32498.198428949843</v>
          </cell>
          <cell r="AL34">
            <v>0</v>
          </cell>
          <cell r="AM34">
            <v>85095.810986540891</v>
          </cell>
          <cell r="AN34">
            <v>0</v>
          </cell>
          <cell r="AO34">
            <v>0</v>
          </cell>
          <cell r="AP34">
            <v>50085.467361417956</v>
          </cell>
          <cell r="AQ34">
            <v>33862.069636197288</v>
          </cell>
          <cell r="AR34">
            <v>0</v>
          </cell>
          <cell r="AS34">
            <v>83947.536997615243</v>
          </cell>
          <cell r="AT34">
            <v>0</v>
          </cell>
          <cell r="AU34">
            <v>0</v>
          </cell>
          <cell r="AV34">
            <v>51198.704832793614</v>
          </cell>
          <cell r="AW34">
            <v>35285.472476388422</v>
          </cell>
          <cell r="AX34">
            <v>0</v>
          </cell>
          <cell r="AY34">
            <v>86484.177309182036</v>
          </cell>
          <cell r="AZ34">
            <v>0</v>
          </cell>
          <cell r="BA34">
            <v>0</v>
          </cell>
          <cell r="BB34">
            <v>52354.097846384007</v>
          </cell>
          <cell r="BC34">
            <v>36771.144780747636</v>
          </cell>
          <cell r="BD34">
            <v>0</v>
          </cell>
          <cell r="BE34">
            <v>89125.242627131665</v>
          </cell>
          <cell r="BF34">
            <v>0</v>
          </cell>
          <cell r="BG34">
            <v>0</v>
          </cell>
          <cell r="BH34">
            <v>53553.969867723848</v>
          </cell>
          <cell r="BI34">
            <v>38321.958431688508</v>
          </cell>
          <cell r="BJ34">
            <v>0</v>
          </cell>
          <cell r="BK34">
            <v>91875.92829941235</v>
          </cell>
        </row>
        <row r="35">
          <cell r="D35">
            <v>0</v>
          </cell>
          <cell r="E35">
            <v>181937.46214945923</v>
          </cell>
          <cell r="F35">
            <v>1428537.6268341371</v>
          </cell>
          <cell r="G35">
            <v>319356.62921378983</v>
          </cell>
          <cell r="H35">
            <v>0</v>
          </cell>
          <cell r="I35">
            <v>1943197.7399081634</v>
          </cell>
          <cell r="J35">
            <v>0</v>
          </cell>
          <cell r="K35">
            <v>191273.03033154071</v>
          </cell>
          <cell r="L35">
            <v>1494592.4048557812</v>
          </cell>
          <cell r="M35">
            <v>341424.89751059248</v>
          </cell>
          <cell r="N35">
            <v>0</v>
          </cell>
          <cell r="O35">
            <v>2040656.3544086914</v>
          </cell>
          <cell r="P35">
            <v>0</v>
          </cell>
          <cell r="Q35">
            <v>201580.15655926347</v>
          </cell>
          <cell r="R35">
            <v>1568987.7835075029</v>
          </cell>
          <cell r="S35">
            <v>357472.85534263251</v>
          </cell>
          <cell r="T35">
            <v>0</v>
          </cell>
          <cell r="U35">
            <v>2138733.612778021</v>
          </cell>
          <cell r="V35">
            <v>0</v>
          </cell>
          <cell r="W35">
            <v>212854.64695454348</v>
          </cell>
          <cell r="X35">
            <v>1654182.0629527692</v>
          </cell>
          <cell r="Y35">
            <v>375783.91206829849</v>
          </cell>
          <cell r="Z35">
            <v>0</v>
          </cell>
          <cell r="AA35">
            <v>2250840.2350020772</v>
          </cell>
          <cell r="AB35">
            <v>0</v>
          </cell>
          <cell r="AC35">
            <v>224810.63583858972</v>
          </cell>
          <cell r="AD35">
            <v>1749702.069173536</v>
          </cell>
          <cell r="AE35">
            <v>394275.1936545308</v>
          </cell>
          <cell r="AF35">
            <v>0</v>
          </cell>
          <cell r="AG35">
            <v>2374134.3073509675</v>
          </cell>
          <cell r="AH35">
            <v>0</v>
          </cell>
          <cell r="AI35">
            <v>237167.3568825814</v>
          </cell>
          <cell r="AJ35">
            <v>1845568.0828332121</v>
          </cell>
          <cell r="AK35">
            <v>413385.70584176522</v>
          </cell>
          <cell r="AL35">
            <v>0</v>
          </cell>
          <cell r="AM35">
            <v>2498794.3498997139</v>
          </cell>
          <cell r="AN35">
            <v>0</v>
          </cell>
          <cell r="AO35">
            <v>250510.32643682772</v>
          </cell>
          <cell r="AP35">
            <v>1944354.2273529842</v>
          </cell>
          <cell r="AQ35">
            <v>435331.45135647687</v>
          </cell>
          <cell r="AR35">
            <v>0</v>
          </cell>
          <cell r="AS35">
            <v>2630196.0051462888</v>
          </cell>
          <cell r="AT35">
            <v>0</v>
          </cell>
          <cell r="AU35">
            <v>264607.32989549008</v>
          </cell>
          <cell r="AV35">
            <v>2048429.7469633799</v>
          </cell>
          <cell r="AW35">
            <v>458444.59860764939</v>
          </cell>
          <cell r="AX35">
            <v>0</v>
          </cell>
          <cell r="AY35">
            <v>2771481.6754665193</v>
          </cell>
          <cell r="AZ35">
            <v>0</v>
          </cell>
          <cell r="BA35">
            <v>279501.22275436664</v>
          </cell>
          <cell r="BB35">
            <v>2158077.9817779628</v>
          </cell>
          <cell r="BC35">
            <v>482787.41940060823</v>
          </cell>
          <cell r="BD35">
            <v>0</v>
          </cell>
          <cell r="BE35">
            <v>2920366.6239329376</v>
          </cell>
          <cell r="BF35">
            <v>0</v>
          </cell>
          <cell r="BG35">
            <v>295237.31379388337</v>
          </cell>
          <cell r="BH35">
            <v>2273597.4591769963</v>
          </cell>
          <cell r="BI35">
            <v>508425.51981910435</v>
          </cell>
          <cell r="BJ35">
            <v>0</v>
          </cell>
          <cell r="BK35">
            <v>3077260.2927899836</v>
          </cell>
        </row>
        <row r="36">
          <cell r="D36">
            <v>0</v>
          </cell>
          <cell r="E36">
            <v>108505.24819290181</v>
          </cell>
          <cell r="F36">
            <v>589368.84039855434</v>
          </cell>
          <cell r="G36">
            <v>293346.76339568349</v>
          </cell>
          <cell r="H36">
            <v>0</v>
          </cell>
          <cell r="I36">
            <v>991220.85198713967</v>
          </cell>
          <cell r="J36">
            <v>0</v>
          </cell>
          <cell r="K36">
            <v>113944.82308626335</v>
          </cell>
          <cell r="L36">
            <v>596120.15963517118</v>
          </cell>
          <cell r="M36">
            <v>311397.91167526488</v>
          </cell>
          <cell r="N36">
            <v>0</v>
          </cell>
          <cell r="O36">
            <v>1021462.8943966995</v>
          </cell>
          <cell r="P36">
            <v>0</v>
          </cell>
          <cell r="Q36">
            <v>118667.72555983938</v>
          </cell>
          <cell r="R36">
            <v>621508.73877440358</v>
          </cell>
          <cell r="S36">
            <v>314830.83589469467</v>
          </cell>
          <cell r="T36">
            <v>0</v>
          </cell>
          <cell r="U36">
            <v>1055007.3002289378</v>
          </cell>
          <cell r="V36">
            <v>0</v>
          </cell>
          <cell r="W36">
            <v>124413.48428029586</v>
          </cell>
          <cell r="X36">
            <v>646391.84142453258</v>
          </cell>
          <cell r="Y36">
            <v>330123.06834211067</v>
          </cell>
          <cell r="Z36">
            <v>0</v>
          </cell>
          <cell r="AA36">
            <v>1100928.394046939</v>
          </cell>
          <cell r="AB36">
            <v>0</v>
          </cell>
          <cell r="AC36">
            <v>130207.12574368264</v>
          </cell>
          <cell r="AD36">
            <v>679054.54331553727</v>
          </cell>
          <cell r="AE36">
            <v>342311.31216094724</v>
          </cell>
          <cell r="AF36">
            <v>0</v>
          </cell>
          <cell r="AG36">
            <v>1151572.9812201671</v>
          </cell>
          <cell r="AH36">
            <v>0</v>
          </cell>
          <cell r="AI36">
            <v>136533.57572459965</v>
          </cell>
          <cell r="AJ36">
            <v>709108.35971374484</v>
          </cell>
          <cell r="AK36">
            <v>354659.35706365859</v>
          </cell>
          <cell r="AL36">
            <v>0</v>
          </cell>
          <cell r="AM36">
            <v>1200301.292502003</v>
          </cell>
          <cell r="AN36">
            <v>0</v>
          </cell>
          <cell r="AO36">
            <v>143939.25756009584</v>
          </cell>
          <cell r="AP36">
            <v>738091.13845965848</v>
          </cell>
          <cell r="AQ36">
            <v>368886.23860771384</v>
          </cell>
          <cell r="AR36">
            <v>0</v>
          </cell>
          <cell r="AS36">
            <v>1250916.6346274682</v>
          </cell>
          <cell r="AT36">
            <v>0</v>
          </cell>
          <cell r="AU36">
            <v>151767.15652668293</v>
          </cell>
          <cell r="AV36">
            <v>768368.97114756645</v>
          </cell>
          <cell r="AW36">
            <v>383709.69390464271</v>
          </cell>
          <cell r="AX36">
            <v>0</v>
          </cell>
          <cell r="AY36">
            <v>1303845.8215788919</v>
          </cell>
          <cell r="AZ36">
            <v>0</v>
          </cell>
          <cell r="BA36">
            <v>160042.76834071774</v>
          </cell>
          <cell r="BB36">
            <v>800007.50306725805</v>
          </cell>
          <cell r="BC36">
            <v>399156.67040380399</v>
          </cell>
          <cell r="BD36">
            <v>0</v>
          </cell>
          <cell r="BE36">
            <v>1359206.9418117797</v>
          </cell>
          <cell r="BF36">
            <v>0</v>
          </cell>
          <cell r="BG36">
            <v>168793.22226927371</v>
          </cell>
          <cell r="BH36">
            <v>833076.20791694324</v>
          </cell>
          <cell r="BI36">
            <v>415255.47070322587</v>
          </cell>
          <cell r="BJ36">
            <v>0</v>
          </cell>
          <cell r="BK36">
            <v>1417124.9008894428</v>
          </cell>
        </row>
        <row r="37">
          <cell r="D37">
            <v>0</v>
          </cell>
          <cell r="E37">
            <v>418544.57281699165</v>
          </cell>
          <cell r="F37">
            <v>945050.93427414028</v>
          </cell>
          <cell r="G37">
            <v>505376.40813429712</v>
          </cell>
          <cell r="H37">
            <v>0</v>
          </cell>
          <cell r="I37">
            <v>1987959.7983859584</v>
          </cell>
          <cell r="J37">
            <v>0</v>
          </cell>
          <cell r="K37">
            <v>437082.24175189226</v>
          </cell>
          <cell r="L37">
            <v>992716.91712126147</v>
          </cell>
          <cell r="M37">
            <v>529352.94222180371</v>
          </cell>
          <cell r="N37">
            <v>0</v>
          </cell>
          <cell r="O37">
            <v>2078139.9842554864</v>
          </cell>
          <cell r="P37">
            <v>0</v>
          </cell>
          <cell r="Q37">
            <v>456476.59393926751</v>
          </cell>
          <cell r="R37">
            <v>1036962.3726815928</v>
          </cell>
          <cell r="S37">
            <v>542288.08671679045</v>
          </cell>
          <cell r="T37">
            <v>0</v>
          </cell>
          <cell r="U37">
            <v>2130917.3598660743</v>
          </cell>
          <cell r="V37">
            <v>0</v>
          </cell>
          <cell r="W37">
            <v>478643.65359394852</v>
          </cell>
          <cell r="X37">
            <v>1085013.4196503768</v>
          </cell>
          <cell r="Y37">
            <v>573385.24618485873</v>
          </cell>
          <cell r="Z37">
            <v>0</v>
          </cell>
          <cell r="AA37">
            <v>2208435.0493255015</v>
          </cell>
          <cell r="AB37">
            <v>0</v>
          </cell>
          <cell r="AC37">
            <v>504105.39092984615</v>
          </cell>
          <cell r="AD37">
            <v>1143317.8056735699</v>
          </cell>
          <cell r="AE37">
            <v>596688.16344135208</v>
          </cell>
          <cell r="AF37">
            <v>0</v>
          </cell>
          <cell r="AG37">
            <v>2291706.51330898</v>
          </cell>
          <cell r="AH37">
            <v>0</v>
          </cell>
          <cell r="AI37">
            <v>530442.84693874966</v>
          </cell>
          <cell r="AJ37">
            <v>1203906.2495422314</v>
          </cell>
          <cell r="AK37">
            <v>620599.85973987961</v>
          </cell>
          <cell r="AL37">
            <v>0</v>
          </cell>
          <cell r="AM37">
            <v>2378746.5328529668</v>
          </cell>
          <cell r="AN37">
            <v>0</v>
          </cell>
          <cell r="AO37">
            <v>554843.44431609404</v>
          </cell>
          <cell r="AP37">
            <v>1266592.1024220344</v>
          </cell>
          <cell r="AQ37">
            <v>648334.31920274813</v>
          </cell>
          <cell r="AR37">
            <v>0</v>
          </cell>
          <cell r="AS37">
            <v>2469769.8659408763</v>
          </cell>
          <cell r="AT37">
            <v>0</v>
          </cell>
          <cell r="AU37">
            <v>580371.98100688308</v>
          </cell>
          <cell r="AV37">
            <v>1332552.1887173473</v>
          </cell>
          <cell r="AW37">
            <v>677309.44072860794</v>
          </cell>
          <cell r="AX37">
            <v>0</v>
          </cell>
          <cell r="AY37">
            <v>2590233.6104528382</v>
          </cell>
          <cell r="AZ37">
            <v>0</v>
          </cell>
          <cell r="BA37">
            <v>607080.78410954424</v>
          </cell>
          <cell r="BB37">
            <v>1401957.8754008671</v>
          </cell>
          <cell r="BC37">
            <v>707580.76436673279</v>
          </cell>
          <cell r="BD37">
            <v>0</v>
          </cell>
          <cell r="BE37">
            <v>2716619.4238771438</v>
          </cell>
          <cell r="BF37">
            <v>0</v>
          </cell>
          <cell r="BG37">
            <v>635024.61460125493</v>
          </cell>
          <cell r="BH37">
            <v>1474989.5100778064</v>
          </cell>
          <cell r="BI37">
            <v>739206.31786413642</v>
          </cell>
          <cell r="BJ37">
            <v>0</v>
          </cell>
          <cell r="BK37">
            <v>2849220.4425431979</v>
          </cell>
        </row>
        <row r="38">
          <cell r="D38">
            <v>0</v>
          </cell>
          <cell r="E38">
            <v>240299.78842615004</v>
          </cell>
          <cell r="F38">
            <v>376189.02762744017</v>
          </cell>
          <cell r="G38">
            <v>147548.08174752942</v>
          </cell>
          <cell r="H38">
            <v>0</v>
          </cell>
          <cell r="I38">
            <v>764036.8978011196</v>
          </cell>
          <cell r="J38">
            <v>0</v>
          </cell>
          <cell r="K38">
            <v>249088.20353090498</v>
          </cell>
          <cell r="L38">
            <v>389003.32694006572</v>
          </cell>
          <cell r="M38">
            <v>153794.04791793943</v>
          </cell>
          <cell r="N38">
            <v>0</v>
          </cell>
          <cell r="O38">
            <v>791885.57838891004</v>
          </cell>
          <cell r="P38">
            <v>0</v>
          </cell>
          <cell r="Q38">
            <v>258884.20914871679</v>
          </cell>
          <cell r="R38">
            <v>400531.70116078341</v>
          </cell>
          <cell r="S38">
            <v>159569.90454136109</v>
          </cell>
          <cell r="T38">
            <v>0</v>
          </cell>
          <cell r="U38">
            <v>818985.81485086121</v>
          </cell>
          <cell r="V38">
            <v>0</v>
          </cell>
          <cell r="W38">
            <v>270017.10506624187</v>
          </cell>
          <cell r="X38">
            <v>410876.72114635882</v>
          </cell>
          <cell r="Y38">
            <v>167323.32370061509</v>
          </cell>
          <cell r="Z38">
            <v>0</v>
          </cell>
          <cell r="AA38">
            <v>848217.14991321578</v>
          </cell>
          <cell r="AB38">
            <v>0</v>
          </cell>
          <cell r="AC38">
            <v>283512.14022500446</v>
          </cell>
          <cell r="AD38">
            <v>430473.7910444584</v>
          </cell>
          <cell r="AE38">
            <v>172763.6403951362</v>
          </cell>
          <cell r="AF38">
            <v>0</v>
          </cell>
          <cell r="AG38">
            <v>886749.57166459912</v>
          </cell>
          <cell r="AH38">
            <v>0</v>
          </cell>
          <cell r="AI38">
            <v>292029.69723789365</v>
          </cell>
          <cell r="AJ38">
            <v>451012.31963461387</v>
          </cell>
          <cell r="AK38">
            <v>178464.38275803544</v>
          </cell>
          <cell r="AL38">
            <v>0</v>
          </cell>
          <cell r="AM38">
            <v>921506.39963054296</v>
          </cell>
          <cell r="AN38">
            <v>0</v>
          </cell>
          <cell r="AO38">
            <v>304846.72170744138</v>
          </cell>
          <cell r="AP38">
            <v>462994.05741274758</v>
          </cell>
          <cell r="AQ38">
            <v>185692.49797048833</v>
          </cell>
          <cell r="AR38">
            <v>0</v>
          </cell>
          <cell r="AS38">
            <v>953533.27709067729</v>
          </cell>
          <cell r="AT38">
            <v>0</v>
          </cell>
          <cell r="AU38">
            <v>318248.65428343159</v>
          </cell>
          <cell r="AV38">
            <v>475303.42936362344</v>
          </cell>
          <cell r="AW38">
            <v>193220.55069618125</v>
          </cell>
          <cell r="AX38">
            <v>0</v>
          </cell>
          <cell r="AY38">
            <v>986772.6343432361</v>
          </cell>
          <cell r="AZ38">
            <v>0</v>
          </cell>
          <cell r="BA38">
            <v>332263.53319809429</v>
          </cell>
          <cell r="BB38">
            <v>487949.9924369111</v>
          </cell>
          <cell r="BC38">
            <v>201061.4386989419</v>
          </cell>
          <cell r="BD38">
            <v>0</v>
          </cell>
          <cell r="BE38">
            <v>1021274.9643339474</v>
          </cell>
          <cell r="BF38">
            <v>0</v>
          </cell>
          <cell r="BG38">
            <v>346920.81857543299</v>
          </cell>
          <cell r="BH38">
            <v>500943.61961434188</v>
          </cell>
          <cell r="BI38">
            <v>209228.64206140605</v>
          </cell>
          <cell r="BJ38">
            <v>0</v>
          </cell>
          <cell r="BK38">
            <v>1057093.080251181</v>
          </cell>
        </row>
        <row r="39">
          <cell r="D39">
            <v>0</v>
          </cell>
          <cell r="E39">
            <v>46514.095219431038</v>
          </cell>
          <cell r="F39">
            <v>172702.69639689272</v>
          </cell>
          <cell r="G39">
            <v>85841.983296724502</v>
          </cell>
          <cell r="H39">
            <v>0</v>
          </cell>
          <cell r="I39">
            <v>305058.77491304826</v>
          </cell>
          <cell r="J39">
            <v>0</v>
          </cell>
          <cell r="K39">
            <v>48009.318627298766</v>
          </cell>
          <cell r="L39">
            <v>178549.48261199665</v>
          </cell>
          <cell r="M39">
            <v>88967.619276032288</v>
          </cell>
          <cell r="N39">
            <v>0</v>
          </cell>
          <cell r="O39">
            <v>315526.42051532771</v>
          </cell>
          <cell r="P39">
            <v>0</v>
          </cell>
          <cell r="Q39">
            <v>49809.238279160687</v>
          </cell>
          <cell r="R39">
            <v>183474.66717043181</v>
          </cell>
          <cell r="S39">
            <v>90175.060831594688</v>
          </cell>
          <cell r="T39">
            <v>0</v>
          </cell>
          <cell r="U39">
            <v>323458.9662811872</v>
          </cell>
          <cell r="V39">
            <v>0</v>
          </cell>
          <cell r="W39">
            <v>52691.699925672634</v>
          </cell>
          <cell r="X39">
            <v>192014.37097787985</v>
          </cell>
          <cell r="Y39">
            <v>93600.794456738295</v>
          </cell>
          <cell r="Z39">
            <v>0</v>
          </cell>
          <cell r="AA39">
            <v>338306.8653602908</v>
          </cell>
          <cell r="AB39">
            <v>0</v>
          </cell>
          <cell r="AC39">
            <v>55126.44160928679</v>
          </cell>
          <cell r="AD39">
            <v>203039.44196196384</v>
          </cell>
          <cell r="AE39">
            <v>96881.477217532025</v>
          </cell>
          <cell r="AF39">
            <v>0</v>
          </cell>
          <cell r="AG39">
            <v>355047.36078878265</v>
          </cell>
          <cell r="AH39">
            <v>0</v>
          </cell>
          <cell r="AI39">
            <v>57262.599142489467</v>
          </cell>
          <cell r="AJ39">
            <v>213408.15597843222</v>
          </cell>
          <cell r="AK39">
            <v>100377.76949703864</v>
          </cell>
          <cell r="AL39">
            <v>0</v>
          </cell>
          <cell r="AM39">
            <v>371048.52461796033</v>
          </cell>
          <cell r="AN39">
            <v>0</v>
          </cell>
          <cell r="AO39">
            <v>59715.787759529012</v>
          </cell>
          <cell r="AP39">
            <v>220428.17815218662</v>
          </cell>
          <cell r="AQ39">
            <v>105018.1207305743</v>
          </cell>
          <cell r="AR39">
            <v>0</v>
          </cell>
          <cell r="AS39">
            <v>385162.08664228994</v>
          </cell>
          <cell r="AT39">
            <v>0</v>
          </cell>
          <cell r="AU39">
            <v>62274.073498964237</v>
          </cell>
          <cell r="AV39">
            <v>227686.23348124797</v>
          </cell>
          <cell r="AW39">
            <v>109874.23179313038</v>
          </cell>
          <cell r="AX39">
            <v>0</v>
          </cell>
          <cell r="AY39">
            <v>399834.53877334262</v>
          </cell>
          <cell r="AZ39">
            <v>0</v>
          </cell>
          <cell r="BA39">
            <v>64941.95882956541</v>
          </cell>
          <cell r="BB39">
            <v>235190.84402444662</v>
          </cell>
          <cell r="BC39">
            <v>114956.21487647586</v>
          </cell>
          <cell r="BD39">
            <v>0</v>
          </cell>
          <cell r="BE39">
            <v>415089.01773048786</v>
          </cell>
          <cell r="BF39">
            <v>0</v>
          </cell>
          <cell r="BG39">
            <v>67724.139110493794</v>
          </cell>
          <cell r="BH39">
            <v>242950.86468365724</v>
          </cell>
          <cell r="BI39">
            <v>120274.66124990978</v>
          </cell>
          <cell r="BJ39">
            <v>0</v>
          </cell>
          <cell r="BK39">
            <v>430949.66504406079</v>
          </cell>
        </row>
        <row r="40">
          <cell r="D40">
            <v>0</v>
          </cell>
          <cell r="E40">
            <v>542218.16877741588</v>
          </cell>
          <cell r="F40">
            <v>2261883.6643495825</v>
          </cell>
          <cell r="G40">
            <v>665123.68952738622</v>
          </cell>
          <cell r="H40">
            <v>0</v>
          </cell>
          <cell r="I40">
            <v>3695551.8099798663</v>
          </cell>
          <cell r="J40">
            <v>0</v>
          </cell>
          <cell r="K40">
            <v>572845.17711729254</v>
          </cell>
          <cell r="L40">
            <v>2403656.4607371981</v>
          </cell>
          <cell r="M40">
            <v>701183.83941435686</v>
          </cell>
          <cell r="N40">
            <v>0</v>
          </cell>
          <cell r="O40">
            <v>3904011.7645943305</v>
          </cell>
          <cell r="P40">
            <v>0</v>
          </cell>
          <cell r="Q40">
            <v>606257.00153241178</v>
          </cell>
          <cell r="R40">
            <v>2538363.1678743344</v>
          </cell>
          <cell r="S40">
            <v>749258.16932187218</v>
          </cell>
          <cell r="T40">
            <v>0</v>
          </cell>
          <cell r="U40">
            <v>4074939.3685890045</v>
          </cell>
          <cell r="V40">
            <v>0</v>
          </cell>
          <cell r="W40">
            <v>642682.55957053939</v>
          </cell>
          <cell r="X40">
            <v>2689640.0656756498</v>
          </cell>
          <cell r="Y40">
            <v>795789.53855906404</v>
          </cell>
          <cell r="Z40">
            <v>0</v>
          </cell>
          <cell r="AA40">
            <v>4263907.9362005424</v>
          </cell>
          <cell r="AB40">
            <v>0</v>
          </cell>
          <cell r="AC40">
            <v>682715.99585805717</v>
          </cell>
          <cell r="AD40">
            <v>2854363.6588466247</v>
          </cell>
          <cell r="AE40">
            <v>838214.67442399403</v>
          </cell>
          <cell r="AF40">
            <v>0</v>
          </cell>
          <cell r="AG40">
            <v>4465824.8440588694</v>
          </cell>
          <cell r="AH40">
            <v>0</v>
          </cell>
          <cell r="AI40">
            <v>724816.41391782532</v>
          </cell>
          <cell r="AJ40">
            <v>3033837.3128193775</v>
          </cell>
          <cell r="AK40">
            <v>884170.3415199907</v>
          </cell>
          <cell r="AL40">
            <v>0</v>
          </cell>
          <cell r="AM40">
            <v>4688089.3257222883</v>
          </cell>
          <cell r="AN40">
            <v>0</v>
          </cell>
          <cell r="AO40">
            <v>768114.10694901447</v>
          </cell>
          <cell r="AP40">
            <v>3213611.9714054507</v>
          </cell>
          <cell r="AQ40">
            <v>935636.11397489859</v>
          </cell>
          <cell r="AR40">
            <v>0</v>
          </cell>
          <cell r="AS40">
            <v>4917362.192329363</v>
          </cell>
          <cell r="AT40">
            <v>0</v>
          </cell>
          <cell r="AU40">
            <v>814000.582783847</v>
          </cell>
          <cell r="AV40">
            <v>3404040.5808445374</v>
          </cell>
          <cell r="AW40">
            <v>990098.22847777349</v>
          </cell>
          <cell r="AX40">
            <v>0</v>
          </cell>
          <cell r="AY40">
            <v>5208139.3921061577</v>
          </cell>
          <cell r="AZ40">
            <v>0</v>
          </cell>
          <cell r="BA40">
            <v>862630.7727587854</v>
          </cell>
          <cell r="BB40">
            <v>3605754.5958550232</v>
          </cell>
          <cell r="BC40">
            <v>1047731.1718752406</v>
          </cell>
          <cell r="BD40">
            <v>0</v>
          </cell>
          <cell r="BE40">
            <v>5516116.5404890487</v>
          </cell>
          <cell r="BF40">
            <v>0</v>
          </cell>
          <cell r="BG40">
            <v>914168.88963082421</v>
          </cell>
          <cell r="BH40">
            <v>3819422.9017338548</v>
          </cell>
          <cell r="BI40">
            <v>1108719.5944639212</v>
          </cell>
          <cell r="BJ40">
            <v>0</v>
          </cell>
          <cell r="BK40">
            <v>5842311.3858285984</v>
          </cell>
        </row>
        <row r="41">
          <cell r="D41">
            <v>0</v>
          </cell>
          <cell r="E41">
            <v>99343.522019395561</v>
          </cell>
          <cell r="F41">
            <v>363130.42987521889</v>
          </cell>
          <cell r="G41">
            <v>95873.006354823359</v>
          </cell>
          <cell r="H41">
            <v>0</v>
          </cell>
          <cell r="I41">
            <v>558346.95824943786</v>
          </cell>
          <cell r="J41">
            <v>0</v>
          </cell>
          <cell r="K41">
            <v>101674.71817062632</v>
          </cell>
          <cell r="L41">
            <v>384498.77750169055</v>
          </cell>
          <cell r="M41">
            <v>97490.188772051333</v>
          </cell>
          <cell r="N41">
            <v>0</v>
          </cell>
          <cell r="O41">
            <v>583663.68444436812</v>
          </cell>
          <cell r="P41">
            <v>0</v>
          </cell>
          <cell r="Q41">
            <v>108541.65008846247</v>
          </cell>
          <cell r="R41">
            <v>396398.15603312611</v>
          </cell>
          <cell r="S41">
            <v>99892.644671139904</v>
          </cell>
          <cell r="T41">
            <v>0</v>
          </cell>
          <cell r="U41">
            <v>604832.45079272857</v>
          </cell>
          <cell r="V41">
            <v>0</v>
          </cell>
          <cell r="W41">
            <v>112861.1186448114</v>
          </cell>
          <cell r="X41">
            <v>420966.81526702235</v>
          </cell>
          <cell r="Y41">
            <v>105101.13258763913</v>
          </cell>
          <cell r="Z41">
            <v>0</v>
          </cell>
          <cell r="AA41">
            <v>638929.06649947283</v>
          </cell>
          <cell r="AB41">
            <v>0</v>
          </cell>
          <cell r="AC41">
            <v>118429.52902035548</v>
          </cell>
          <cell r="AD41">
            <v>440953.62961720844</v>
          </cell>
          <cell r="AE41">
            <v>108771.42930757834</v>
          </cell>
          <cell r="AF41">
            <v>0</v>
          </cell>
          <cell r="AG41">
            <v>668154.5879451423</v>
          </cell>
          <cell r="AH41">
            <v>0</v>
          </cell>
          <cell r="AI41">
            <v>124200.97719621265</v>
          </cell>
          <cell r="AJ41">
            <v>462005.44867951004</v>
          </cell>
          <cell r="AK41">
            <v>113824.08205962427</v>
          </cell>
          <cell r="AL41">
            <v>0</v>
          </cell>
          <cell r="AM41">
            <v>700030.50793534692</v>
          </cell>
          <cell r="AN41">
            <v>0</v>
          </cell>
          <cell r="AO41">
            <v>132197.62195367261</v>
          </cell>
          <cell r="AP41">
            <v>485793.83379126876</v>
          </cell>
          <cell r="AQ41">
            <v>118641.04085983895</v>
          </cell>
          <cell r="AR41">
            <v>0</v>
          </cell>
          <cell r="AS41">
            <v>736632.49660478032</v>
          </cell>
          <cell r="AT41">
            <v>0</v>
          </cell>
          <cell r="AU41">
            <v>140709.15643013339</v>
          </cell>
          <cell r="AV41">
            <v>510814.62414669362</v>
          </cell>
          <cell r="AW41">
            <v>123665.54095881314</v>
          </cell>
          <cell r="AX41">
            <v>0</v>
          </cell>
          <cell r="AY41">
            <v>775189.32153564005</v>
          </cell>
          <cell r="AZ41">
            <v>0</v>
          </cell>
          <cell r="BA41">
            <v>149768.73528499252</v>
          </cell>
          <cell r="BB41">
            <v>537132.15020382218</v>
          </cell>
          <cell r="BC41">
            <v>128906.75793275677</v>
          </cell>
          <cell r="BD41">
            <v>0</v>
          </cell>
          <cell r="BE41">
            <v>815807.64342157147</v>
          </cell>
          <cell r="BF41">
            <v>0</v>
          </cell>
          <cell r="BG41">
            <v>159411.64818396117</v>
          </cell>
          <cell r="BH41">
            <v>564814.13112889428</v>
          </cell>
          <cell r="BI41">
            <v>134374.28753322142</v>
          </cell>
          <cell r="BJ41">
            <v>0</v>
          </cell>
          <cell r="BK41">
            <v>858600.06684607686</v>
          </cell>
        </row>
        <row r="42">
          <cell r="D42">
            <v>0</v>
          </cell>
          <cell r="E42">
            <v>13182.366337560245</v>
          </cell>
          <cell r="F42">
            <v>116023.41683028269</v>
          </cell>
          <cell r="G42">
            <v>58382.260981668092</v>
          </cell>
          <cell r="H42">
            <v>0</v>
          </cell>
          <cell r="I42">
            <v>187588.04414951103</v>
          </cell>
          <cell r="J42">
            <v>0</v>
          </cell>
          <cell r="K42">
            <v>13727.80484445533</v>
          </cell>
          <cell r="L42">
            <v>123359.03870578368</v>
          </cell>
          <cell r="M42">
            <v>59476.599627708609</v>
          </cell>
          <cell r="N42">
            <v>0</v>
          </cell>
          <cell r="O42">
            <v>196563.44317794763</v>
          </cell>
          <cell r="P42">
            <v>0</v>
          </cell>
          <cell r="Q42">
            <v>14602.418523417551</v>
          </cell>
          <cell r="R42">
            <v>128587.71320518541</v>
          </cell>
          <cell r="S42">
            <v>61184.3021239511</v>
          </cell>
          <cell r="T42">
            <v>0</v>
          </cell>
          <cell r="U42">
            <v>204374.43385255407</v>
          </cell>
          <cell r="V42">
            <v>0</v>
          </cell>
          <cell r="W42">
            <v>15271.613523759179</v>
          </cell>
          <cell r="X42">
            <v>137245.48459222686</v>
          </cell>
          <cell r="Y42">
            <v>64732.654506870815</v>
          </cell>
          <cell r="Z42">
            <v>0</v>
          </cell>
          <cell r="AA42">
            <v>217249.75262285685</v>
          </cell>
          <cell r="AB42">
            <v>0</v>
          </cell>
          <cell r="AC42">
            <v>15939.874736700383</v>
          </cell>
          <cell r="AD42">
            <v>143303.52642430156</v>
          </cell>
          <cell r="AE42">
            <v>67650.953707969515</v>
          </cell>
          <cell r="AF42">
            <v>0</v>
          </cell>
          <cell r="AG42">
            <v>226894.35486897145</v>
          </cell>
          <cell r="AH42">
            <v>0</v>
          </cell>
          <cell r="AI42">
            <v>16879.889835504327</v>
          </cell>
          <cell r="AJ42">
            <v>150233.77834130832</v>
          </cell>
          <cell r="AK42">
            <v>70626.293545618391</v>
          </cell>
          <cell r="AL42">
            <v>0</v>
          </cell>
          <cell r="AM42">
            <v>237739.96172243104</v>
          </cell>
          <cell r="AN42">
            <v>0</v>
          </cell>
          <cell r="AO42">
            <v>17562.801628147845</v>
          </cell>
          <cell r="AP42">
            <v>157976.5382571299</v>
          </cell>
          <cell r="AQ42">
            <v>74286.693557329272</v>
          </cell>
          <cell r="AR42">
            <v>0</v>
          </cell>
          <cell r="AS42">
            <v>249826.03344260703</v>
          </cell>
          <cell r="AT42">
            <v>0</v>
          </cell>
          <cell r="AU42">
            <v>18273.342067724276</v>
          </cell>
          <cell r="AV42">
            <v>166118.98829806445</v>
          </cell>
          <cell r="AW42">
            <v>78136.803768642785</v>
          </cell>
          <cell r="AX42">
            <v>0</v>
          </cell>
          <cell r="AY42">
            <v>262529.13413443149</v>
          </cell>
          <cell r="AZ42">
            <v>0</v>
          </cell>
          <cell r="BA42">
            <v>19012.628929822742</v>
          </cell>
          <cell r="BB42">
            <v>174681.80276721396</v>
          </cell>
          <cell r="BC42">
            <v>82186.456427323676</v>
          </cell>
          <cell r="BD42">
            <v>0</v>
          </cell>
          <cell r="BE42">
            <v>275880.88812436041</v>
          </cell>
          <cell r="BF42">
            <v>0</v>
          </cell>
          <cell r="BG42">
            <v>19781.825212017753</v>
          </cell>
          <cell r="BH42">
            <v>183686.72808076249</v>
          </cell>
          <cell r="BI42">
            <v>86445.993364154972</v>
          </cell>
          <cell r="BJ42">
            <v>0</v>
          </cell>
          <cell r="BK42">
            <v>289914.54665693524</v>
          </cell>
        </row>
        <row r="43">
          <cell r="D43">
            <v>0</v>
          </cell>
          <cell r="E43">
            <v>280708.23603232781</v>
          </cell>
          <cell r="F43">
            <v>1637463.6613739985</v>
          </cell>
          <cell r="G43">
            <v>677372.41275301552</v>
          </cell>
          <cell r="H43">
            <v>0</v>
          </cell>
          <cell r="I43">
            <v>2627913.3515414167</v>
          </cell>
          <cell r="J43">
            <v>0</v>
          </cell>
          <cell r="K43">
            <v>291635.88333957846</v>
          </cell>
          <cell r="L43">
            <v>1763107.5226833241</v>
          </cell>
          <cell r="M43">
            <v>698008.93536691973</v>
          </cell>
          <cell r="N43">
            <v>0</v>
          </cell>
          <cell r="O43">
            <v>2785121.3827718971</v>
          </cell>
          <cell r="P43">
            <v>0</v>
          </cell>
          <cell r="Q43">
            <v>305243.03736015188</v>
          </cell>
          <cell r="R43">
            <v>1844907.2972014605</v>
          </cell>
          <cell r="S43">
            <v>736775.99625272164</v>
          </cell>
          <cell r="T43">
            <v>0</v>
          </cell>
          <cell r="U43">
            <v>2912821.563919994</v>
          </cell>
          <cell r="V43">
            <v>0</v>
          </cell>
          <cell r="W43">
            <v>321487.70997439598</v>
          </cell>
          <cell r="X43">
            <v>1928127.1267572027</v>
          </cell>
          <cell r="Y43">
            <v>776432.87216698518</v>
          </cell>
          <cell r="Z43">
            <v>0</v>
          </cell>
          <cell r="AA43">
            <v>3045469.1337278285</v>
          </cell>
          <cell r="AB43">
            <v>0</v>
          </cell>
          <cell r="AC43">
            <v>337727.09118845657</v>
          </cell>
          <cell r="AD43">
            <v>2032859.7935380747</v>
          </cell>
          <cell r="AE43">
            <v>804411.93907752121</v>
          </cell>
          <cell r="AF43">
            <v>0</v>
          </cell>
          <cell r="AG43">
            <v>3187946.4403568828</v>
          </cell>
          <cell r="AH43">
            <v>0</v>
          </cell>
          <cell r="AI43">
            <v>354330.89892949542</v>
          </cell>
          <cell r="AJ43">
            <v>2131587.5585873225</v>
          </cell>
          <cell r="AK43">
            <v>840016.17183815257</v>
          </cell>
          <cell r="AL43">
            <v>0</v>
          </cell>
          <cell r="AM43">
            <v>3332408.4376313854</v>
          </cell>
          <cell r="AN43">
            <v>0</v>
          </cell>
          <cell r="AO43">
            <v>372674.24436248234</v>
          </cell>
          <cell r="AP43">
            <v>2230466.7417749153</v>
          </cell>
          <cell r="AQ43">
            <v>874077.04437657329</v>
          </cell>
          <cell r="AR43">
            <v>0</v>
          </cell>
          <cell r="AS43">
            <v>3477218.0305139711</v>
          </cell>
          <cell r="AT43">
            <v>0</v>
          </cell>
          <cell r="AU43">
            <v>391975.02523335727</v>
          </cell>
          <cell r="AV43">
            <v>2333951.4539620527</v>
          </cell>
          <cell r="AW43">
            <v>909527.85071228782</v>
          </cell>
          <cell r="AX43">
            <v>0</v>
          </cell>
          <cell r="AY43">
            <v>3635454.3299076976</v>
          </cell>
          <cell r="AZ43">
            <v>0</v>
          </cell>
          <cell r="BA43">
            <v>412283.71091340214</v>
          </cell>
          <cell r="BB43">
            <v>2442257.4241678538</v>
          </cell>
          <cell r="BC43">
            <v>946425.88271707634</v>
          </cell>
          <cell r="BD43">
            <v>0</v>
          </cell>
          <cell r="BE43">
            <v>3800967.017798333</v>
          </cell>
          <cell r="BF43">
            <v>0</v>
          </cell>
          <cell r="BG43">
            <v>433653.46234933136</v>
          </cell>
          <cell r="BH43">
            <v>2555610.5648937165</v>
          </cell>
          <cell r="BI43">
            <v>984830.83061684517</v>
          </cell>
          <cell r="BJ43">
            <v>0</v>
          </cell>
          <cell r="BK43">
            <v>3974094.8578598928</v>
          </cell>
        </row>
        <row r="44">
          <cell r="D44">
            <v>0</v>
          </cell>
          <cell r="E44">
            <v>30133.86086568061</v>
          </cell>
          <cell r="F44">
            <v>194471.07426217129</v>
          </cell>
          <cell r="G44">
            <v>81967.197271195255</v>
          </cell>
          <cell r="H44">
            <v>0</v>
          </cell>
          <cell r="I44">
            <v>306572.13239904714</v>
          </cell>
          <cell r="J44">
            <v>0</v>
          </cell>
          <cell r="K44">
            <v>30521.245083378613</v>
          </cell>
          <cell r="L44">
            <v>199829.5318411148</v>
          </cell>
          <cell r="M44">
            <v>74443.055648172071</v>
          </cell>
          <cell r="N44">
            <v>0</v>
          </cell>
          <cell r="O44">
            <v>304793.83257266553</v>
          </cell>
          <cell r="P44">
            <v>0</v>
          </cell>
          <cell r="Q44">
            <v>32782.863908096449</v>
          </cell>
          <cell r="R44">
            <v>201650.01850173183</v>
          </cell>
          <cell r="S44">
            <v>75768.702127809549</v>
          </cell>
          <cell r="T44">
            <v>0</v>
          </cell>
          <cell r="U44">
            <v>310201.58453763783</v>
          </cell>
          <cell r="V44">
            <v>0</v>
          </cell>
          <cell r="W44">
            <v>34475.145000997567</v>
          </cell>
          <cell r="X44">
            <v>214554.12821895489</v>
          </cell>
          <cell r="Y44">
            <v>78141.97903476315</v>
          </cell>
          <cell r="Z44">
            <v>0</v>
          </cell>
          <cell r="AA44">
            <v>327171.2522547156</v>
          </cell>
          <cell r="AB44">
            <v>0</v>
          </cell>
          <cell r="AC44">
            <v>35313.32433500795</v>
          </cell>
          <cell r="AD44">
            <v>226810.79594370534</v>
          </cell>
          <cell r="AE44">
            <v>82059.592115932872</v>
          </cell>
          <cell r="AF44">
            <v>0</v>
          </cell>
          <cell r="AG44">
            <v>344183.71239464614</v>
          </cell>
          <cell r="AH44">
            <v>0</v>
          </cell>
          <cell r="AI44">
            <v>36779.130807414338</v>
          </cell>
          <cell r="AJ44">
            <v>230264.34203662985</v>
          </cell>
          <cell r="AK44">
            <v>85405.440838938521</v>
          </cell>
          <cell r="AL44">
            <v>0</v>
          </cell>
          <cell r="AM44">
            <v>352448.91368298273</v>
          </cell>
          <cell r="AN44">
            <v>0</v>
          </cell>
          <cell r="AO44">
            <v>38456.525876244472</v>
          </cell>
          <cell r="AP44">
            <v>233163.65873282758</v>
          </cell>
          <cell r="AQ44">
            <v>85474.265189477301</v>
          </cell>
          <cell r="AR44">
            <v>0</v>
          </cell>
          <cell r="AS44">
            <v>357094.44979854941</v>
          </cell>
          <cell r="AT44">
            <v>0</v>
          </cell>
          <cell r="AU44">
            <v>40222.006466090395</v>
          </cell>
          <cell r="AV44">
            <v>236237.50802266912</v>
          </cell>
          <cell r="AW44">
            <v>85595.065600356451</v>
          </cell>
          <cell r="AX44">
            <v>0</v>
          </cell>
          <cell r="AY44">
            <v>362054.58008911595</v>
          </cell>
          <cell r="AZ44">
            <v>0</v>
          </cell>
          <cell r="BA44">
            <v>42080.692452209951</v>
          </cell>
          <cell r="BB44">
            <v>239497.2932856238</v>
          </cell>
          <cell r="BC44">
            <v>85770.835467030367</v>
          </cell>
          <cell r="BD44">
            <v>0</v>
          </cell>
          <cell r="BE44">
            <v>367348.82120486413</v>
          </cell>
          <cell r="BF44">
            <v>0</v>
          </cell>
          <cell r="BG44">
            <v>44038.019608951479</v>
          </cell>
          <cell r="BH44">
            <v>242955.16417908066</v>
          </cell>
          <cell r="BI44">
            <v>86004.76759992975</v>
          </cell>
          <cell r="BJ44">
            <v>0</v>
          </cell>
          <cell r="BK44">
            <v>372997.95138796192</v>
          </cell>
        </row>
        <row r="45">
          <cell r="D45">
            <v>0</v>
          </cell>
          <cell r="E45">
            <v>0</v>
          </cell>
          <cell r="F45">
            <v>109841.76145700242</v>
          </cell>
          <cell r="G45">
            <v>33298.552870519256</v>
          </cell>
          <cell r="H45">
            <v>0</v>
          </cell>
          <cell r="I45">
            <v>143140.31432752166</v>
          </cell>
          <cell r="J45">
            <v>0</v>
          </cell>
          <cell r="K45">
            <v>0</v>
          </cell>
          <cell r="L45">
            <v>111221.05515926982</v>
          </cell>
          <cell r="M45">
            <v>34375.897174520243</v>
          </cell>
          <cell r="N45">
            <v>0</v>
          </cell>
          <cell r="O45">
            <v>145596.95233379008</v>
          </cell>
          <cell r="P45">
            <v>0</v>
          </cell>
          <cell r="Q45">
            <v>0</v>
          </cell>
          <cell r="R45">
            <v>114982.4433465589</v>
          </cell>
          <cell r="S45">
            <v>35196.340041971358</v>
          </cell>
          <cell r="T45">
            <v>0</v>
          </cell>
          <cell r="U45">
            <v>150178.78338853025</v>
          </cell>
          <cell r="V45">
            <v>0</v>
          </cell>
          <cell r="W45">
            <v>0</v>
          </cell>
          <cell r="X45">
            <v>120000.63208335174</v>
          </cell>
          <cell r="Y45">
            <v>36196.268428502131</v>
          </cell>
          <cell r="Z45">
            <v>0</v>
          </cell>
          <cell r="AA45">
            <v>156196.90051185386</v>
          </cell>
          <cell r="AB45">
            <v>0</v>
          </cell>
          <cell r="AC45">
            <v>0</v>
          </cell>
          <cell r="AD45">
            <v>130151.17497395865</v>
          </cell>
          <cell r="AE45">
            <v>37260.076875926054</v>
          </cell>
          <cell r="AF45">
            <v>0</v>
          </cell>
          <cell r="AG45">
            <v>167411.25184988469</v>
          </cell>
          <cell r="AH45">
            <v>0</v>
          </cell>
          <cell r="AI45">
            <v>0</v>
          </cell>
          <cell r="AJ45">
            <v>132350.88287294109</v>
          </cell>
          <cell r="AK45">
            <v>38946.345716757933</v>
          </cell>
          <cell r="AL45">
            <v>0</v>
          </cell>
          <cell r="AM45">
            <v>171297.22858969905</v>
          </cell>
          <cell r="AN45">
            <v>0</v>
          </cell>
          <cell r="AO45">
            <v>0</v>
          </cell>
          <cell r="AP45">
            <v>138332.53869110238</v>
          </cell>
          <cell r="AQ45">
            <v>40848.704897325588</v>
          </cell>
          <cell r="AR45">
            <v>0</v>
          </cell>
          <cell r="AS45">
            <v>179181.24358842795</v>
          </cell>
          <cell r="AT45">
            <v>0</v>
          </cell>
          <cell r="AU45">
            <v>0</v>
          </cell>
          <cell r="AV45">
            <v>144584.53805023798</v>
          </cell>
          <cell r="AW45">
            <v>42843.986029498396</v>
          </cell>
          <cell r="AX45">
            <v>0</v>
          </cell>
          <cell r="AY45">
            <v>187428.52407973638</v>
          </cell>
          <cell r="AZ45">
            <v>0</v>
          </cell>
          <cell r="BA45">
            <v>0</v>
          </cell>
          <cell r="BB45">
            <v>151119.09924447379</v>
          </cell>
          <cell r="BC45">
            <v>44936.727945468665</v>
          </cell>
          <cell r="BD45">
            <v>0</v>
          </cell>
          <cell r="BE45">
            <v>196055.82718994241</v>
          </cell>
          <cell r="BF45">
            <v>0</v>
          </cell>
          <cell r="BG45">
            <v>0</v>
          </cell>
          <cell r="BH45">
            <v>157948.99277906242</v>
          </cell>
          <cell r="BI45">
            <v>47131.691179591813</v>
          </cell>
          <cell r="BJ45">
            <v>0</v>
          </cell>
          <cell r="BK45">
            <v>205080.68395865423</v>
          </cell>
        </row>
        <row r="46">
          <cell r="D46">
            <v>0</v>
          </cell>
          <cell r="E46">
            <v>15283.618772214701</v>
          </cell>
          <cell r="F46">
            <v>87747.944329369187</v>
          </cell>
          <cell r="G46">
            <v>10804.133732338832</v>
          </cell>
          <cell r="H46">
            <v>0</v>
          </cell>
          <cell r="I46">
            <v>113835.69683392273</v>
          </cell>
          <cell r="J46">
            <v>0</v>
          </cell>
          <cell r="K46">
            <v>16049.313753581291</v>
          </cell>
          <cell r="L46">
            <v>88157.27592170483</v>
          </cell>
          <cell r="M46">
            <v>11038.271992837384</v>
          </cell>
          <cell r="N46">
            <v>0</v>
          </cell>
          <cell r="O46">
            <v>115244.86166812351</v>
          </cell>
          <cell r="P46">
            <v>0</v>
          </cell>
          <cell r="Q46">
            <v>16726.037981363592</v>
          </cell>
          <cell r="R46">
            <v>86426.660483444051</v>
          </cell>
          <cell r="S46">
            <v>11453.149869671557</v>
          </cell>
          <cell r="T46">
            <v>0</v>
          </cell>
          <cell r="U46">
            <v>114605.8483344792</v>
          </cell>
          <cell r="V46">
            <v>0</v>
          </cell>
          <cell r="W46">
            <v>17456.649699166072</v>
          </cell>
          <cell r="X46">
            <v>90201.852713485598</v>
          </cell>
          <cell r="Y46">
            <v>11831.21783684042</v>
          </cell>
          <cell r="Z46">
            <v>0</v>
          </cell>
          <cell r="AA46">
            <v>119489.72024949209</v>
          </cell>
          <cell r="AB46">
            <v>0</v>
          </cell>
          <cell r="AC46">
            <v>18111.318209131699</v>
          </cell>
          <cell r="AD46">
            <v>93584.692265539474</v>
          </cell>
          <cell r="AE46">
            <v>12097.157338578872</v>
          </cell>
          <cell r="AF46">
            <v>0</v>
          </cell>
          <cell r="AG46">
            <v>123793.16781325004</v>
          </cell>
          <cell r="AH46">
            <v>0</v>
          </cell>
          <cell r="AI46">
            <v>18623.370657316351</v>
          </cell>
          <cell r="AJ46">
            <v>102454.51565462953</v>
          </cell>
          <cell r="AK46">
            <v>12348.262201365906</v>
          </cell>
          <cell r="AL46">
            <v>0</v>
          </cell>
          <cell r="AM46">
            <v>133426.14851331181</v>
          </cell>
          <cell r="AN46">
            <v>0</v>
          </cell>
          <cell r="AO46">
            <v>19299.02377344979</v>
          </cell>
          <cell r="AP46">
            <v>99721.750786101271</v>
          </cell>
          <cell r="AQ46">
            <v>12538.032322469686</v>
          </cell>
          <cell r="AR46">
            <v>0</v>
          </cell>
          <cell r="AS46">
            <v>131558.80688202076</v>
          </cell>
          <cell r="AT46">
            <v>0</v>
          </cell>
          <cell r="AU46">
            <v>19999.189484093691</v>
          </cell>
          <cell r="AV46">
            <v>97061.876836815994</v>
          </cell>
          <cell r="AW46">
            <v>12730.718861954972</v>
          </cell>
          <cell r="AX46">
            <v>0</v>
          </cell>
          <cell r="AY46">
            <v>129791.78518286465</v>
          </cell>
          <cell r="AZ46">
            <v>0</v>
          </cell>
          <cell r="BA46">
            <v>20724.757102529213</v>
          </cell>
          <cell r="BB46">
            <v>94472.949590434699</v>
          </cell>
          <cell r="BC46">
            <v>12926.366639818334</v>
          </cell>
          <cell r="BD46">
            <v>0</v>
          </cell>
          <cell r="BE46">
            <v>128124.07333278225</v>
          </cell>
          <cell r="BF46">
            <v>0</v>
          </cell>
          <cell r="BG46">
            <v>21476.648206191017</v>
          </cell>
          <cell r="BH46">
            <v>91953.076688616769</v>
          </cell>
          <cell r="BI46">
            <v>13125.0211648574</v>
          </cell>
          <cell r="BJ46">
            <v>0</v>
          </cell>
          <cell r="BK46">
            <v>126554.74605966519</v>
          </cell>
        </row>
        <row r="47">
          <cell r="D47">
            <v>0</v>
          </cell>
          <cell r="E47">
            <v>12086.520288935175</v>
          </cell>
          <cell r="F47">
            <v>112704.71073771101</v>
          </cell>
          <cell r="G47">
            <v>67682.042433829149</v>
          </cell>
          <cell r="H47">
            <v>0</v>
          </cell>
          <cell r="I47">
            <v>192473.27346047532</v>
          </cell>
          <cell r="J47">
            <v>0</v>
          </cell>
          <cell r="K47">
            <v>12514.342849161925</v>
          </cell>
          <cell r="L47">
            <v>120111.31282296099</v>
          </cell>
          <cell r="M47">
            <v>70451.447087125358</v>
          </cell>
          <cell r="N47">
            <v>0</v>
          </cell>
          <cell r="O47">
            <v>203077.10275924826</v>
          </cell>
          <cell r="P47">
            <v>0</v>
          </cell>
          <cell r="Q47">
            <v>13077.771467863098</v>
          </cell>
          <cell r="R47">
            <v>125267.01267963904</v>
          </cell>
          <cell r="S47">
            <v>75263.076389269962</v>
          </cell>
          <cell r="T47">
            <v>0</v>
          </cell>
          <cell r="U47">
            <v>213607.86053677206</v>
          </cell>
          <cell r="V47">
            <v>0</v>
          </cell>
          <cell r="W47">
            <v>13784.210047624249</v>
          </cell>
          <cell r="X47">
            <v>131254.03880579458</v>
          </cell>
          <cell r="Y47">
            <v>78750.608914272307</v>
          </cell>
          <cell r="Z47">
            <v>0</v>
          </cell>
          <cell r="AA47">
            <v>223788.85776769114</v>
          </cell>
          <cell r="AB47">
            <v>0</v>
          </cell>
          <cell r="AC47">
            <v>14431.169778539313</v>
          </cell>
          <cell r="AD47">
            <v>138549.16459129989</v>
          </cell>
          <cell r="AE47">
            <v>81697.121499103523</v>
          </cell>
          <cell r="AF47">
            <v>0</v>
          </cell>
          <cell r="AG47">
            <v>234677.45586894278</v>
          </cell>
          <cell r="AH47">
            <v>0</v>
          </cell>
          <cell r="AI47">
            <v>15145.73736232485</v>
          </cell>
          <cell r="AJ47">
            <v>145129.19272836158</v>
          </cell>
          <cell r="AK47">
            <v>85282.60555121681</v>
          </cell>
          <cell r="AL47">
            <v>0</v>
          </cell>
          <cell r="AM47">
            <v>245557.53564190323</v>
          </cell>
          <cell r="AN47">
            <v>0</v>
          </cell>
          <cell r="AO47">
            <v>15899.097596195605</v>
          </cell>
          <cell r="AP47">
            <v>151760.73522769392</v>
          </cell>
          <cell r="AQ47">
            <v>88977.034558743617</v>
          </cell>
          <cell r="AR47">
            <v>0</v>
          </cell>
          <cell r="AS47">
            <v>256636.86738263315</v>
          </cell>
          <cell r="AT47">
            <v>0</v>
          </cell>
          <cell r="AU47">
            <v>16689.930528053948</v>
          </cell>
          <cell r="AV47">
            <v>158695.29984885926</v>
          </cell>
          <cell r="AW47">
            <v>92832.876905613579</v>
          </cell>
          <cell r="AX47">
            <v>0</v>
          </cell>
          <cell r="AY47">
            <v>268218.10728252679</v>
          </cell>
          <cell r="AZ47">
            <v>0</v>
          </cell>
          <cell r="BA47">
            <v>17520.100077750361</v>
          </cell>
          <cell r="BB47">
            <v>165946.73290383234</v>
          </cell>
          <cell r="BC47">
            <v>96857.273141268597</v>
          </cell>
          <cell r="BD47">
            <v>0</v>
          </cell>
          <cell r="BE47">
            <v>280324.10612285131</v>
          </cell>
          <cell r="BF47">
            <v>0</v>
          </cell>
          <cell r="BG47">
            <v>18391.562877894085</v>
          </cell>
          <cell r="BH47">
            <v>173529.51339884201</v>
          </cell>
          <cell r="BI47">
            <v>101057.68532604069</v>
          </cell>
          <cell r="BJ47">
            <v>0</v>
          </cell>
          <cell r="BK47">
            <v>292978.76160277677</v>
          </cell>
        </row>
        <row r="48">
          <cell r="D48">
            <v>0</v>
          </cell>
          <cell r="E48">
            <v>45946.684885248207</v>
          </cell>
          <cell r="F48">
            <v>220455.61291794269</v>
          </cell>
          <cell r="G48">
            <v>61145.118159341902</v>
          </cell>
          <cell r="H48">
            <v>0</v>
          </cell>
          <cell r="I48">
            <v>327547.41596253286</v>
          </cell>
          <cell r="J48">
            <v>0</v>
          </cell>
          <cell r="K48">
            <v>48557.394443777885</v>
          </cell>
          <cell r="L48">
            <v>227830.05125480719</v>
          </cell>
          <cell r="M48">
            <v>62831.134098661212</v>
          </cell>
          <cell r="N48">
            <v>0</v>
          </cell>
          <cell r="O48">
            <v>339218.57979724626</v>
          </cell>
          <cell r="P48">
            <v>0</v>
          </cell>
          <cell r="Q48">
            <v>51314.187419574097</v>
          </cell>
          <cell r="R48">
            <v>241725.3129953231</v>
          </cell>
          <cell r="S48">
            <v>63528.280839708968</v>
          </cell>
          <cell r="T48">
            <v>0</v>
          </cell>
          <cell r="U48">
            <v>356567.78125460621</v>
          </cell>
          <cell r="V48">
            <v>0</v>
          </cell>
          <cell r="W48">
            <v>54339.132758269392</v>
          </cell>
          <cell r="X48">
            <v>246762.23473483458</v>
          </cell>
          <cell r="Y48">
            <v>66559.734109876474</v>
          </cell>
          <cell r="Z48">
            <v>0</v>
          </cell>
          <cell r="AA48">
            <v>367661.10160298046</v>
          </cell>
          <cell r="AB48">
            <v>0</v>
          </cell>
          <cell r="AC48">
            <v>57530.915021127679</v>
          </cell>
          <cell r="AD48">
            <v>257462.28440767564</v>
          </cell>
          <cell r="AE48">
            <v>66579.620258693685</v>
          </cell>
          <cell r="AF48">
            <v>0</v>
          </cell>
          <cell r="AG48">
            <v>381572.8196874971</v>
          </cell>
          <cell r="AH48">
            <v>0</v>
          </cell>
          <cell r="AI48">
            <v>61023.093128259032</v>
          </cell>
          <cell r="AJ48">
            <v>270282.0400753881</v>
          </cell>
          <cell r="AK48">
            <v>69674.638643516111</v>
          </cell>
          <cell r="AL48">
            <v>0</v>
          </cell>
          <cell r="AM48">
            <v>400979.77184716321</v>
          </cell>
          <cell r="AN48">
            <v>0</v>
          </cell>
          <cell r="AO48">
            <v>64705.550457817139</v>
          </cell>
          <cell r="AP48">
            <v>274615.33525641949</v>
          </cell>
          <cell r="AQ48">
            <v>72861.452226431618</v>
          </cell>
          <cell r="AR48">
            <v>0</v>
          </cell>
          <cell r="AS48">
            <v>412182.33794066822</v>
          </cell>
          <cell r="AT48">
            <v>0</v>
          </cell>
          <cell r="AU48">
            <v>68610.226807894491</v>
          </cell>
          <cell r="AV48">
            <v>279221.40249066293</v>
          </cell>
          <cell r="AW48">
            <v>76198.68828821044</v>
          </cell>
          <cell r="AX48">
            <v>0</v>
          </cell>
          <cell r="AY48">
            <v>424030.31758676784</v>
          </cell>
          <cell r="AZ48">
            <v>0</v>
          </cell>
          <cell r="BA48">
            <v>72750.532053653544</v>
          </cell>
          <cell r="BB48">
            <v>284116.6916717175</v>
          </cell>
          <cell r="BC48">
            <v>79693.700173435675</v>
          </cell>
          <cell r="BD48">
            <v>0</v>
          </cell>
          <cell r="BE48">
            <v>436560.92389880674</v>
          </cell>
          <cell r="BF48">
            <v>0</v>
          </cell>
          <cell r="BG48">
            <v>77140.685293299248</v>
          </cell>
          <cell r="BH48">
            <v>289318.64537707315</v>
          </cell>
          <cell r="BI48">
            <v>83354.214013563877</v>
          </cell>
          <cell r="BJ48">
            <v>0</v>
          </cell>
          <cell r="BK48">
            <v>449813.54468393623</v>
          </cell>
        </row>
        <row r="49">
          <cell r="D49">
            <v>0</v>
          </cell>
          <cell r="E49">
            <v>192884.71188817665</v>
          </cell>
          <cell r="F49">
            <v>180816.34918137302</v>
          </cell>
          <cell r="G49">
            <v>31614.982975373918</v>
          </cell>
          <cell r="H49">
            <v>0</v>
          </cell>
          <cell r="I49">
            <v>405316.04404492356</v>
          </cell>
          <cell r="J49">
            <v>0</v>
          </cell>
          <cell r="K49">
            <v>202672.11981971338</v>
          </cell>
          <cell r="L49">
            <v>192356.85632581625</v>
          </cell>
          <cell r="M49">
            <v>26513.028977151869</v>
          </cell>
          <cell r="N49">
            <v>0</v>
          </cell>
          <cell r="O49">
            <v>421542.00512268144</v>
          </cell>
          <cell r="P49">
            <v>0</v>
          </cell>
          <cell r="Q49">
            <v>212938.66656907785</v>
          </cell>
          <cell r="R49">
            <v>194309.78254717053</v>
          </cell>
          <cell r="S49">
            <v>27616.479937444641</v>
          </cell>
          <cell r="T49">
            <v>0</v>
          </cell>
          <cell r="U49">
            <v>434864.92905369308</v>
          </cell>
          <cell r="V49">
            <v>0</v>
          </cell>
          <cell r="W49">
            <v>224006.14888725238</v>
          </cell>
          <cell r="X49">
            <v>205280.06810292014</v>
          </cell>
          <cell r="Y49">
            <v>28132.859757554899</v>
          </cell>
          <cell r="Z49">
            <v>0</v>
          </cell>
          <cell r="AA49">
            <v>457419.07674772741</v>
          </cell>
          <cell r="AB49">
            <v>0</v>
          </cell>
          <cell r="AC49">
            <v>235602.35400099689</v>
          </cell>
          <cell r="AD49">
            <v>216151.46749935186</v>
          </cell>
          <cell r="AE49">
            <v>29394.317178290534</v>
          </cell>
          <cell r="AF49">
            <v>0</v>
          </cell>
          <cell r="AG49">
            <v>481148.13867863925</v>
          </cell>
          <cell r="AH49">
            <v>0</v>
          </cell>
          <cell r="AI49">
            <v>248070.37570870316</v>
          </cell>
          <cell r="AJ49">
            <v>217945.73540459236</v>
          </cell>
          <cell r="AK49">
            <v>31648.037877595543</v>
          </cell>
          <cell r="AL49">
            <v>0</v>
          </cell>
          <cell r="AM49">
            <v>497664.14899089112</v>
          </cell>
          <cell r="AN49">
            <v>0</v>
          </cell>
          <cell r="AO49">
            <v>261120.31069696828</v>
          </cell>
          <cell r="AP49">
            <v>211952.00280506816</v>
          </cell>
          <cell r="AQ49">
            <v>32799.726124176384</v>
          </cell>
          <cell r="AR49">
            <v>0</v>
          </cell>
          <cell r="AS49">
            <v>505872.03962621279</v>
          </cell>
          <cell r="AT49">
            <v>0</v>
          </cell>
          <cell r="AU49">
            <v>274856.74766158353</v>
          </cell>
          <cell r="AV49">
            <v>206322.01701788089</v>
          </cell>
          <cell r="AW49">
            <v>33994.841195291228</v>
          </cell>
          <cell r="AX49">
            <v>0</v>
          </cell>
          <cell r="AY49">
            <v>515173.60587475559</v>
          </cell>
          <cell r="AZ49">
            <v>0</v>
          </cell>
          <cell r="BA49">
            <v>289315.80057276844</v>
          </cell>
          <cell r="BB49">
            <v>201048.50203691993</v>
          </cell>
          <cell r="BC49">
            <v>35235.093880226814</v>
          </cell>
          <cell r="BD49">
            <v>0</v>
          </cell>
          <cell r="BE49">
            <v>525599.39648991521</v>
          </cell>
          <cell r="BF49">
            <v>0</v>
          </cell>
          <cell r="BG49">
            <v>304535.48320422444</v>
          </cell>
          <cell r="BH49">
            <v>196124.82633878186</v>
          </cell>
          <cell r="BI49">
            <v>36522.265783130468</v>
          </cell>
          <cell r="BJ49">
            <v>0</v>
          </cell>
          <cell r="BK49">
            <v>537182.57532613678</v>
          </cell>
        </row>
        <row r="50">
          <cell r="D50">
            <v>0</v>
          </cell>
          <cell r="E50">
            <v>373438.40721038426</v>
          </cell>
          <cell r="F50">
            <v>754879.452206766</v>
          </cell>
          <cell r="G50">
            <v>311237.59015700273</v>
          </cell>
          <cell r="H50">
            <v>0</v>
          </cell>
          <cell r="I50">
            <v>1439555.4495741529</v>
          </cell>
          <cell r="J50">
            <v>0</v>
          </cell>
          <cell r="K50">
            <v>388249.45769453864</v>
          </cell>
          <cell r="L50">
            <v>769260.24156124052</v>
          </cell>
          <cell r="M50">
            <v>309024.95153145358</v>
          </cell>
          <cell r="N50">
            <v>0</v>
          </cell>
          <cell r="O50">
            <v>1466534.6507872327</v>
          </cell>
          <cell r="P50">
            <v>0</v>
          </cell>
          <cell r="Q50">
            <v>398788.64202253852</v>
          </cell>
          <cell r="R50">
            <v>792001.76572264661</v>
          </cell>
          <cell r="S50">
            <v>315282.05950483977</v>
          </cell>
          <cell r="T50">
            <v>0</v>
          </cell>
          <cell r="U50">
            <v>1506072.4672500249</v>
          </cell>
          <cell r="V50">
            <v>0</v>
          </cell>
          <cell r="W50">
            <v>410687.82212060766</v>
          </cell>
          <cell r="X50">
            <v>818796.89476090623</v>
          </cell>
          <cell r="Y50">
            <v>327709.19789855042</v>
          </cell>
          <cell r="Z50">
            <v>0</v>
          </cell>
          <cell r="AA50">
            <v>1557193.914780064</v>
          </cell>
          <cell r="AB50">
            <v>0</v>
          </cell>
          <cell r="AC50">
            <v>417994.78626742773</v>
          </cell>
          <cell r="AD50">
            <v>846821.2059235085</v>
          </cell>
          <cell r="AE50">
            <v>334117.03950589197</v>
          </cell>
          <cell r="AF50">
            <v>0</v>
          </cell>
          <cell r="AG50">
            <v>1598933.0316968278</v>
          </cell>
          <cell r="AH50">
            <v>0</v>
          </cell>
          <cell r="AI50">
            <v>429361.07656377088</v>
          </cell>
          <cell r="AJ50">
            <v>866135.07461443369</v>
          </cell>
          <cell r="AK50">
            <v>343929.03084632586</v>
          </cell>
          <cell r="AL50">
            <v>0</v>
          </cell>
          <cell r="AM50">
            <v>1639425.1820245306</v>
          </cell>
          <cell r="AN50">
            <v>0</v>
          </cell>
          <cell r="AO50">
            <v>444140.39175092336</v>
          </cell>
          <cell r="AP50">
            <v>891276.68331282272</v>
          </cell>
          <cell r="AQ50">
            <v>351358.74315321847</v>
          </cell>
          <cell r="AR50">
            <v>0</v>
          </cell>
          <cell r="AS50">
            <v>1686775.8182169648</v>
          </cell>
          <cell r="AT50">
            <v>0</v>
          </cell>
          <cell r="AU50">
            <v>459472.02056935639</v>
          </cell>
          <cell r="AV50">
            <v>917148.99917167332</v>
          </cell>
          <cell r="AW50">
            <v>358949.0606248409</v>
          </cell>
          <cell r="AX50">
            <v>0</v>
          </cell>
          <cell r="AY50">
            <v>1735570.0803658706</v>
          </cell>
          <cell r="AZ50">
            <v>0</v>
          </cell>
          <cell r="BA50">
            <v>475377.40273327788</v>
          </cell>
          <cell r="BB50">
            <v>943773.27370406222</v>
          </cell>
          <cell r="BC50">
            <v>366703.45666782954</v>
          </cell>
          <cell r="BD50">
            <v>0</v>
          </cell>
          <cell r="BE50">
            <v>1785854.1331051693</v>
          </cell>
          <cell r="BF50">
            <v>0</v>
          </cell>
          <cell r="BG50">
            <v>491878.8237072241</v>
          </cell>
          <cell r="BH50">
            <v>971171.37672088656</v>
          </cell>
          <cell r="BI50">
            <v>374625.47983460996</v>
          </cell>
          <cell r="BJ50">
            <v>0</v>
          </cell>
          <cell r="BK50">
            <v>1837675.6802627207</v>
          </cell>
        </row>
        <row r="51">
          <cell r="D51">
            <v>0</v>
          </cell>
          <cell r="E51">
            <v>83850.888365503502</v>
          </cell>
          <cell r="F51">
            <v>338539.06378113991</v>
          </cell>
          <cell r="G51">
            <v>84464.002535284963</v>
          </cell>
          <cell r="H51">
            <v>0</v>
          </cell>
          <cell r="I51">
            <v>506853.95468192833</v>
          </cell>
          <cell r="J51">
            <v>0</v>
          </cell>
          <cell r="K51">
            <v>88511.879606906208</v>
          </cell>
          <cell r="L51">
            <v>353593.46820475935</v>
          </cell>
          <cell r="M51">
            <v>92737.865218750099</v>
          </cell>
          <cell r="N51">
            <v>0</v>
          </cell>
          <cell r="O51">
            <v>534843.2130304157</v>
          </cell>
          <cell r="P51">
            <v>0</v>
          </cell>
          <cell r="Q51">
            <v>93270.133170318877</v>
          </cell>
          <cell r="R51">
            <v>375762.38620087766</v>
          </cell>
          <cell r="S51">
            <v>96960.070601784755</v>
          </cell>
          <cell r="T51">
            <v>0</v>
          </cell>
          <cell r="U51">
            <v>565992.58997298125</v>
          </cell>
          <cell r="V51">
            <v>0</v>
          </cell>
          <cell r="W51">
            <v>98208.582652806232</v>
          </cell>
          <cell r="X51">
            <v>395720.16211647645</v>
          </cell>
          <cell r="Y51">
            <v>102448.92754708043</v>
          </cell>
          <cell r="Z51">
            <v>0</v>
          </cell>
          <cell r="AA51">
            <v>596377.6723163632</v>
          </cell>
          <cell r="AB51">
            <v>0</v>
          </cell>
          <cell r="AC51">
            <v>104151.4086974931</v>
          </cell>
          <cell r="AD51">
            <v>416385.85677290166</v>
          </cell>
          <cell r="AE51">
            <v>107059.5433797391</v>
          </cell>
          <cell r="AF51">
            <v>0</v>
          </cell>
          <cell r="AG51">
            <v>627596.80885013379</v>
          </cell>
          <cell r="AH51">
            <v>0</v>
          </cell>
          <cell r="AI51">
            <v>110160.087728</v>
          </cell>
          <cell r="AJ51">
            <v>441811.93728611118</v>
          </cell>
          <cell r="AK51">
            <v>111152.79627631379</v>
          </cell>
          <cell r="AL51">
            <v>0</v>
          </cell>
          <cell r="AM51">
            <v>663124.82129042502</v>
          </cell>
          <cell r="AN51">
            <v>0</v>
          </cell>
          <cell r="AO51">
            <v>116084.38975053983</v>
          </cell>
          <cell r="AP51">
            <v>466875.89381549053</v>
          </cell>
          <cell r="AQ51">
            <v>117444.29282813036</v>
          </cell>
          <cell r="AR51">
            <v>0</v>
          </cell>
          <cell r="AS51">
            <v>700404.57639416074</v>
          </cell>
          <cell r="AT51">
            <v>0</v>
          </cell>
          <cell r="AU51">
            <v>122327.29495485025</v>
          </cell>
          <cell r="AV51">
            <v>493361.7266317929</v>
          </cell>
          <cell r="AW51">
            <v>124091.90213812822</v>
          </cell>
          <cell r="AX51">
            <v>0</v>
          </cell>
          <cell r="AY51">
            <v>739780.92372477136</v>
          </cell>
          <cell r="AZ51">
            <v>0</v>
          </cell>
          <cell r="BA51">
            <v>128905.93750915029</v>
          </cell>
          <cell r="BB51">
            <v>521350.09866518824</v>
          </cell>
          <cell r="BC51">
            <v>131115.78098387134</v>
          </cell>
          <cell r="BD51">
            <v>0</v>
          </cell>
          <cell r="BE51">
            <v>781371.81715820986</v>
          </cell>
          <cell r="BF51">
            <v>0</v>
          </cell>
          <cell r="BG51">
            <v>135838.37304050601</v>
          </cell>
          <cell r="BH51">
            <v>550926.24884754478</v>
          </cell>
          <cell r="BI51">
            <v>138537.22706155808</v>
          </cell>
          <cell r="BJ51">
            <v>0</v>
          </cell>
          <cell r="BK51">
            <v>825301.84894960898</v>
          </cell>
        </row>
        <row r="52">
          <cell r="D52">
            <v>0</v>
          </cell>
          <cell r="E52">
            <v>351804.42259046866</v>
          </cell>
          <cell r="F52">
            <v>1052999.3608213754</v>
          </cell>
          <cell r="G52">
            <v>321287.72526718263</v>
          </cell>
          <cell r="H52">
            <v>0</v>
          </cell>
          <cell r="I52">
            <v>1726091.5086790267</v>
          </cell>
          <cell r="J52">
            <v>0</v>
          </cell>
          <cell r="K52">
            <v>368260.08565175347</v>
          </cell>
          <cell r="L52">
            <v>1085361.4660439393</v>
          </cell>
          <cell r="M52">
            <v>331330.73658574652</v>
          </cell>
          <cell r="N52">
            <v>0</v>
          </cell>
          <cell r="O52">
            <v>1784952.2882814396</v>
          </cell>
          <cell r="P52">
            <v>0</v>
          </cell>
          <cell r="Q52">
            <v>383938.78137524216</v>
          </cell>
          <cell r="R52">
            <v>1136784.1258356569</v>
          </cell>
          <cell r="S52">
            <v>343569.65498982026</v>
          </cell>
          <cell r="T52">
            <v>0</v>
          </cell>
          <cell r="U52">
            <v>1864292.5622007195</v>
          </cell>
          <cell r="V52">
            <v>0</v>
          </cell>
          <cell r="W52">
            <v>402893.85019699257</v>
          </cell>
          <cell r="X52">
            <v>1183449.3563329321</v>
          </cell>
          <cell r="Y52">
            <v>361979.64820289833</v>
          </cell>
          <cell r="Z52">
            <v>0</v>
          </cell>
          <cell r="AA52">
            <v>1948322.8547328229</v>
          </cell>
          <cell r="AB52">
            <v>0</v>
          </cell>
          <cell r="AC52">
            <v>422261.70535354584</v>
          </cell>
          <cell r="AD52">
            <v>1246345.1656349546</v>
          </cell>
          <cell r="AE52">
            <v>376846.94095852907</v>
          </cell>
          <cell r="AF52">
            <v>0</v>
          </cell>
          <cell r="AG52">
            <v>2045453.8119470293</v>
          </cell>
          <cell r="AH52">
            <v>0</v>
          </cell>
          <cell r="AI52">
            <v>441867.27392708533</v>
          </cell>
          <cell r="AJ52">
            <v>1307512.7390933642</v>
          </cell>
          <cell r="AK52">
            <v>391938.09521796386</v>
          </cell>
          <cell r="AL52">
            <v>0</v>
          </cell>
          <cell r="AM52">
            <v>2141318.1082384135</v>
          </cell>
          <cell r="AN52">
            <v>0</v>
          </cell>
          <cell r="AO52">
            <v>463334.38340123853</v>
          </cell>
          <cell r="AP52">
            <v>1370186.5056355488</v>
          </cell>
          <cell r="AQ52">
            <v>408661.88525542733</v>
          </cell>
          <cell r="AR52">
            <v>0</v>
          </cell>
          <cell r="AS52">
            <v>2242182.7742922148</v>
          </cell>
          <cell r="AT52">
            <v>0</v>
          </cell>
          <cell r="AU52">
            <v>485850.02119210426</v>
          </cell>
          <cell r="AV52">
            <v>1435876.137006691</v>
          </cell>
          <cell r="AW52">
            <v>426102.58862244932</v>
          </cell>
          <cell r="AX52">
            <v>0</v>
          </cell>
          <cell r="AY52">
            <v>2347828.7468212447</v>
          </cell>
          <cell r="AZ52">
            <v>0</v>
          </cell>
          <cell r="BA52">
            <v>509465.7617681807</v>
          </cell>
          <cell r="BB52">
            <v>1504727.5134831727</v>
          </cell>
          <cell r="BC52">
            <v>444291.15313342214</v>
          </cell>
          <cell r="BD52">
            <v>0</v>
          </cell>
          <cell r="BE52">
            <v>2458484.4283847758</v>
          </cell>
          <cell r="BF52">
            <v>0</v>
          </cell>
          <cell r="BG52">
            <v>534235.73953319807</v>
          </cell>
          <cell r="BH52">
            <v>1576893.6205163975</v>
          </cell>
          <cell r="BI52">
            <v>463259.87646302441</v>
          </cell>
          <cell r="BJ52">
            <v>0</v>
          </cell>
          <cell r="BK52">
            <v>2574389.23651262</v>
          </cell>
        </row>
        <row r="53">
          <cell r="D53">
            <v>0</v>
          </cell>
          <cell r="E53">
            <v>175811.11360441305</v>
          </cell>
          <cell r="F53">
            <v>445887.35708496941</v>
          </cell>
          <cell r="G53">
            <v>183989.22449383061</v>
          </cell>
          <cell r="H53">
            <v>0</v>
          </cell>
          <cell r="I53">
            <v>805687.69518321299</v>
          </cell>
          <cell r="J53">
            <v>0</v>
          </cell>
          <cell r="K53">
            <v>181624.15123912532</v>
          </cell>
          <cell r="L53">
            <v>470127.62556822074</v>
          </cell>
          <cell r="M53">
            <v>191313.83383873961</v>
          </cell>
          <cell r="N53">
            <v>0</v>
          </cell>
          <cell r="O53">
            <v>843065.6106460857</v>
          </cell>
          <cell r="P53">
            <v>0</v>
          </cell>
          <cell r="Q53">
            <v>190127.56939990714</v>
          </cell>
          <cell r="R53">
            <v>487599.12345208041</v>
          </cell>
          <cell r="S53">
            <v>196846.24161225909</v>
          </cell>
          <cell r="T53">
            <v>0</v>
          </cell>
          <cell r="U53">
            <v>874572.93446424673</v>
          </cell>
          <cell r="V53">
            <v>0</v>
          </cell>
          <cell r="W53">
            <v>197980.3067626445</v>
          </cell>
          <cell r="X53">
            <v>507598.4707156439</v>
          </cell>
          <cell r="Y53">
            <v>204495.17302697507</v>
          </cell>
          <cell r="Z53">
            <v>0</v>
          </cell>
          <cell r="AA53">
            <v>910073.9505052634</v>
          </cell>
          <cell r="AB53">
            <v>0</v>
          </cell>
          <cell r="AC53">
            <v>207808.6938820862</v>
          </cell>
          <cell r="AD53">
            <v>527824.67599330388</v>
          </cell>
          <cell r="AE53">
            <v>212022.24886160486</v>
          </cell>
          <cell r="AF53">
            <v>0</v>
          </cell>
          <cell r="AG53">
            <v>947655.61873699492</v>
          </cell>
          <cell r="AH53">
            <v>0</v>
          </cell>
          <cell r="AI53">
            <v>220532.54797147011</v>
          </cell>
          <cell r="AJ53">
            <v>549957.59660863318</v>
          </cell>
          <cell r="AK53">
            <v>220142.7619433825</v>
          </cell>
          <cell r="AL53">
            <v>0</v>
          </cell>
          <cell r="AM53">
            <v>990632.90652348578</v>
          </cell>
          <cell r="AN53">
            <v>0</v>
          </cell>
          <cell r="AO53">
            <v>230080.00464827372</v>
          </cell>
          <cell r="AP53">
            <v>579821.90806725691</v>
          </cell>
          <cell r="AQ53">
            <v>228598.62771828173</v>
          </cell>
          <cell r="AR53">
            <v>0</v>
          </cell>
          <cell r="AS53">
            <v>1038500.5404338123</v>
          </cell>
          <cell r="AT53">
            <v>0</v>
          </cell>
          <cell r="AU53">
            <v>240089.45239660496</v>
          </cell>
          <cell r="AV53">
            <v>611315.57086898643</v>
          </cell>
          <cell r="AW53">
            <v>237389.20170159914</v>
          </cell>
          <cell r="AX53">
            <v>0</v>
          </cell>
          <cell r="AY53">
            <v>1088794.2249671905</v>
          </cell>
          <cell r="AZ53">
            <v>0</v>
          </cell>
          <cell r="BA53">
            <v>250585.69822658476</v>
          </cell>
          <cell r="BB53">
            <v>644527.96794129594</v>
          </cell>
          <cell r="BC53">
            <v>246528.35317018622</v>
          </cell>
          <cell r="BD53">
            <v>0</v>
          </cell>
          <cell r="BE53">
            <v>1141642.0193380667</v>
          </cell>
          <cell r="BF53">
            <v>0</v>
          </cell>
          <cell r="BG53">
            <v>261594.99171560115</v>
          </cell>
          <cell r="BH53">
            <v>679553.41663761856</v>
          </cell>
          <cell r="BI53">
            <v>256030.56380109477</v>
          </cell>
          <cell r="BJ53">
            <v>0</v>
          </cell>
          <cell r="BK53">
            <v>1197178.9721543146</v>
          </cell>
        </row>
        <row r="54">
          <cell r="D54">
            <v>0</v>
          </cell>
          <cell r="E54">
            <v>95039.121222086673</v>
          </cell>
          <cell r="F54">
            <v>802425.37003295647</v>
          </cell>
          <cell r="G54">
            <v>245606.37993457328</v>
          </cell>
          <cell r="H54">
            <v>0</v>
          </cell>
          <cell r="I54">
            <v>1143435.911612587</v>
          </cell>
          <cell r="J54">
            <v>0</v>
          </cell>
          <cell r="K54">
            <v>104935.55064495816</v>
          </cell>
          <cell r="L54">
            <v>871382.33850879269</v>
          </cell>
          <cell r="M54">
            <v>274178.30694545509</v>
          </cell>
          <cell r="N54">
            <v>0</v>
          </cell>
          <cell r="O54">
            <v>1250861.2365221763</v>
          </cell>
          <cell r="P54">
            <v>0</v>
          </cell>
          <cell r="Q54">
            <v>114992.44973523782</v>
          </cell>
          <cell r="R54">
            <v>959126.70907292701</v>
          </cell>
          <cell r="S54">
            <v>298414.52560800529</v>
          </cell>
          <cell r="T54">
            <v>0</v>
          </cell>
          <cell r="U54">
            <v>1372825.7167545464</v>
          </cell>
          <cell r="V54">
            <v>0</v>
          </cell>
          <cell r="W54">
            <v>126696.32989330846</v>
          </cell>
          <cell r="X54">
            <v>1054732.969863422</v>
          </cell>
          <cell r="Y54">
            <v>329938.2794599217</v>
          </cell>
          <cell r="Z54">
            <v>0</v>
          </cell>
          <cell r="AA54">
            <v>1511586.603470434</v>
          </cell>
          <cell r="AB54">
            <v>0</v>
          </cell>
          <cell r="AC54">
            <v>138826.49325351053</v>
          </cell>
          <cell r="AD54">
            <v>1164590.2709663068</v>
          </cell>
          <cell r="AE54">
            <v>361697.44296136993</v>
          </cell>
          <cell r="AF54">
            <v>0</v>
          </cell>
          <cell r="AG54">
            <v>1665260.2233503754</v>
          </cell>
          <cell r="AH54">
            <v>0</v>
          </cell>
          <cell r="AI54">
            <v>151797.11888957315</v>
          </cell>
          <cell r="AJ54">
            <v>1278532.0571118265</v>
          </cell>
          <cell r="AK54">
            <v>397152.42236681446</v>
          </cell>
          <cell r="AL54">
            <v>0</v>
          </cell>
          <cell r="AM54">
            <v>1827554.6064528085</v>
          </cell>
          <cell r="AN54">
            <v>0</v>
          </cell>
          <cell r="AO54">
            <v>165435.96877967959</v>
          </cell>
          <cell r="AP54">
            <v>1399461.6230447008</v>
          </cell>
          <cell r="AQ54">
            <v>435598.08608699136</v>
          </cell>
          <cell r="AR54">
            <v>0</v>
          </cell>
          <cell r="AS54">
            <v>2000495.6779113717</v>
          </cell>
          <cell r="AT54">
            <v>0</v>
          </cell>
          <cell r="AU54">
            <v>180310.99286225147</v>
          </cell>
          <cell r="AV54">
            <v>1531832.7780313285</v>
          </cell>
          <cell r="AW54">
            <v>477769.50258028606</v>
          </cell>
          <cell r="AX54">
            <v>0</v>
          </cell>
          <cell r="AY54">
            <v>2189913.2734738658</v>
          </cell>
          <cell r="AZ54">
            <v>0</v>
          </cell>
          <cell r="BA54">
            <v>196534.958507701</v>
          </cell>
          <cell r="BB54">
            <v>1676728.2821815007</v>
          </cell>
          <cell r="BC54">
            <v>524028.00125237415</v>
          </cell>
          <cell r="BD54">
            <v>0</v>
          </cell>
          <cell r="BE54">
            <v>2397291.2419415759</v>
          </cell>
          <cell r="BF54">
            <v>0</v>
          </cell>
          <cell r="BG54">
            <v>214230.96861580503</v>
          </cell>
          <cell r="BH54">
            <v>1835333.3762479979</v>
          </cell>
          <cell r="BI54">
            <v>574769.97140652558</v>
          </cell>
          <cell r="BJ54">
            <v>0</v>
          </cell>
          <cell r="BK54">
            <v>2624334.3162703291</v>
          </cell>
        </row>
        <row r="55">
          <cell r="D55">
            <v>0</v>
          </cell>
          <cell r="E55">
            <v>106139.64319280244</v>
          </cell>
          <cell r="F55">
            <v>844056.03876701114</v>
          </cell>
          <cell r="G55">
            <v>276398.63751707127</v>
          </cell>
          <cell r="H55">
            <v>0</v>
          </cell>
          <cell r="I55">
            <v>1237942.215621711</v>
          </cell>
          <cell r="J55">
            <v>0</v>
          </cell>
          <cell r="K55">
            <v>111686.52758436794</v>
          </cell>
          <cell r="L55">
            <v>892298.99196209037</v>
          </cell>
          <cell r="M55">
            <v>286158.63598066225</v>
          </cell>
          <cell r="N55">
            <v>0</v>
          </cell>
          <cell r="O55">
            <v>1301492.0516719469</v>
          </cell>
          <cell r="P55">
            <v>0</v>
          </cell>
          <cell r="Q55">
            <v>117834.59524143601</v>
          </cell>
          <cell r="R55">
            <v>940285.61792927794</v>
          </cell>
          <cell r="S55">
            <v>303246.58713382715</v>
          </cell>
          <cell r="T55">
            <v>0</v>
          </cell>
          <cell r="U55">
            <v>1370445.1172204022</v>
          </cell>
          <cell r="V55">
            <v>0</v>
          </cell>
          <cell r="W55">
            <v>124565.58486087514</v>
          </cell>
          <cell r="X55">
            <v>989859.93043793354</v>
          </cell>
          <cell r="Y55">
            <v>320134.10149332375</v>
          </cell>
          <cell r="Z55">
            <v>0</v>
          </cell>
          <cell r="AA55">
            <v>1441368.3544790281</v>
          </cell>
          <cell r="AB55">
            <v>0</v>
          </cell>
          <cell r="AC55">
            <v>131716.38243250074</v>
          </cell>
          <cell r="AD55">
            <v>1048614.7224504414</v>
          </cell>
          <cell r="AE55">
            <v>334559.97256285173</v>
          </cell>
          <cell r="AF55">
            <v>0</v>
          </cell>
          <cell r="AG55">
            <v>1519430.2359037243</v>
          </cell>
          <cell r="AH55">
            <v>0</v>
          </cell>
          <cell r="AI55">
            <v>139204.13686963596</v>
          </cell>
          <cell r="AJ55">
            <v>1107049.3307470053</v>
          </cell>
          <cell r="AK55">
            <v>353272.42604804831</v>
          </cell>
          <cell r="AL55">
            <v>0</v>
          </cell>
          <cell r="AM55">
            <v>1601795.4728936548</v>
          </cell>
          <cell r="AN55">
            <v>0</v>
          </cell>
          <cell r="AO55">
            <v>146941.87813879087</v>
          </cell>
          <cell r="AP55">
            <v>1168310.9613499872</v>
          </cell>
          <cell r="AQ55">
            <v>371284.02055020403</v>
          </cell>
          <cell r="AR55">
            <v>0</v>
          </cell>
          <cell r="AS55">
            <v>1686536.860038982</v>
          </cell>
          <cell r="AT55">
            <v>0</v>
          </cell>
          <cell r="AU55">
            <v>155112.63528589238</v>
          </cell>
          <cell r="AV55">
            <v>1232965.6635156476</v>
          </cell>
          <cell r="AW55">
            <v>390215.20252435224</v>
          </cell>
          <cell r="AX55">
            <v>0</v>
          </cell>
          <cell r="AY55">
            <v>1778293.5013258923</v>
          </cell>
          <cell r="AZ55">
            <v>0</v>
          </cell>
          <cell r="BA55">
            <v>163740.84586439005</v>
          </cell>
          <cell r="BB55">
            <v>1301201.5831337883</v>
          </cell>
          <cell r="BC55">
            <v>410113.01293087041</v>
          </cell>
          <cell r="BD55">
            <v>0</v>
          </cell>
          <cell r="BE55">
            <v>1875055.4419290486</v>
          </cell>
          <cell r="BF55">
            <v>0</v>
          </cell>
          <cell r="BG55">
            <v>172852.3409718952</v>
          </cell>
          <cell r="BH55">
            <v>1373217.3142758864</v>
          </cell>
          <cell r="BI55">
            <v>431026.90563352586</v>
          </cell>
          <cell r="BJ55">
            <v>0</v>
          </cell>
          <cell r="BK55">
            <v>1977096.5608813071</v>
          </cell>
        </row>
        <row r="56">
          <cell r="D56">
            <v>0</v>
          </cell>
          <cell r="E56">
            <v>14334.980365663445</v>
          </cell>
          <cell r="F56">
            <v>774604.18858976965</v>
          </cell>
          <cell r="G56">
            <v>270407.54910649575</v>
          </cell>
          <cell r="H56">
            <v>0</v>
          </cell>
          <cell r="I56">
            <v>1059346.7180619286</v>
          </cell>
          <cell r="J56">
            <v>0</v>
          </cell>
          <cell r="K56">
            <v>15090.882043388605</v>
          </cell>
          <cell r="L56">
            <v>810892.05084804294</v>
          </cell>
          <cell r="M56">
            <v>280414.38764718978</v>
          </cell>
          <cell r="N56">
            <v>0</v>
          </cell>
          <cell r="O56">
            <v>1106397.3205386212</v>
          </cell>
          <cell r="P56">
            <v>0</v>
          </cell>
          <cell r="Q56">
            <v>15893.137414918388</v>
          </cell>
          <cell r="R56">
            <v>853192.6265567044</v>
          </cell>
          <cell r="S56">
            <v>292795.14145576337</v>
          </cell>
          <cell r="T56">
            <v>0</v>
          </cell>
          <cell r="U56">
            <v>1161880.9054273863</v>
          </cell>
          <cell r="V56">
            <v>0</v>
          </cell>
          <cell r="W56">
            <v>16798.103788972952</v>
          </cell>
          <cell r="X56">
            <v>901199.10309863987</v>
          </cell>
          <cell r="Y56">
            <v>308023.76220337098</v>
          </cell>
          <cell r="Z56">
            <v>0</v>
          </cell>
          <cell r="AA56">
            <v>1226020.969090984</v>
          </cell>
          <cell r="AB56">
            <v>0</v>
          </cell>
          <cell r="AC56">
            <v>17790.50792165134</v>
          </cell>
          <cell r="AD56">
            <v>954293.23724338331</v>
          </cell>
          <cell r="AE56">
            <v>323249.00377582142</v>
          </cell>
          <cell r="AF56">
            <v>0</v>
          </cell>
          <cell r="AG56">
            <v>1295332.7489408562</v>
          </cell>
          <cell r="AH56">
            <v>0</v>
          </cell>
          <cell r="AI56">
            <v>18771.839227823049</v>
          </cell>
          <cell r="AJ56">
            <v>1009607.3528315864</v>
          </cell>
          <cell r="AK56">
            <v>340501.82216999697</v>
          </cell>
          <cell r="AL56">
            <v>0</v>
          </cell>
          <cell r="AM56">
            <v>1368881.0142294064</v>
          </cell>
          <cell r="AN56">
            <v>0</v>
          </cell>
          <cell r="AO56">
            <v>19878.950489195307</v>
          </cell>
          <cell r="AP56">
            <v>1064395.5295183749</v>
          </cell>
          <cell r="AQ56">
            <v>358442.17697902443</v>
          </cell>
          <cell r="AR56">
            <v>0</v>
          </cell>
          <cell r="AS56">
            <v>1442716.6569865949</v>
          </cell>
          <cell r="AT56">
            <v>0</v>
          </cell>
          <cell r="AU56">
            <v>21051.356116781859</v>
          </cell>
          <cell r="AV56">
            <v>1122156.8861213399</v>
          </cell>
          <cell r="AW56">
            <v>377327.77292838588</v>
          </cell>
          <cell r="AX56">
            <v>0</v>
          </cell>
          <cell r="AY56">
            <v>1520536.0151665076</v>
          </cell>
          <cell r="AZ56">
            <v>0</v>
          </cell>
          <cell r="BA56">
            <v>22292.906992068667</v>
          </cell>
          <cell r="BB56">
            <v>1183052.7676486291</v>
          </cell>
          <cell r="BC56">
            <v>397208.41286885506</v>
          </cell>
          <cell r="BD56">
            <v>0</v>
          </cell>
          <cell r="BE56">
            <v>1602554.0875095529</v>
          </cell>
          <cell r="BF56">
            <v>0</v>
          </cell>
          <cell r="BG56">
            <v>23607.681110902085</v>
          </cell>
          <cell r="BH56">
            <v>1247253.2747882989</v>
          </cell>
          <cell r="BI56">
            <v>418136.52366304683</v>
          </cell>
          <cell r="BJ56">
            <v>0</v>
          </cell>
          <cell r="BK56">
            <v>1688997.4795622479</v>
          </cell>
        </row>
        <row r="57">
          <cell r="D57">
            <v>0</v>
          </cell>
          <cell r="E57">
            <v>249980.5879041912</v>
          </cell>
          <cell r="F57">
            <v>1145791.8720094033</v>
          </cell>
          <cell r="G57">
            <v>245103.38611573156</v>
          </cell>
          <cell r="H57">
            <v>0</v>
          </cell>
          <cell r="I57">
            <v>1656061.6800311287</v>
          </cell>
          <cell r="J57">
            <v>0</v>
          </cell>
          <cell r="K57">
            <v>261110.18030032938</v>
          </cell>
          <cell r="L57">
            <v>1184850.6845936046</v>
          </cell>
          <cell r="M57">
            <v>254247.84306646351</v>
          </cell>
          <cell r="N57">
            <v>0</v>
          </cell>
          <cell r="O57">
            <v>1715394.5419622001</v>
          </cell>
          <cell r="P57">
            <v>0</v>
          </cell>
          <cell r="Q57">
            <v>272771.39009098458</v>
          </cell>
          <cell r="R57">
            <v>1236008.0009228557</v>
          </cell>
          <cell r="S57">
            <v>261490.90211534657</v>
          </cell>
          <cell r="T57">
            <v>0</v>
          </cell>
          <cell r="U57">
            <v>1782418.9603306288</v>
          </cell>
          <cell r="V57">
            <v>0</v>
          </cell>
          <cell r="W57">
            <v>284492.88113992504</v>
          </cell>
          <cell r="X57">
            <v>1292988.2243041797</v>
          </cell>
          <cell r="Y57">
            <v>272949.97612076387</v>
          </cell>
          <cell r="Z57">
            <v>0</v>
          </cell>
          <cell r="AA57">
            <v>1859542.5819659501</v>
          </cell>
          <cell r="AB57">
            <v>0</v>
          </cell>
          <cell r="AC57">
            <v>298259.20558327896</v>
          </cell>
          <cell r="AD57">
            <v>1350901.317859516</v>
          </cell>
          <cell r="AE57">
            <v>283704.74001408304</v>
          </cell>
          <cell r="AF57">
            <v>0</v>
          </cell>
          <cell r="AG57">
            <v>1938939.5970575989</v>
          </cell>
          <cell r="AH57">
            <v>0</v>
          </cell>
          <cell r="AI57">
            <v>312310.26940745971</v>
          </cell>
          <cell r="AJ57">
            <v>1415288.7576132824</v>
          </cell>
          <cell r="AK57">
            <v>294188.04713158228</v>
          </cell>
          <cell r="AL57">
            <v>0</v>
          </cell>
          <cell r="AM57">
            <v>2024824.2409526845</v>
          </cell>
          <cell r="AN57">
            <v>0</v>
          </cell>
          <cell r="AO57">
            <v>327317.73878228304</v>
          </cell>
          <cell r="AP57">
            <v>1479644.7633675872</v>
          </cell>
          <cell r="AQ57">
            <v>307562.54057846393</v>
          </cell>
          <cell r="AR57">
            <v>0</v>
          </cell>
          <cell r="AS57">
            <v>2114525.0427283342</v>
          </cell>
          <cell r="AT57">
            <v>0</v>
          </cell>
          <cell r="AU57">
            <v>343049.80235399207</v>
          </cell>
          <cell r="AV57">
            <v>1546931.6477152414</v>
          </cell>
          <cell r="AW57">
            <v>321545.07054044126</v>
          </cell>
          <cell r="AX57">
            <v>0</v>
          </cell>
          <cell r="AY57">
            <v>2211526.5206096745</v>
          </cell>
          <cell r="AZ57">
            <v>0</v>
          </cell>
          <cell r="BA57">
            <v>359541.66726130893</v>
          </cell>
          <cell r="BB57">
            <v>1617283.180036803</v>
          </cell>
          <cell r="BC57">
            <v>336163.27981424209</v>
          </cell>
          <cell r="BD57">
            <v>0</v>
          </cell>
          <cell r="BE57">
            <v>2312988.1271123542</v>
          </cell>
          <cell r="BF57">
            <v>0</v>
          </cell>
          <cell r="BG57">
            <v>376830.26559093618</v>
          </cell>
          <cell r="BH57">
            <v>1690839.2541700148</v>
          </cell>
          <cell r="BI57">
            <v>351446.06790436088</v>
          </cell>
          <cell r="BJ57">
            <v>0</v>
          </cell>
          <cell r="BK57">
            <v>2419115.587665312</v>
          </cell>
        </row>
        <row r="58">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row>
        <row r="59">
          <cell r="D59">
            <v>0</v>
          </cell>
          <cell r="E59">
            <v>39589.560814757213</v>
          </cell>
          <cell r="F59">
            <v>89808.148254610511</v>
          </cell>
          <cell r="G59">
            <v>0</v>
          </cell>
          <cell r="H59">
            <v>0</v>
          </cell>
          <cell r="I59">
            <v>129397.70906936772</v>
          </cell>
          <cell r="J59">
            <v>0</v>
          </cell>
          <cell r="K59">
            <v>42292.108680025907</v>
          </cell>
          <cell r="L59">
            <v>88373.94765314</v>
          </cell>
          <cell r="M59">
            <v>0</v>
          </cell>
          <cell r="N59">
            <v>0</v>
          </cell>
          <cell r="O59">
            <v>130666.05633316592</v>
          </cell>
          <cell r="P59">
            <v>0</v>
          </cell>
          <cell r="Q59">
            <v>45127.772718322318</v>
          </cell>
          <cell r="R59">
            <v>96218.206879030913</v>
          </cell>
          <cell r="S59">
            <v>0</v>
          </cell>
          <cell r="T59">
            <v>0</v>
          </cell>
          <cell r="U59">
            <v>141345.97959735323</v>
          </cell>
          <cell r="V59">
            <v>0</v>
          </cell>
          <cell r="W59">
            <v>46340.092331381733</v>
          </cell>
          <cell r="X59">
            <v>107150.93265462658</v>
          </cell>
          <cell r="Y59">
            <v>0</v>
          </cell>
          <cell r="Z59">
            <v>0</v>
          </cell>
          <cell r="AA59">
            <v>153491.0249860083</v>
          </cell>
          <cell r="AB59">
            <v>0</v>
          </cell>
          <cell r="AC59">
            <v>48305.727285701571</v>
          </cell>
          <cell r="AD59">
            <v>102503.44182149958</v>
          </cell>
          <cell r="AE59">
            <v>0</v>
          </cell>
          <cell r="AF59">
            <v>0</v>
          </cell>
          <cell r="AG59">
            <v>150809.16910720116</v>
          </cell>
          <cell r="AH59">
            <v>0</v>
          </cell>
          <cell r="AI59">
            <v>51781.759206981529</v>
          </cell>
          <cell r="AJ59">
            <v>100985.59917741721</v>
          </cell>
          <cell r="AK59">
            <v>0</v>
          </cell>
          <cell r="AL59">
            <v>0</v>
          </cell>
          <cell r="AM59">
            <v>152767.35838439877</v>
          </cell>
          <cell r="AN59">
            <v>0</v>
          </cell>
          <cell r="AO59">
            <v>53452.848385039018</v>
          </cell>
          <cell r="AP59">
            <v>109225.03348101383</v>
          </cell>
          <cell r="AQ59">
            <v>0</v>
          </cell>
          <cell r="AR59">
            <v>0</v>
          </cell>
          <cell r="AS59">
            <v>162677.88186605286</v>
          </cell>
          <cell r="AT59">
            <v>0</v>
          </cell>
          <cell r="AU59">
            <v>55271.727295564051</v>
          </cell>
          <cell r="AV59">
            <v>118138.89829102044</v>
          </cell>
          <cell r="AW59">
            <v>0</v>
          </cell>
          <cell r="AX59">
            <v>0</v>
          </cell>
          <cell r="AY59">
            <v>173410.62558658447</v>
          </cell>
          <cell r="AZ59">
            <v>0</v>
          </cell>
          <cell r="BA59">
            <v>57247.208653852926</v>
          </cell>
          <cell r="BB59">
            <v>127782.542999567</v>
          </cell>
          <cell r="BC59">
            <v>0</v>
          </cell>
          <cell r="BD59">
            <v>0</v>
          </cell>
          <cell r="BE59">
            <v>185029.75165341992</v>
          </cell>
          <cell r="BF59">
            <v>0</v>
          </cell>
          <cell r="BG59">
            <v>59388.701154251059</v>
          </cell>
          <cell r="BH59">
            <v>138215.86901657862</v>
          </cell>
          <cell r="BI59">
            <v>0</v>
          </cell>
          <cell r="BJ59">
            <v>0</v>
          </cell>
          <cell r="BK59">
            <v>197604.57017082971</v>
          </cell>
        </row>
        <row r="60">
          <cell r="D60">
            <v>0</v>
          </cell>
          <cell r="E60">
            <v>242033.74641380025</v>
          </cell>
          <cell r="F60">
            <v>1096747.9848454539</v>
          </cell>
          <cell r="G60">
            <v>454902.15086630976</v>
          </cell>
          <cell r="H60">
            <v>0</v>
          </cell>
          <cell r="I60">
            <v>1793683.8821255639</v>
          </cell>
          <cell r="J60">
            <v>0</v>
          </cell>
          <cell r="K60">
            <v>255961.11978547153</v>
          </cell>
          <cell r="L60">
            <v>1147147.4676514636</v>
          </cell>
          <cell r="M60">
            <v>462396.30101990566</v>
          </cell>
          <cell r="N60">
            <v>0</v>
          </cell>
          <cell r="O60">
            <v>1865504.8884568408</v>
          </cell>
          <cell r="P60">
            <v>0</v>
          </cell>
          <cell r="Q60">
            <v>270212.48764097912</v>
          </cell>
          <cell r="R60">
            <v>1205742.245507238</v>
          </cell>
          <cell r="S60">
            <v>484230.93636910839</v>
          </cell>
          <cell r="T60">
            <v>0</v>
          </cell>
          <cell r="U60">
            <v>1960185.6695173257</v>
          </cell>
          <cell r="V60">
            <v>0</v>
          </cell>
          <cell r="W60">
            <v>286750.49419128516</v>
          </cell>
          <cell r="X60">
            <v>1264644.8053510522</v>
          </cell>
          <cell r="Y60">
            <v>511055.23326490103</v>
          </cell>
          <cell r="Z60">
            <v>0</v>
          </cell>
          <cell r="AA60">
            <v>2062450.5328072384</v>
          </cell>
          <cell r="AB60">
            <v>0</v>
          </cell>
          <cell r="AC60">
            <v>303648.83251030411</v>
          </cell>
          <cell r="AD60">
            <v>1337787.3242830604</v>
          </cell>
          <cell r="AE60">
            <v>535740.57636781654</v>
          </cell>
          <cell r="AF60">
            <v>0</v>
          </cell>
          <cell r="AG60">
            <v>2177176.7331611812</v>
          </cell>
          <cell r="AH60">
            <v>0</v>
          </cell>
          <cell r="AI60">
            <v>322966.95063937147</v>
          </cell>
          <cell r="AJ60">
            <v>1408849.6214940727</v>
          </cell>
          <cell r="AK60">
            <v>561648.26527069486</v>
          </cell>
          <cell r="AL60">
            <v>0</v>
          </cell>
          <cell r="AM60">
            <v>2293464.8374041389</v>
          </cell>
          <cell r="AN60">
            <v>0</v>
          </cell>
          <cell r="AO60">
            <v>343005.99654301134</v>
          </cell>
          <cell r="AP60">
            <v>1482949.3088632456</v>
          </cell>
          <cell r="AQ60">
            <v>590785.04931016627</v>
          </cell>
          <cell r="AR60">
            <v>0</v>
          </cell>
          <cell r="AS60">
            <v>2416740.354716423</v>
          </cell>
          <cell r="AT60">
            <v>0</v>
          </cell>
          <cell r="AU60">
            <v>364381.57977736247</v>
          </cell>
          <cell r="AV60">
            <v>1561019.359717272</v>
          </cell>
          <cell r="AW60">
            <v>621488.14640886663</v>
          </cell>
          <cell r="AX60">
            <v>0</v>
          </cell>
          <cell r="AY60">
            <v>2546889.0859035011</v>
          </cell>
          <cell r="AZ60">
            <v>0</v>
          </cell>
          <cell r="BA60">
            <v>387190.26721632289</v>
          </cell>
          <cell r="BB60">
            <v>1643279.1749422078</v>
          </cell>
          <cell r="BC60">
            <v>653846.6474508018</v>
          </cell>
          <cell r="BD60">
            <v>0</v>
          </cell>
          <cell r="BE60">
            <v>2684316.0896093324</v>
          </cell>
          <cell r="BF60">
            <v>0</v>
          </cell>
          <cell r="BG60">
            <v>411536.15314470895</v>
          </cell>
          <cell r="BH60">
            <v>1729960.8762667533</v>
          </cell>
          <cell r="BI60">
            <v>687955.13206724054</v>
          </cell>
          <cell r="BJ60">
            <v>0</v>
          </cell>
          <cell r="BK60">
            <v>2829452.1614787024</v>
          </cell>
        </row>
        <row r="61">
          <cell r="D61">
            <v>0</v>
          </cell>
          <cell r="E61">
            <v>372851.40547510376</v>
          </cell>
          <cell r="F61">
            <v>1417845.2993274017</v>
          </cell>
          <cell r="G61">
            <v>451009.19510001387</v>
          </cell>
          <cell r="H61">
            <v>0</v>
          </cell>
          <cell r="I61">
            <v>2241705.8999025193</v>
          </cell>
          <cell r="J61">
            <v>0</v>
          </cell>
          <cell r="K61">
            <v>389839.90118941921</v>
          </cell>
          <cell r="L61">
            <v>1496510.0752809513</v>
          </cell>
          <cell r="M61">
            <v>459826.78134805226</v>
          </cell>
          <cell r="N61">
            <v>0</v>
          </cell>
          <cell r="O61">
            <v>2346176.7578184227</v>
          </cell>
          <cell r="P61">
            <v>0</v>
          </cell>
          <cell r="Q61">
            <v>407281.2061308038</v>
          </cell>
          <cell r="R61">
            <v>1571484.0563954641</v>
          </cell>
          <cell r="S61">
            <v>473379.71169608197</v>
          </cell>
          <cell r="T61">
            <v>0</v>
          </cell>
          <cell r="U61">
            <v>2452144.9742223499</v>
          </cell>
          <cell r="V61">
            <v>0</v>
          </cell>
          <cell r="W61">
            <v>425043.25870139326</v>
          </cell>
          <cell r="X61">
            <v>1638142.5849807812</v>
          </cell>
          <cell r="Y61">
            <v>498762.2746768645</v>
          </cell>
          <cell r="Z61">
            <v>0</v>
          </cell>
          <cell r="AA61">
            <v>2561948.1183590391</v>
          </cell>
          <cell r="AB61">
            <v>0</v>
          </cell>
          <cell r="AC61">
            <v>443741.45428889955</v>
          </cell>
          <cell r="AD61">
            <v>1710359.3382803593</v>
          </cell>
          <cell r="AE61">
            <v>518700.94191255484</v>
          </cell>
          <cell r="AF61">
            <v>0</v>
          </cell>
          <cell r="AG61">
            <v>2672801.7344818139</v>
          </cell>
          <cell r="AH61">
            <v>0</v>
          </cell>
          <cell r="AI61">
            <v>465464.46072244132</v>
          </cell>
          <cell r="AJ61">
            <v>1789849.1945530626</v>
          </cell>
          <cell r="AK61">
            <v>539551.8460890766</v>
          </cell>
          <cell r="AL61">
            <v>0</v>
          </cell>
          <cell r="AM61">
            <v>2794865.5013645808</v>
          </cell>
          <cell r="AN61">
            <v>0</v>
          </cell>
          <cell r="AO61">
            <v>485851.64189900883</v>
          </cell>
          <cell r="AP61">
            <v>1876154.4115605396</v>
          </cell>
          <cell r="AQ61">
            <v>563863.25447896484</v>
          </cell>
          <cell r="AR61">
            <v>0</v>
          </cell>
          <cell r="AS61">
            <v>2925869.3079385138</v>
          </cell>
          <cell r="AT61">
            <v>0</v>
          </cell>
          <cell r="AU61">
            <v>507132.06083781616</v>
          </cell>
          <cell r="AV61">
            <v>1966623.6845536872</v>
          </cell>
          <cell r="AW61">
            <v>589270.21475528588</v>
          </cell>
          <cell r="AX61">
            <v>0</v>
          </cell>
          <cell r="AY61">
            <v>3063025.960146789</v>
          </cell>
          <cell r="AZ61">
            <v>0</v>
          </cell>
          <cell r="BA61">
            <v>529344.86579616007</v>
          </cell>
          <cell r="BB61">
            <v>2061458.0263666708</v>
          </cell>
          <cell r="BC61">
            <v>615822.10098357988</v>
          </cell>
          <cell r="BD61">
            <v>0</v>
          </cell>
          <cell r="BE61">
            <v>3206624.9931464111</v>
          </cell>
          <cell r="BF61">
            <v>0</v>
          </cell>
          <cell r="BG61">
            <v>552530.92131674127</v>
          </cell>
          <cell r="BH61">
            <v>2160868.1578631867</v>
          </cell>
          <cell r="BI61">
            <v>643570.5126151474</v>
          </cell>
          <cell r="BJ61">
            <v>0</v>
          </cell>
          <cell r="BK61">
            <v>3356969.5917950757</v>
          </cell>
        </row>
        <row r="62">
          <cell r="D62">
            <v>0</v>
          </cell>
          <cell r="E62">
            <v>42919.914380983908</v>
          </cell>
          <cell r="F62">
            <v>455748.87992561655</v>
          </cell>
          <cell r="G62">
            <v>117603.28549479831</v>
          </cell>
          <cell r="H62">
            <v>0</v>
          </cell>
          <cell r="I62">
            <v>616272.0798013988</v>
          </cell>
          <cell r="J62">
            <v>0</v>
          </cell>
          <cell r="K62">
            <v>45530.557222306481</v>
          </cell>
          <cell r="L62">
            <v>445597.37753630098</v>
          </cell>
          <cell r="M62">
            <v>119999.08773218161</v>
          </cell>
          <cell r="N62">
            <v>0</v>
          </cell>
          <cell r="O62">
            <v>611127.02249078907</v>
          </cell>
          <cell r="P62">
            <v>0</v>
          </cell>
          <cell r="Q62">
            <v>48299.07227337754</v>
          </cell>
          <cell r="R62">
            <v>464462.85868874105</v>
          </cell>
          <cell r="S62">
            <v>116594.71680881275</v>
          </cell>
          <cell r="T62">
            <v>0</v>
          </cell>
          <cell r="U62">
            <v>629356.64777093148</v>
          </cell>
          <cell r="V62">
            <v>0</v>
          </cell>
          <cell r="W62">
            <v>51368.270691127625</v>
          </cell>
          <cell r="X62">
            <v>487587.49354287772</v>
          </cell>
          <cell r="Y62">
            <v>120849.79798302265</v>
          </cell>
          <cell r="Z62">
            <v>0</v>
          </cell>
          <cell r="AA62">
            <v>659805.56221702811</v>
          </cell>
          <cell r="AB62">
            <v>0</v>
          </cell>
          <cell r="AC62">
            <v>54621.52463250087</v>
          </cell>
          <cell r="AD62">
            <v>505539.71138052293</v>
          </cell>
          <cell r="AE62">
            <v>125953.81998916976</v>
          </cell>
          <cell r="AF62">
            <v>0</v>
          </cell>
          <cell r="AG62">
            <v>686115.0560021936</v>
          </cell>
          <cell r="AH62">
            <v>0</v>
          </cell>
          <cell r="AI62">
            <v>58217.186556005909</v>
          </cell>
          <cell r="AJ62">
            <v>531551.75119818316</v>
          </cell>
          <cell r="AK62">
            <v>131235.32266453508</v>
          </cell>
          <cell r="AL62">
            <v>0</v>
          </cell>
          <cell r="AM62">
            <v>721004.26041872404</v>
          </cell>
          <cell r="AN62">
            <v>0</v>
          </cell>
          <cell r="AO62">
            <v>62027.248773252082</v>
          </cell>
          <cell r="AP62">
            <v>557278.08930572087</v>
          </cell>
          <cell r="AQ62">
            <v>135825.32321230281</v>
          </cell>
          <cell r="AR62">
            <v>0</v>
          </cell>
          <cell r="AS62">
            <v>755130.66129127576</v>
          </cell>
          <cell r="AT62">
            <v>0</v>
          </cell>
          <cell r="AU62">
            <v>66086.663028239229</v>
          </cell>
          <cell r="AV62">
            <v>584278.61732718104</v>
          </cell>
          <cell r="AW62">
            <v>140582.80618035636</v>
          </cell>
          <cell r="AX62">
            <v>0</v>
          </cell>
          <cell r="AY62">
            <v>790948.08653577662</v>
          </cell>
          <cell r="AZ62">
            <v>0</v>
          </cell>
          <cell r="BA62">
            <v>70411.748329734226</v>
          </cell>
          <cell r="BB62">
            <v>612618.22065055917</v>
          </cell>
          <cell r="BC62">
            <v>145514.31474138988</v>
          </cell>
          <cell r="BD62">
            <v>0</v>
          </cell>
          <cell r="BE62">
            <v>828544.2837216832</v>
          </cell>
          <cell r="BF62">
            <v>0</v>
          </cell>
          <cell r="BG62">
            <v>75019.891694808772</v>
          </cell>
          <cell r="BH62">
            <v>642365.19489471649</v>
          </cell>
          <cell r="BI62">
            <v>150626.67344882764</v>
          </cell>
          <cell r="BJ62">
            <v>0</v>
          </cell>
          <cell r="BK62">
            <v>868011.76003835304</v>
          </cell>
        </row>
        <row r="63">
          <cell r="D63">
            <v>0</v>
          </cell>
          <cell r="E63">
            <v>331147.07791555917</v>
          </cell>
          <cell r="F63">
            <v>929569.004826513</v>
          </cell>
          <cell r="G63">
            <v>349840.75142586831</v>
          </cell>
          <cell r="H63">
            <v>0</v>
          </cell>
          <cell r="I63">
            <v>1967213.4805776004</v>
          </cell>
          <cell r="J63">
            <v>0</v>
          </cell>
          <cell r="K63">
            <v>353027.05910555762</v>
          </cell>
          <cell r="L63">
            <v>963069.57263238879</v>
          </cell>
          <cell r="M63">
            <v>371312.00830957928</v>
          </cell>
          <cell r="N63">
            <v>0</v>
          </cell>
          <cell r="O63">
            <v>2057792.6754104388</v>
          </cell>
          <cell r="P63">
            <v>0</v>
          </cell>
          <cell r="Q63">
            <v>374630.62874804216</v>
          </cell>
          <cell r="R63">
            <v>1020184.9947980326</v>
          </cell>
          <cell r="S63">
            <v>387644.91477787698</v>
          </cell>
          <cell r="T63">
            <v>0</v>
          </cell>
          <cell r="U63">
            <v>2164426.6736825844</v>
          </cell>
          <cell r="V63">
            <v>0</v>
          </cell>
          <cell r="W63">
            <v>398276.90185521753</v>
          </cell>
          <cell r="X63">
            <v>1079039.9491226757</v>
          </cell>
          <cell r="Y63">
            <v>411048.19003408827</v>
          </cell>
          <cell r="Z63">
            <v>0</v>
          </cell>
          <cell r="AA63">
            <v>2282484.3357467884</v>
          </cell>
          <cell r="AB63">
            <v>0</v>
          </cell>
          <cell r="AC63">
            <v>425208.63867779874</v>
          </cell>
          <cell r="AD63">
            <v>1140542.6108983438</v>
          </cell>
          <cell r="AE63">
            <v>431961.37069782207</v>
          </cell>
          <cell r="AF63">
            <v>0</v>
          </cell>
          <cell r="AG63">
            <v>2404578.9761406193</v>
          </cell>
          <cell r="AH63">
            <v>0</v>
          </cell>
          <cell r="AI63">
            <v>452620.82502302254</v>
          </cell>
          <cell r="AJ63">
            <v>1209381.7943262053</v>
          </cell>
          <cell r="AK63">
            <v>453649.51957576157</v>
          </cell>
          <cell r="AL63">
            <v>0</v>
          </cell>
          <cell r="AM63">
            <v>2535883.2137493929</v>
          </cell>
          <cell r="AN63">
            <v>0</v>
          </cell>
          <cell r="AO63">
            <v>483477.90883172111</v>
          </cell>
          <cell r="AP63">
            <v>1276330.248576354</v>
          </cell>
          <cell r="AQ63">
            <v>478027.42875542678</v>
          </cell>
          <cell r="AR63">
            <v>0</v>
          </cell>
          <cell r="AS63">
            <v>2672073.7440845906</v>
          </cell>
          <cell r="AT63">
            <v>0</v>
          </cell>
          <cell r="AU63">
            <v>516468.84644251887</v>
          </cell>
          <cell r="AV63">
            <v>1347059.91609761</v>
          </cell>
          <cell r="AW63">
            <v>503733.2342621694</v>
          </cell>
          <cell r="AX63">
            <v>0</v>
          </cell>
          <cell r="AY63">
            <v>2818869.6810402302</v>
          </cell>
          <cell r="AZ63">
            <v>0</v>
          </cell>
          <cell r="BA63">
            <v>551743.22500119614</v>
          </cell>
          <cell r="BB63">
            <v>1421789.7797985992</v>
          </cell>
          <cell r="BC63">
            <v>530840.58873719396</v>
          </cell>
          <cell r="BD63">
            <v>0</v>
          </cell>
          <cell r="BE63">
            <v>2974045.5851444388</v>
          </cell>
          <cell r="BF63">
            <v>0</v>
          </cell>
          <cell r="BG63">
            <v>589461.25189728057</v>
          </cell>
          <cell r="BH63">
            <v>1500751.8882629396</v>
          </cell>
          <cell r="BI63">
            <v>559427.32614054368</v>
          </cell>
          <cell r="BJ63">
            <v>0</v>
          </cell>
          <cell r="BK63">
            <v>3138099.3375725113</v>
          </cell>
        </row>
        <row r="64">
          <cell r="D64">
            <v>0</v>
          </cell>
          <cell r="E64">
            <v>48201.601410077179</v>
          </cell>
          <cell r="F64">
            <v>132776.84380915057</v>
          </cell>
          <cell r="G64">
            <v>50390.481037532605</v>
          </cell>
          <cell r="H64">
            <v>0</v>
          </cell>
          <cell r="I64">
            <v>231368.92625676037</v>
          </cell>
          <cell r="J64">
            <v>0</v>
          </cell>
          <cell r="K64">
            <v>46798.848318426077</v>
          </cell>
          <cell r="L64">
            <v>155644.59894376813</v>
          </cell>
          <cell r="M64">
            <v>52812.294601000562</v>
          </cell>
          <cell r="N64">
            <v>0</v>
          </cell>
          <cell r="O64">
            <v>255255.74186319477</v>
          </cell>
          <cell r="P64">
            <v>0</v>
          </cell>
          <cell r="Q64">
            <v>43735.040566469608</v>
          </cell>
          <cell r="R64">
            <v>156545.92677919142</v>
          </cell>
          <cell r="S64">
            <v>53827.628317941642</v>
          </cell>
          <cell r="T64">
            <v>0</v>
          </cell>
          <cell r="U64">
            <v>254108.59566360267</v>
          </cell>
          <cell r="V64">
            <v>0</v>
          </cell>
          <cell r="W64">
            <v>51467.493069288103</v>
          </cell>
          <cell r="X64">
            <v>143223.47646925267</v>
          </cell>
          <cell r="Y64">
            <v>56338.20341287773</v>
          </cell>
          <cell r="Z64">
            <v>0</v>
          </cell>
          <cell r="AA64">
            <v>251029.1729514185</v>
          </cell>
          <cell r="AB64">
            <v>0</v>
          </cell>
          <cell r="AC64">
            <v>49359.80255634708</v>
          </cell>
          <cell r="AD64">
            <v>173005.35814643701</v>
          </cell>
          <cell r="AE64">
            <v>57656.922873003561</v>
          </cell>
          <cell r="AF64">
            <v>0</v>
          </cell>
          <cell r="AG64">
            <v>280022.08357578766</v>
          </cell>
          <cell r="AH64">
            <v>0</v>
          </cell>
          <cell r="AI64">
            <v>50408.906633077393</v>
          </cell>
          <cell r="AJ64">
            <v>168090.37217291584</v>
          </cell>
          <cell r="AK64">
            <v>60755.803665406696</v>
          </cell>
          <cell r="AL64">
            <v>0</v>
          </cell>
          <cell r="AM64">
            <v>279255.08247139992</v>
          </cell>
          <cell r="AN64">
            <v>0</v>
          </cell>
          <cell r="AO64">
            <v>55944.385177232922</v>
          </cell>
          <cell r="AP64">
            <v>172976.76360647893</v>
          </cell>
          <cell r="AQ64">
            <v>59884.938868637226</v>
          </cell>
          <cell r="AR64">
            <v>0</v>
          </cell>
          <cell r="AS64">
            <v>288806.08765234909</v>
          </cell>
          <cell r="AT64">
            <v>0</v>
          </cell>
          <cell r="AU64">
            <v>62087.7230216475</v>
          </cell>
          <cell r="AV64">
            <v>178005.20256443828</v>
          </cell>
          <cell r="AW64">
            <v>59026.556920394112</v>
          </cell>
          <cell r="AX64">
            <v>0</v>
          </cell>
          <cell r="AY64">
            <v>299119.48250647989</v>
          </cell>
          <cell r="AZ64">
            <v>0</v>
          </cell>
          <cell r="BA64">
            <v>68905.670118644863</v>
          </cell>
          <cell r="BB64">
            <v>183179.81837197399</v>
          </cell>
          <cell r="BC64">
            <v>58180.478893353727</v>
          </cell>
          <cell r="BD64">
            <v>0</v>
          </cell>
          <cell r="BE64">
            <v>310265.96738397266</v>
          </cell>
          <cell r="BF64">
            <v>0</v>
          </cell>
          <cell r="BG64">
            <v>76472.306334121356</v>
          </cell>
          <cell r="BH64">
            <v>188504.86039385543</v>
          </cell>
          <cell r="BI64">
            <v>57346.528424910503</v>
          </cell>
          <cell r="BJ64">
            <v>0</v>
          </cell>
          <cell r="BK64">
            <v>322323.69515288732</v>
          </cell>
        </row>
        <row r="65">
          <cell r="D65">
            <v>0</v>
          </cell>
          <cell r="E65">
            <v>50783.367503133508</v>
          </cell>
          <cell r="F65">
            <v>157761.93109286152</v>
          </cell>
          <cell r="G65">
            <v>75135.387800316617</v>
          </cell>
          <cell r="H65">
            <v>0</v>
          </cell>
          <cell r="I65">
            <v>296205.67992418288</v>
          </cell>
          <cell r="J65">
            <v>0</v>
          </cell>
          <cell r="K65">
            <v>52880.254417199489</v>
          </cell>
          <cell r="L65">
            <v>158236.34339585935</v>
          </cell>
          <cell r="M65">
            <v>71887.799260710162</v>
          </cell>
          <cell r="N65">
            <v>0</v>
          </cell>
          <cell r="O65">
            <v>295529.39060164028</v>
          </cell>
          <cell r="P65">
            <v>0</v>
          </cell>
          <cell r="Q65">
            <v>54805.066951655441</v>
          </cell>
          <cell r="R65">
            <v>163517.83466090093</v>
          </cell>
          <cell r="S65">
            <v>72436.662848092878</v>
          </cell>
          <cell r="T65">
            <v>0</v>
          </cell>
          <cell r="U65">
            <v>300779.55928294623</v>
          </cell>
          <cell r="V65">
            <v>0</v>
          </cell>
          <cell r="W65">
            <v>57262.748643121966</v>
          </cell>
          <cell r="X65">
            <v>171823.59284865117</v>
          </cell>
          <cell r="Y65">
            <v>75723.222896885563</v>
          </cell>
          <cell r="Z65">
            <v>0</v>
          </cell>
          <cell r="AA65">
            <v>312324.56050538149</v>
          </cell>
          <cell r="AB65">
            <v>0</v>
          </cell>
          <cell r="AC65">
            <v>60408.925787769163</v>
          </cell>
          <cell r="AD65">
            <v>180775.38504115521</v>
          </cell>
          <cell r="AE65">
            <v>78149.390740776566</v>
          </cell>
          <cell r="AF65">
            <v>0</v>
          </cell>
          <cell r="AG65">
            <v>324343.69898084947</v>
          </cell>
          <cell r="AH65">
            <v>0</v>
          </cell>
          <cell r="AI65">
            <v>63717.430470829255</v>
          </cell>
          <cell r="AJ65">
            <v>190704.04562429234</v>
          </cell>
          <cell r="AK65">
            <v>81065.32933034678</v>
          </cell>
          <cell r="AL65">
            <v>0</v>
          </cell>
          <cell r="AM65">
            <v>337991.80413104262</v>
          </cell>
          <cell r="AN65">
            <v>0</v>
          </cell>
          <cell r="AO65">
            <v>64486.729523286362</v>
          </cell>
          <cell r="AP65">
            <v>200196.3236809239</v>
          </cell>
          <cell r="AQ65">
            <v>84701.572366692126</v>
          </cell>
          <cell r="AR65">
            <v>0</v>
          </cell>
          <cell r="AS65">
            <v>349384.62557090243</v>
          </cell>
          <cell r="AT65">
            <v>0</v>
          </cell>
          <cell r="AU65">
            <v>65265.316788211196</v>
          </cell>
          <cell r="AV65">
            <v>210161.079090668</v>
          </cell>
          <cell r="AW65">
            <v>88500.921672124314</v>
          </cell>
          <cell r="AX65">
            <v>0</v>
          </cell>
          <cell r="AY65">
            <v>363927.31755100354</v>
          </cell>
          <cell r="AZ65">
            <v>0</v>
          </cell>
          <cell r="BA65">
            <v>66053.304407807198</v>
          </cell>
          <cell r="BB65">
            <v>220621.82937459511</v>
          </cell>
          <cell r="BC65">
            <v>92470.693494415988</v>
          </cell>
          <cell r="BD65">
            <v>0</v>
          </cell>
          <cell r="BE65">
            <v>379145.82727681828</v>
          </cell>
          <cell r="BF65">
            <v>0</v>
          </cell>
          <cell r="BG65">
            <v>66850.805878238418</v>
          </cell>
          <cell r="BH65">
            <v>231603.26263643685</v>
          </cell>
          <cell r="BI65">
            <v>96618.532256840161</v>
          </cell>
          <cell r="BJ65">
            <v>0</v>
          </cell>
          <cell r="BK65">
            <v>395072.6007715154</v>
          </cell>
        </row>
        <row r="66">
          <cell r="D66">
            <v>0</v>
          </cell>
          <cell r="E66">
            <v>121393.29263109292</v>
          </cell>
          <cell r="F66">
            <v>363854.7784478204</v>
          </cell>
          <cell r="G66">
            <v>153027.27283784357</v>
          </cell>
          <cell r="H66">
            <v>0</v>
          </cell>
          <cell r="I66">
            <v>638275.3439167568</v>
          </cell>
          <cell r="J66">
            <v>0</v>
          </cell>
          <cell r="K66">
            <v>124642.45267559643</v>
          </cell>
          <cell r="L66">
            <v>391621.8320560141</v>
          </cell>
          <cell r="M66">
            <v>156587.94305809549</v>
          </cell>
          <cell r="N66">
            <v>0</v>
          </cell>
          <cell r="O66">
            <v>672852.22778970585</v>
          </cell>
          <cell r="P66">
            <v>0</v>
          </cell>
          <cell r="Q66">
            <v>131503.14367753259</v>
          </cell>
          <cell r="R66">
            <v>405374.2746776414</v>
          </cell>
          <cell r="S66">
            <v>161331.05747774648</v>
          </cell>
          <cell r="T66">
            <v>0</v>
          </cell>
          <cell r="U66">
            <v>698208.47583292052</v>
          </cell>
          <cell r="V66">
            <v>0</v>
          </cell>
          <cell r="W66">
            <v>137527.15328017875</v>
          </cell>
          <cell r="X66">
            <v>427834.80653923424</v>
          </cell>
          <cell r="Y66">
            <v>169345.35683987942</v>
          </cell>
          <cell r="Z66">
            <v>0</v>
          </cell>
          <cell r="AA66">
            <v>734707.31665929244</v>
          </cell>
          <cell r="AB66">
            <v>0</v>
          </cell>
          <cell r="AC66">
            <v>140962.56389191473</v>
          </cell>
          <cell r="AD66">
            <v>447711.88288116182</v>
          </cell>
          <cell r="AE66">
            <v>175289.34979499364</v>
          </cell>
          <cell r="AF66">
            <v>0</v>
          </cell>
          <cell r="AG66">
            <v>763963.79656807019</v>
          </cell>
          <cell r="AH66">
            <v>0</v>
          </cell>
          <cell r="AI66">
            <v>146522.20346183231</v>
          </cell>
          <cell r="AJ66">
            <v>461478.4015839817</v>
          </cell>
          <cell r="AK66">
            <v>182193.73354897107</v>
          </cell>
          <cell r="AL66">
            <v>0</v>
          </cell>
          <cell r="AM66">
            <v>790194.33859478508</v>
          </cell>
          <cell r="AN66">
            <v>0</v>
          </cell>
          <cell r="AO66">
            <v>154742.77102182721</v>
          </cell>
          <cell r="AP66">
            <v>478126.10156749719</v>
          </cell>
          <cell r="AQ66">
            <v>190035.03717237635</v>
          </cell>
          <cell r="AR66">
            <v>0</v>
          </cell>
          <cell r="AS66">
            <v>822903.90976170078</v>
          </cell>
          <cell r="AT66">
            <v>0</v>
          </cell>
          <cell r="AU66">
            <v>163424.55012117798</v>
          </cell>
          <cell r="AV66">
            <v>495379.94960371545</v>
          </cell>
          <cell r="AW66">
            <v>198213.81696094241</v>
          </cell>
          <cell r="AX66">
            <v>0</v>
          </cell>
          <cell r="AY66">
            <v>857018.31668583595</v>
          </cell>
          <cell r="AZ66">
            <v>0</v>
          </cell>
          <cell r="BA66">
            <v>172593.41684234267</v>
          </cell>
          <cell r="BB66">
            <v>513262.37720853457</v>
          </cell>
          <cell r="BC66">
            <v>206744.59730595944</v>
          </cell>
          <cell r="BD66">
            <v>0</v>
          </cell>
          <cell r="BE66">
            <v>892600.39135683666</v>
          </cell>
          <cell r="BF66">
            <v>0</v>
          </cell>
          <cell r="BG66">
            <v>182276.6990346722</v>
          </cell>
          <cell r="BH66">
            <v>531796.66918429942</v>
          </cell>
          <cell r="BI66">
            <v>215642.52770343359</v>
          </cell>
          <cell r="BJ66">
            <v>0</v>
          </cell>
          <cell r="BK66">
            <v>929715.89592240518</v>
          </cell>
        </row>
        <row r="67">
          <cell r="D67">
            <v>0</v>
          </cell>
          <cell r="E67">
            <v>25522.987071442312</v>
          </cell>
          <cell r="F67">
            <v>119359.34596890291</v>
          </cell>
          <cell r="G67">
            <v>78463.792994301999</v>
          </cell>
          <cell r="H67">
            <v>0</v>
          </cell>
          <cell r="I67">
            <v>318247.93844936293</v>
          </cell>
          <cell r="J67">
            <v>0</v>
          </cell>
          <cell r="K67">
            <v>26244.338809129091</v>
          </cell>
          <cell r="L67">
            <v>115510.89538175619</v>
          </cell>
          <cell r="M67">
            <v>80991.233249748766</v>
          </cell>
          <cell r="N67">
            <v>0</v>
          </cell>
          <cell r="O67">
            <v>317648.27985534974</v>
          </cell>
          <cell r="P67">
            <v>0</v>
          </cell>
          <cell r="Q67">
            <v>27582.482097041291</v>
          </cell>
          <cell r="R67">
            <v>118738.30153608225</v>
          </cell>
          <cell r="S67">
            <v>81140.502099927195</v>
          </cell>
          <cell r="T67">
            <v>0</v>
          </cell>
          <cell r="U67">
            <v>303382.73566482333</v>
          </cell>
          <cell r="V67">
            <v>0</v>
          </cell>
          <cell r="W67">
            <v>28577.034548385287</v>
          </cell>
          <cell r="X67">
            <v>123281.45480575626</v>
          </cell>
          <cell r="Y67">
            <v>84236.259711302642</v>
          </cell>
          <cell r="Z67">
            <v>0</v>
          </cell>
          <cell r="AA67">
            <v>293035.83651427366</v>
          </cell>
          <cell r="AB67">
            <v>0</v>
          </cell>
          <cell r="AC67">
            <v>30476.7353236411</v>
          </cell>
          <cell r="AD67">
            <v>126354.58722517545</v>
          </cell>
          <cell r="AE67">
            <v>87420.988620729535</v>
          </cell>
          <cell r="AF67">
            <v>0</v>
          </cell>
          <cell r="AG67">
            <v>282213.03613543237</v>
          </cell>
          <cell r="AH67">
            <v>0</v>
          </cell>
          <cell r="AI67">
            <v>31697.965483445674</v>
          </cell>
          <cell r="AJ67">
            <v>134659.67701625463</v>
          </cell>
          <cell r="AK67">
            <v>90316.520387839759</v>
          </cell>
          <cell r="AL67">
            <v>0</v>
          </cell>
          <cell r="AM67">
            <v>275654.52537048323</v>
          </cell>
          <cell r="AN67">
            <v>0</v>
          </cell>
          <cell r="AO67">
            <v>33157.941141829753</v>
          </cell>
          <cell r="AP67">
            <v>139344.70977478498</v>
          </cell>
          <cell r="AQ67">
            <v>93975.10796473443</v>
          </cell>
          <cell r="AR67">
            <v>0</v>
          </cell>
          <cell r="AS67">
            <v>266477.75888134917</v>
          </cell>
          <cell r="AT67">
            <v>0</v>
          </cell>
          <cell r="AU67">
            <v>34694.404132395248</v>
          </cell>
          <cell r="AV67">
            <v>144203.39548295829</v>
          </cell>
          <cell r="AW67">
            <v>97791.324422485282</v>
          </cell>
          <cell r="AX67">
            <v>0</v>
          </cell>
          <cell r="AY67">
            <v>276689.12403783877</v>
          </cell>
          <cell r="AZ67">
            <v>0</v>
          </cell>
          <cell r="BA67">
            <v>36311.768943471434</v>
          </cell>
          <cell r="BB67">
            <v>149242.8161412082</v>
          </cell>
          <cell r="BC67">
            <v>101772.51424443274</v>
          </cell>
          <cell r="BD67">
            <v>0</v>
          </cell>
          <cell r="BE67">
            <v>287327.09932911239</v>
          </cell>
          <cell r="BF67">
            <v>0</v>
          </cell>
          <cell r="BG67">
            <v>38014.720631726304</v>
          </cell>
          <cell r="BH67">
            <v>154470.37928223441</v>
          </cell>
          <cell r="BI67">
            <v>105926.39463711572</v>
          </cell>
          <cell r="BJ67">
            <v>0</v>
          </cell>
          <cell r="BK67">
            <v>298411.49455107638</v>
          </cell>
        </row>
        <row r="68">
          <cell r="D68">
            <v>0</v>
          </cell>
          <cell r="E68">
            <v>20535.502666387431</v>
          </cell>
          <cell r="F68">
            <v>245736.04608283605</v>
          </cell>
          <cell r="G68">
            <v>71150.825316065166</v>
          </cell>
          <cell r="H68">
            <v>0</v>
          </cell>
          <cell r="I68">
            <v>337422.37406528869</v>
          </cell>
          <cell r="J68">
            <v>0</v>
          </cell>
          <cell r="K68">
            <v>21669.901203127632</v>
          </cell>
          <cell r="L68">
            <v>235030.467643843</v>
          </cell>
          <cell r="M68">
            <v>72024.951342875429</v>
          </cell>
          <cell r="N68">
            <v>0</v>
          </cell>
          <cell r="O68">
            <v>328725.3201898461</v>
          </cell>
          <cell r="P68">
            <v>0</v>
          </cell>
          <cell r="Q68">
            <v>22562.159427372229</v>
          </cell>
          <cell r="R68">
            <v>242612.61513937535</v>
          </cell>
          <cell r="S68">
            <v>75184.647426479991</v>
          </cell>
          <cell r="T68">
            <v>0</v>
          </cell>
          <cell r="U68">
            <v>340359.42199322756</v>
          </cell>
          <cell r="V68">
            <v>0</v>
          </cell>
          <cell r="W68">
            <v>23459.95100565254</v>
          </cell>
          <cell r="X68">
            <v>249384.11488426346</v>
          </cell>
          <cell r="Y68">
            <v>77252.178875511003</v>
          </cell>
          <cell r="Z68">
            <v>0</v>
          </cell>
          <cell r="AA68">
            <v>350096.24476542702</v>
          </cell>
          <cell r="AB68">
            <v>0</v>
          </cell>
          <cell r="AC68">
            <v>24584.590825611951</v>
          </cell>
          <cell r="AD68">
            <v>259617.16308267182</v>
          </cell>
          <cell r="AE68">
            <v>78868.960054137351</v>
          </cell>
          <cell r="AF68">
            <v>0</v>
          </cell>
          <cell r="AG68">
            <v>363070.71396242111</v>
          </cell>
          <cell r="AH68">
            <v>0</v>
          </cell>
          <cell r="AI68">
            <v>25709.554612051565</v>
          </cell>
          <cell r="AJ68">
            <v>271916.51383937133</v>
          </cell>
          <cell r="AK68">
            <v>81449.247751578296</v>
          </cell>
          <cell r="AL68">
            <v>0</v>
          </cell>
          <cell r="AM68">
            <v>379075.31620300113</v>
          </cell>
          <cell r="AN68">
            <v>0</v>
          </cell>
          <cell r="AO68">
            <v>27053.249797054312</v>
          </cell>
          <cell r="AP68">
            <v>280540.81560133566</v>
          </cell>
          <cell r="AQ68">
            <v>83754.596769544762</v>
          </cell>
          <cell r="AR68">
            <v>0</v>
          </cell>
          <cell r="AS68">
            <v>391348.66216793476</v>
          </cell>
          <cell r="AT68">
            <v>0</v>
          </cell>
          <cell r="AU68">
            <v>28469.697588164352</v>
          </cell>
          <cell r="AV68">
            <v>289441.76832003996</v>
          </cell>
          <cell r="AW68">
            <v>86125.196655276755</v>
          </cell>
          <cell r="AX68">
            <v>0</v>
          </cell>
          <cell r="AY68">
            <v>404036.66256348102</v>
          </cell>
          <cell r="AZ68">
            <v>0</v>
          </cell>
          <cell r="BA68">
            <v>29962.978778033379</v>
          </cell>
          <cell r="BB68">
            <v>298628.44818989327</v>
          </cell>
          <cell r="BC68">
            <v>88562.894276953841</v>
          </cell>
          <cell r="BD68">
            <v>0</v>
          </cell>
          <cell r="BE68">
            <v>417154.3212448805</v>
          </cell>
          <cell r="BF68">
            <v>0</v>
          </cell>
          <cell r="BG68">
            <v>31537.410731964996</v>
          </cell>
          <cell r="BH68">
            <v>308110.24208757759</v>
          </cell>
          <cell r="BI68">
            <v>91069.58877672824</v>
          </cell>
          <cell r="BJ68">
            <v>0</v>
          </cell>
          <cell r="BK68">
            <v>430717.24159627082</v>
          </cell>
        </row>
        <row r="69">
          <cell r="D69">
            <v>0</v>
          </cell>
          <cell r="E69">
            <v>82803.605724673122</v>
          </cell>
          <cell r="F69">
            <v>357897.98042728973</v>
          </cell>
          <cell r="G69">
            <v>196378.8980326663</v>
          </cell>
          <cell r="H69">
            <v>0</v>
          </cell>
          <cell r="I69">
            <v>644897.17001805152</v>
          </cell>
          <cell r="J69">
            <v>0</v>
          </cell>
          <cell r="K69">
            <v>86649.081714212021</v>
          </cell>
          <cell r="L69">
            <v>373549.12341977592</v>
          </cell>
          <cell r="M69">
            <v>203230.50764248124</v>
          </cell>
          <cell r="N69">
            <v>0</v>
          </cell>
          <cell r="O69">
            <v>671245.39860989153</v>
          </cell>
          <cell r="P69">
            <v>0</v>
          </cell>
          <cell r="Q69">
            <v>90724.852074962866</v>
          </cell>
          <cell r="R69">
            <v>390070.97337739781</v>
          </cell>
          <cell r="S69">
            <v>210380.00487204635</v>
          </cell>
          <cell r="T69">
            <v>0</v>
          </cell>
          <cell r="U69">
            <v>697429.17899114522</v>
          </cell>
          <cell r="V69">
            <v>0</v>
          </cell>
          <cell r="W69">
            <v>95330.371422501674</v>
          </cell>
          <cell r="X69">
            <v>408599.2900862383</v>
          </cell>
          <cell r="Y69">
            <v>221441.79915843386</v>
          </cell>
          <cell r="Z69">
            <v>0</v>
          </cell>
          <cell r="AA69">
            <v>730061.47216722742</v>
          </cell>
          <cell r="AB69">
            <v>0</v>
          </cell>
          <cell r="AC69">
            <v>99059.241221789314</v>
          </cell>
          <cell r="AD69">
            <v>426535.47806032299</v>
          </cell>
          <cell r="AE69">
            <v>228603.83975911542</v>
          </cell>
          <cell r="AF69">
            <v>0</v>
          </cell>
          <cell r="AG69">
            <v>757325.23337459669</v>
          </cell>
          <cell r="AH69">
            <v>0</v>
          </cell>
          <cell r="AI69">
            <v>104826.77730839624</v>
          </cell>
          <cell r="AJ69">
            <v>443115.11026384949</v>
          </cell>
          <cell r="AK69">
            <v>236511.30074742192</v>
          </cell>
          <cell r="AL69">
            <v>0</v>
          </cell>
          <cell r="AM69">
            <v>786016.52548635204</v>
          </cell>
          <cell r="AN69">
            <v>0</v>
          </cell>
          <cell r="AO69">
            <v>109390.96539670161</v>
          </cell>
          <cell r="AP69">
            <v>464095.12007349601</v>
          </cell>
          <cell r="AQ69">
            <v>245555.84945719311</v>
          </cell>
          <cell r="AR69">
            <v>0</v>
          </cell>
          <cell r="AS69">
            <v>819041.93492739077</v>
          </cell>
          <cell r="AT69">
            <v>0</v>
          </cell>
          <cell r="AU69">
            <v>114166.27942900232</v>
          </cell>
          <cell r="AV69">
            <v>486072.08051655738</v>
          </cell>
          <cell r="AW69">
            <v>254946.27534536939</v>
          </cell>
          <cell r="AX69">
            <v>0</v>
          </cell>
          <cell r="AY69">
            <v>855184.63529092888</v>
          </cell>
          <cell r="AZ69">
            <v>0</v>
          </cell>
          <cell r="BA69">
            <v>119163.19634288584</v>
          </cell>
          <cell r="BB69">
            <v>509093.60027375334</v>
          </cell>
          <cell r="BC69">
            <v>264695.80527670431</v>
          </cell>
          <cell r="BD69">
            <v>0</v>
          </cell>
          <cell r="BE69">
            <v>892952.60189334338</v>
          </cell>
          <cell r="BF69">
            <v>0</v>
          </cell>
          <cell r="BG69">
            <v>124392.7513445723</v>
          </cell>
          <cell r="BH69">
            <v>533209.57669135474</v>
          </cell>
          <cell r="BI69">
            <v>274818.17193120066</v>
          </cell>
          <cell r="BJ69">
            <v>0</v>
          </cell>
          <cell r="BK69">
            <v>932420.49996712769</v>
          </cell>
        </row>
        <row r="70">
          <cell r="D70">
            <v>0</v>
          </cell>
          <cell r="E70">
            <v>56531.572611686228</v>
          </cell>
          <cell r="F70">
            <v>192242.88078878779</v>
          </cell>
          <cell r="G70">
            <v>72003.749876288755</v>
          </cell>
          <cell r="H70">
            <v>0</v>
          </cell>
          <cell r="I70">
            <v>320778.2032767628</v>
          </cell>
          <cell r="J70">
            <v>0</v>
          </cell>
          <cell r="K70">
            <v>58267.385657250306</v>
          </cell>
          <cell r="L70">
            <v>195839.31263725989</v>
          </cell>
          <cell r="M70">
            <v>70836.699753081062</v>
          </cell>
          <cell r="N70">
            <v>0</v>
          </cell>
          <cell r="O70">
            <v>324943.39804759127</v>
          </cell>
          <cell r="P70">
            <v>0</v>
          </cell>
          <cell r="Q70">
            <v>59926.300396094673</v>
          </cell>
          <cell r="R70">
            <v>201694.1625973951</v>
          </cell>
          <cell r="S70">
            <v>71509.578701199731</v>
          </cell>
          <cell r="T70">
            <v>0</v>
          </cell>
          <cell r="U70">
            <v>333130.04169468954</v>
          </cell>
          <cell r="V70">
            <v>0</v>
          </cell>
          <cell r="W70">
            <v>62623.639921427275</v>
          </cell>
          <cell r="X70">
            <v>208038.92235898165</v>
          </cell>
          <cell r="Y70">
            <v>74589.124996437866</v>
          </cell>
          <cell r="Z70">
            <v>0</v>
          </cell>
          <cell r="AA70">
            <v>345251.68727684685</v>
          </cell>
          <cell r="AB70">
            <v>0</v>
          </cell>
          <cell r="AC70">
            <v>64657.884014285017</v>
          </cell>
          <cell r="AD70">
            <v>216434.33393161724</v>
          </cell>
          <cell r="AE70">
            <v>76739.355174962053</v>
          </cell>
          <cell r="AF70">
            <v>0</v>
          </cell>
          <cell r="AG70">
            <v>357831.57312086428</v>
          </cell>
          <cell r="AH70">
            <v>0</v>
          </cell>
          <cell r="AI70">
            <v>66481.843751612672</v>
          </cell>
          <cell r="AJ70">
            <v>224545.6292735243</v>
          </cell>
          <cell r="AK70">
            <v>78769.51062458205</v>
          </cell>
          <cell r="AL70">
            <v>0</v>
          </cell>
          <cell r="AM70">
            <v>369796.98364971898</v>
          </cell>
          <cell r="AN70">
            <v>0</v>
          </cell>
          <cell r="AO70">
            <v>67678.393304030717</v>
          </cell>
          <cell r="AP70">
            <v>230757.58944024565</v>
          </cell>
          <cell r="AQ70">
            <v>81446.348242711276</v>
          </cell>
          <cell r="AR70">
            <v>0</v>
          </cell>
          <cell r="AS70">
            <v>379882.33098698768</v>
          </cell>
          <cell r="AT70">
            <v>0</v>
          </cell>
          <cell r="AU70">
            <v>68896.478523190206</v>
          </cell>
          <cell r="AV70">
            <v>237146.28859208111</v>
          </cell>
          <cell r="AW70">
            <v>84217.641291450229</v>
          </cell>
          <cell r="AX70">
            <v>0</v>
          </cell>
          <cell r="AY70">
            <v>390260.40840672154</v>
          </cell>
          <cell r="AZ70">
            <v>0</v>
          </cell>
          <cell r="BA70">
            <v>70136.487011042977</v>
          </cell>
          <cell r="BB70">
            <v>243717.06841986559</v>
          </cell>
          <cell r="BC70">
            <v>87086.941564791196</v>
          </cell>
          <cell r="BD70">
            <v>0</v>
          </cell>
          <cell r="BE70">
            <v>400940.49699569982</v>
          </cell>
          <cell r="BF70">
            <v>0</v>
          </cell>
          <cell r="BG70">
            <v>71398.813345655217</v>
          </cell>
          <cell r="BH70">
            <v>250475.45157644179</v>
          </cell>
          <cell r="BI70">
            <v>90057.947635152639</v>
          </cell>
          <cell r="BJ70">
            <v>0</v>
          </cell>
          <cell r="BK70">
            <v>411932.21255724964</v>
          </cell>
        </row>
        <row r="71">
          <cell r="D71">
            <v>0</v>
          </cell>
          <cell r="E71">
            <v>0</v>
          </cell>
          <cell r="F71">
            <v>291752.3089598334</v>
          </cell>
          <cell r="G71">
            <v>228254.58002566139</v>
          </cell>
          <cell r="H71">
            <v>0</v>
          </cell>
          <cell r="I71">
            <v>520006.88898549485</v>
          </cell>
          <cell r="J71">
            <v>0</v>
          </cell>
          <cell r="K71">
            <v>0</v>
          </cell>
          <cell r="L71">
            <v>300031.11797846778</v>
          </cell>
          <cell r="M71">
            <v>238721.52772158879</v>
          </cell>
          <cell r="N71">
            <v>0</v>
          </cell>
          <cell r="O71">
            <v>538752.64570005646</v>
          </cell>
          <cell r="P71">
            <v>0</v>
          </cell>
          <cell r="Q71">
            <v>0</v>
          </cell>
          <cell r="R71">
            <v>304220.32291549956</v>
          </cell>
          <cell r="S71">
            <v>245237.95097139516</v>
          </cell>
          <cell r="T71">
            <v>0</v>
          </cell>
          <cell r="U71">
            <v>549458.27388689469</v>
          </cell>
          <cell r="V71">
            <v>0</v>
          </cell>
          <cell r="W71">
            <v>0</v>
          </cell>
          <cell r="X71">
            <v>325573.78310042847</v>
          </cell>
          <cell r="Y71">
            <v>249775.6608872895</v>
          </cell>
          <cell r="Z71">
            <v>0</v>
          </cell>
          <cell r="AA71">
            <v>575349.44398771808</v>
          </cell>
          <cell r="AB71">
            <v>0</v>
          </cell>
          <cell r="AC71">
            <v>0</v>
          </cell>
          <cell r="AD71">
            <v>334568.5366943698</v>
          </cell>
          <cell r="AE71">
            <v>255223.70432556639</v>
          </cell>
          <cell r="AF71">
            <v>0</v>
          </cell>
          <cell r="AG71">
            <v>589792.24101993616</v>
          </cell>
          <cell r="AH71">
            <v>0</v>
          </cell>
          <cell r="AI71">
            <v>0</v>
          </cell>
          <cell r="AJ71">
            <v>339554.23838384065</v>
          </cell>
          <cell r="AK71">
            <v>259967.61827897065</v>
          </cell>
          <cell r="AL71">
            <v>0</v>
          </cell>
          <cell r="AM71">
            <v>599521.85666281125</v>
          </cell>
          <cell r="AN71">
            <v>0</v>
          </cell>
          <cell r="AO71">
            <v>0</v>
          </cell>
          <cell r="AP71">
            <v>338132.18836427119</v>
          </cell>
          <cell r="AQ71">
            <v>267482.98007017345</v>
          </cell>
          <cell r="AR71">
            <v>0</v>
          </cell>
          <cell r="AS71">
            <v>605615.1684344447</v>
          </cell>
          <cell r="AT71">
            <v>0</v>
          </cell>
          <cell r="AU71">
            <v>0</v>
          </cell>
          <cell r="AV71">
            <v>336784.21644544019</v>
          </cell>
          <cell r="AW71">
            <v>275224.84697467252</v>
          </cell>
          <cell r="AX71">
            <v>0</v>
          </cell>
          <cell r="AY71">
            <v>612009.06342011259</v>
          </cell>
          <cell r="AZ71">
            <v>0</v>
          </cell>
          <cell r="BA71">
            <v>0</v>
          </cell>
          <cell r="BB71">
            <v>335513.98914882616</v>
          </cell>
          <cell r="BC71">
            <v>283200.63027668558</v>
          </cell>
          <cell r="BD71">
            <v>0</v>
          </cell>
          <cell r="BE71">
            <v>618714.61942551169</v>
          </cell>
          <cell r="BF71">
            <v>0</v>
          </cell>
          <cell r="BG71">
            <v>0</v>
          </cell>
          <cell r="BH71">
            <v>334325.42130647786</v>
          </cell>
          <cell r="BI71">
            <v>291418.01922481658</v>
          </cell>
          <cell r="BJ71">
            <v>0</v>
          </cell>
          <cell r="BK71">
            <v>625743.44053129433</v>
          </cell>
        </row>
        <row r="72">
          <cell r="D72">
            <v>0</v>
          </cell>
          <cell r="E72">
            <v>110180.51155029892</v>
          </cell>
          <cell r="F72">
            <v>666359.20138432342</v>
          </cell>
          <cell r="G72">
            <v>298949.93354384886</v>
          </cell>
          <cell r="H72">
            <v>0</v>
          </cell>
          <cell r="I72">
            <v>1075489.6464784711</v>
          </cell>
          <cell r="J72">
            <v>0</v>
          </cell>
          <cell r="K72">
            <v>115161.82182563012</v>
          </cell>
          <cell r="L72">
            <v>692304.81370665308</v>
          </cell>
          <cell r="M72">
            <v>303961.55464681331</v>
          </cell>
          <cell r="N72">
            <v>0</v>
          </cell>
          <cell r="O72">
            <v>1111428.1901790963</v>
          </cell>
          <cell r="P72">
            <v>0</v>
          </cell>
          <cell r="Q72">
            <v>120774.39724659223</v>
          </cell>
          <cell r="R72">
            <v>716009.58945537941</v>
          </cell>
          <cell r="S72">
            <v>313436.11966583622</v>
          </cell>
          <cell r="T72">
            <v>0</v>
          </cell>
          <cell r="U72">
            <v>1150220.1063678076</v>
          </cell>
          <cell r="V72">
            <v>0</v>
          </cell>
          <cell r="W72">
            <v>126779.36769557407</v>
          </cell>
          <cell r="X72">
            <v>748419.68709390692</v>
          </cell>
          <cell r="Y72">
            <v>327566.19342825003</v>
          </cell>
          <cell r="Z72">
            <v>0</v>
          </cell>
          <cell r="AA72">
            <v>1202765.248217731</v>
          </cell>
          <cell r="AB72">
            <v>0</v>
          </cell>
          <cell r="AC72">
            <v>133239.85762761376</v>
          </cell>
          <cell r="AD72">
            <v>781198.25303134019</v>
          </cell>
          <cell r="AE72">
            <v>339535.30141454225</v>
          </cell>
          <cell r="AF72">
            <v>0</v>
          </cell>
          <cell r="AG72">
            <v>1253973.4120734963</v>
          </cell>
          <cell r="AH72">
            <v>0</v>
          </cell>
          <cell r="AI72">
            <v>139774.72980187379</v>
          </cell>
          <cell r="AJ72">
            <v>819448.88227428705</v>
          </cell>
          <cell r="AK72">
            <v>351798.24062565493</v>
          </cell>
          <cell r="AL72">
            <v>0</v>
          </cell>
          <cell r="AM72">
            <v>1311021.8527018158</v>
          </cell>
          <cell r="AN72">
            <v>0</v>
          </cell>
          <cell r="AO72">
            <v>147042.70889580809</v>
          </cell>
          <cell r="AP72">
            <v>852202.24811181088</v>
          </cell>
          <cell r="AQ72">
            <v>366827.69618412066</v>
          </cell>
          <cell r="AR72">
            <v>0</v>
          </cell>
          <cell r="AS72">
            <v>1366072.6531917397</v>
          </cell>
          <cell r="AT72">
            <v>0</v>
          </cell>
          <cell r="AU72">
            <v>154690.27661960386</v>
          </cell>
          <cell r="AV72">
            <v>886288.7392907769</v>
          </cell>
          <cell r="AW72">
            <v>382504.88093611645</v>
          </cell>
          <cell r="AX72">
            <v>0</v>
          </cell>
          <cell r="AY72">
            <v>1423483.896846497</v>
          </cell>
          <cell r="AZ72">
            <v>0</v>
          </cell>
          <cell r="BA72">
            <v>162737.34085045502</v>
          </cell>
          <cell r="BB72">
            <v>921763.85879253992</v>
          </cell>
          <cell r="BC72">
            <v>398858.00838536076</v>
          </cell>
          <cell r="BD72">
            <v>0</v>
          </cell>
          <cell r="BE72">
            <v>1483359.2080283556</v>
          </cell>
          <cell r="BF72">
            <v>0</v>
          </cell>
          <cell r="BG72">
            <v>171204.85765041629</v>
          </cell>
          <cell r="BH72">
            <v>958685.48360243882</v>
          </cell>
          <cell r="BI72">
            <v>415916.53655678529</v>
          </cell>
          <cell r="BJ72">
            <v>0</v>
          </cell>
          <cell r="BK72">
            <v>1545806.8778096405</v>
          </cell>
        </row>
        <row r="73">
          <cell r="D73">
            <v>0</v>
          </cell>
          <cell r="E73">
            <v>64338.986670739621</v>
          </cell>
          <cell r="F73">
            <v>275590.06862633285</v>
          </cell>
          <cell r="G73">
            <v>106098.25060545449</v>
          </cell>
          <cell r="H73">
            <v>0</v>
          </cell>
          <cell r="I73">
            <v>449986.61486976792</v>
          </cell>
          <cell r="J73">
            <v>0</v>
          </cell>
          <cell r="K73">
            <v>66596.638962172918</v>
          </cell>
          <cell r="L73">
            <v>282964.22276803921</v>
          </cell>
          <cell r="M73">
            <v>109379.41389079585</v>
          </cell>
          <cell r="N73">
            <v>0</v>
          </cell>
          <cell r="O73">
            <v>462899.58458824898</v>
          </cell>
          <cell r="P73">
            <v>0</v>
          </cell>
          <cell r="Q73">
            <v>69535.563355122984</v>
          </cell>
          <cell r="R73">
            <v>290083.08644111571</v>
          </cell>
          <cell r="S73">
            <v>112701.46616825556</v>
          </cell>
          <cell r="T73">
            <v>0</v>
          </cell>
          <cell r="U73">
            <v>475487.56313828705</v>
          </cell>
          <cell r="V73">
            <v>0</v>
          </cell>
          <cell r="W73">
            <v>72537.19859237042</v>
          </cell>
          <cell r="X73">
            <v>299895.35825219919</v>
          </cell>
          <cell r="Y73">
            <v>115235.77461632615</v>
          </cell>
          <cell r="Z73">
            <v>0</v>
          </cell>
          <cell r="AA73">
            <v>490043.91684124037</v>
          </cell>
          <cell r="AB73">
            <v>0</v>
          </cell>
          <cell r="AC73">
            <v>75183.520905705984</v>
          </cell>
          <cell r="AD73">
            <v>311451.83529921394</v>
          </cell>
          <cell r="AE73">
            <v>118135.95906937052</v>
          </cell>
          <cell r="AF73">
            <v>0</v>
          </cell>
          <cell r="AG73">
            <v>506355.03886118683</v>
          </cell>
          <cell r="AH73">
            <v>0</v>
          </cell>
          <cell r="AI73">
            <v>78732.319638782516</v>
          </cell>
          <cell r="AJ73">
            <v>315166.42226451793</v>
          </cell>
          <cell r="AK73">
            <v>120735.45234737884</v>
          </cell>
          <cell r="AL73">
            <v>0</v>
          </cell>
          <cell r="AM73">
            <v>515426.0560441275</v>
          </cell>
          <cell r="AN73">
            <v>0</v>
          </cell>
          <cell r="AO73">
            <v>82761.261294673808</v>
          </cell>
          <cell r="AP73">
            <v>333089.41258362221</v>
          </cell>
          <cell r="AQ73">
            <v>123787.5645195914</v>
          </cell>
          <cell r="AR73">
            <v>0</v>
          </cell>
          <cell r="AS73">
            <v>539638.23839788744</v>
          </cell>
          <cell r="AT73">
            <v>0</v>
          </cell>
          <cell r="AU73">
            <v>87005.589572247016</v>
          </cell>
          <cell r="AV73">
            <v>352032.28700455069</v>
          </cell>
          <cell r="AW73">
            <v>126916.83206357466</v>
          </cell>
          <cell r="AX73">
            <v>0</v>
          </cell>
          <cell r="AY73">
            <v>565954.70864037226</v>
          </cell>
          <cell r="AZ73">
            <v>0</v>
          </cell>
          <cell r="BA73">
            <v>91477.325447732088</v>
          </cell>
          <cell r="BB73">
            <v>372053.12197124382</v>
          </cell>
          <cell r="BC73">
            <v>130125.20541596308</v>
          </cell>
          <cell r="BD73">
            <v>0</v>
          </cell>
          <cell r="BE73">
            <v>593655.65283493907</v>
          </cell>
          <cell r="BF73">
            <v>0</v>
          </cell>
          <cell r="BG73">
            <v>96189.187444154435</v>
          </cell>
          <cell r="BH73">
            <v>393213.30373114336</v>
          </cell>
          <cell r="BI73">
            <v>133414.68431913579</v>
          </cell>
          <cell r="BJ73">
            <v>0</v>
          </cell>
          <cell r="BK73">
            <v>622817.17549443361</v>
          </cell>
        </row>
        <row r="74">
          <cell r="D74">
            <v>0</v>
          </cell>
          <cell r="E74">
            <v>195038.67739111171</v>
          </cell>
          <cell r="F74">
            <v>771716.53812434326</v>
          </cell>
          <cell r="G74">
            <v>240359.29337658381</v>
          </cell>
          <cell r="H74">
            <v>0</v>
          </cell>
          <cell r="I74">
            <v>1207114.5088920388</v>
          </cell>
          <cell r="J74">
            <v>0</v>
          </cell>
          <cell r="K74">
            <v>210854.25527919602</v>
          </cell>
          <cell r="L74">
            <v>800545.57653332024</v>
          </cell>
          <cell r="M74">
            <v>252526.66748306854</v>
          </cell>
          <cell r="N74">
            <v>0</v>
          </cell>
          <cell r="O74">
            <v>1263926.4992955849</v>
          </cell>
          <cell r="P74">
            <v>0</v>
          </cell>
          <cell r="Q74">
            <v>227953.23756536402</v>
          </cell>
          <cell r="R74">
            <v>840143.29058559635</v>
          </cell>
          <cell r="S74">
            <v>262555.34462705615</v>
          </cell>
          <cell r="T74">
            <v>0</v>
          </cell>
          <cell r="U74">
            <v>1330651.8727780164</v>
          </cell>
          <cell r="V74">
            <v>0</v>
          </cell>
          <cell r="W74">
            <v>247456.60570971208</v>
          </cell>
          <cell r="X74">
            <v>888941.54921938141</v>
          </cell>
          <cell r="Y74">
            <v>277917.10589957167</v>
          </cell>
          <cell r="Z74">
            <v>0</v>
          </cell>
          <cell r="AA74">
            <v>1414315.2608286652</v>
          </cell>
          <cell r="AB74">
            <v>0</v>
          </cell>
          <cell r="AC74">
            <v>269149.73176563648</v>
          </cell>
          <cell r="AD74">
            <v>941272.51252417057</v>
          </cell>
          <cell r="AE74">
            <v>292179.20392069482</v>
          </cell>
          <cell r="AF74">
            <v>0</v>
          </cell>
          <cell r="AG74">
            <v>1502601.4482105018</v>
          </cell>
          <cell r="AH74">
            <v>0</v>
          </cell>
          <cell r="AI74">
            <v>293985.73697835673</v>
          </cell>
          <cell r="AJ74">
            <v>998112.78202120017</v>
          </cell>
          <cell r="AK74">
            <v>307134.09730306815</v>
          </cell>
          <cell r="AL74">
            <v>0</v>
          </cell>
          <cell r="AM74">
            <v>1599232.616302625</v>
          </cell>
          <cell r="AN74">
            <v>0</v>
          </cell>
          <cell r="AO74">
            <v>320984.02329698991</v>
          </cell>
          <cell r="AP74">
            <v>1056975.3281964788</v>
          </cell>
          <cell r="AQ74">
            <v>323353.12691532727</v>
          </cell>
          <cell r="AR74">
            <v>0</v>
          </cell>
          <cell r="AS74">
            <v>1701312.478408796</v>
          </cell>
          <cell r="AT74">
            <v>0</v>
          </cell>
          <cell r="AU74">
            <v>350616.51386224764</v>
          </cell>
          <cell r="AV74">
            <v>1119583.2313415927</v>
          </cell>
          <cell r="AW74">
            <v>340484.77002542804</v>
          </cell>
          <cell r="AX74">
            <v>0</v>
          </cell>
          <cell r="AY74">
            <v>1810684.5152292685</v>
          </cell>
          <cell r="AZ74">
            <v>0</v>
          </cell>
          <cell r="BA74">
            <v>383149.66304594453</v>
          </cell>
          <cell r="BB74">
            <v>1186200.7978509688</v>
          </cell>
          <cell r="BC74">
            <v>358585.90570254129</v>
          </cell>
          <cell r="BD74">
            <v>0</v>
          </cell>
          <cell r="BE74">
            <v>1927936.3665994545</v>
          </cell>
          <cell r="BF74">
            <v>0</v>
          </cell>
          <cell r="BG74">
            <v>418877.41900156223</v>
          </cell>
          <cell r="BH74">
            <v>1257113.2714548095</v>
          </cell>
          <cell r="BI74">
            <v>377717.4690389795</v>
          </cell>
          <cell r="BJ74">
            <v>0</v>
          </cell>
          <cell r="BK74">
            <v>2053708.1594953514</v>
          </cell>
        </row>
        <row r="75">
          <cell r="D75">
            <v>0</v>
          </cell>
          <cell r="E75">
            <v>493200.5817871425</v>
          </cell>
          <cell r="F75">
            <v>1521617.3822477511</v>
          </cell>
          <cell r="G75">
            <v>315442.19417582033</v>
          </cell>
          <cell r="H75">
            <v>0</v>
          </cell>
          <cell r="I75">
            <v>2330260.1582107134</v>
          </cell>
          <cell r="J75">
            <v>0</v>
          </cell>
          <cell r="K75">
            <v>512879.00480176689</v>
          </cell>
          <cell r="L75">
            <v>1586252.8177057654</v>
          </cell>
          <cell r="M75">
            <v>328622.28084118938</v>
          </cell>
          <cell r="N75">
            <v>0</v>
          </cell>
          <cell r="O75">
            <v>2427754.1033487208</v>
          </cell>
          <cell r="P75">
            <v>0</v>
          </cell>
          <cell r="Q75">
            <v>534767.37915601267</v>
          </cell>
          <cell r="R75">
            <v>1649953.6449123395</v>
          </cell>
          <cell r="S75">
            <v>342609.44535695831</v>
          </cell>
          <cell r="T75">
            <v>0</v>
          </cell>
          <cell r="U75">
            <v>2527330.4694253104</v>
          </cell>
          <cell r="V75">
            <v>0</v>
          </cell>
          <cell r="W75">
            <v>558570.07145019341</v>
          </cell>
          <cell r="X75">
            <v>1719679.8117845752</v>
          </cell>
          <cell r="Y75">
            <v>358657.95382168511</v>
          </cell>
          <cell r="Z75">
            <v>0</v>
          </cell>
          <cell r="AA75">
            <v>2636907.8370564538</v>
          </cell>
          <cell r="AB75">
            <v>0</v>
          </cell>
          <cell r="AC75">
            <v>584765.14211056917</v>
          </cell>
          <cell r="AD75">
            <v>1797466.3274632986</v>
          </cell>
          <cell r="AE75">
            <v>371175.8605079283</v>
          </cell>
          <cell r="AF75">
            <v>0</v>
          </cell>
          <cell r="AG75">
            <v>2753407.3300817958</v>
          </cell>
          <cell r="AH75">
            <v>0</v>
          </cell>
          <cell r="AI75">
            <v>612117.0135958246</v>
          </cell>
          <cell r="AJ75">
            <v>1876023.9429964039</v>
          </cell>
          <cell r="AK75">
            <v>384423.97085265245</v>
          </cell>
          <cell r="AL75">
            <v>0</v>
          </cell>
          <cell r="AM75">
            <v>2872564.9274448804</v>
          </cell>
          <cell r="AN75">
            <v>0</v>
          </cell>
          <cell r="AO75">
            <v>641567.11536134966</v>
          </cell>
          <cell r="AP75">
            <v>1958978.5635620959</v>
          </cell>
          <cell r="AQ75">
            <v>400117.80354836257</v>
          </cell>
          <cell r="AR75">
            <v>0</v>
          </cell>
          <cell r="AS75">
            <v>3000663.4824718083</v>
          </cell>
          <cell r="AT75">
            <v>0</v>
          </cell>
          <cell r="AU75">
            <v>672545.77230548661</v>
          </cell>
          <cell r="AV75">
            <v>2045650.2269008178</v>
          </cell>
          <cell r="AW75">
            <v>416472.00427281746</v>
          </cell>
          <cell r="AX75">
            <v>0</v>
          </cell>
          <cell r="AY75">
            <v>3134668.0034791217</v>
          </cell>
          <cell r="AZ75">
            <v>0</v>
          </cell>
          <cell r="BA75">
            <v>705143.64447981911</v>
          </cell>
          <cell r="BB75">
            <v>2136210.7339282972</v>
          </cell>
          <cell r="BC75">
            <v>433516.45043667027</v>
          </cell>
          <cell r="BD75">
            <v>0</v>
          </cell>
          <cell r="BE75">
            <v>3274870.8288447857</v>
          </cell>
          <cell r="BF75">
            <v>0</v>
          </cell>
          <cell r="BG75">
            <v>739457.83348215604</v>
          </cell>
          <cell r="BH75">
            <v>2230840.3814515881</v>
          </cell>
          <cell r="BI75">
            <v>451282.58663539914</v>
          </cell>
          <cell r="BJ75">
            <v>0</v>
          </cell>
          <cell r="BK75">
            <v>3421580.8015691433</v>
          </cell>
        </row>
        <row r="76">
          <cell r="D76">
            <v>0</v>
          </cell>
          <cell r="E76">
            <v>88944.998642293707</v>
          </cell>
          <cell r="F76">
            <v>286570.10330722883</v>
          </cell>
          <cell r="G76">
            <v>72754.491304318362</v>
          </cell>
          <cell r="H76">
            <v>0</v>
          </cell>
          <cell r="I76">
            <v>448269.59325384093</v>
          </cell>
          <cell r="J76">
            <v>0</v>
          </cell>
          <cell r="K76">
            <v>93463.492173735198</v>
          </cell>
          <cell r="L76">
            <v>283190.44518460683</v>
          </cell>
          <cell r="M76">
            <v>77463.450802969601</v>
          </cell>
          <cell r="N76">
            <v>0</v>
          </cell>
          <cell r="O76">
            <v>454117.38816131162</v>
          </cell>
          <cell r="P76">
            <v>0</v>
          </cell>
          <cell r="Q76">
            <v>98393.551048143272</v>
          </cell>
          <cell r="R76">
            <v>287396.93028591154</v>
          </cell>
          <cell r="S76">
            <v>75868.52750331843</v>
          </cell>
          <cell r="T76">
            <v>0</v>
          </cell>
          <cell r="U76">
            <v>461659.00883737323</v>
          </cell>
          <cell r="V76">
            <v>0</v>
          </cell>
          <cell r="W76">
            <v>103094.55375818291</v>
          </cell>
          <cell r="X76">
            <v>300473.09931249032</v>
          </cell>
          <cell r="Y76">
            <v>77311.632176683095</v>
          </cell>
          <cell r="Z76">
            <v>0</v>
          </cell>
          <cell r="AA76">
            <v>480879.2852473564</v>
          </cell>
          <cell r="AB76">
            <v>0</v>
          </cell>
          <cell r="AC76">
            <v>108214.89025842308</v>
          </cell>
          <cell r="AD76">
            <v>310820.57322846766</v>
          </cell>
          <cell r="AE76">
            <v>79513.425502330836</v>
          </cell>
          <cell r="AF76">
            <v>0</v>
          </cell>
          <cell r="AG76">
            <v>498548.8889892216</v>
          </cell>
          <cell r="AH76">
            <v>0</v>
          </cell>
          <cell r="AI76">
            <v>113824.86169477549</v>
          </cell>
          <cell r="AJ76">
            <v>322094.37798750715</v>
          </cell>
          <cell r="AK76">
            <v>81444.665523290649</v>
          </cell>
          <cell r="AL76">
            <v>0</v>
          </cell>
          <cell r="AM76">
            <v>517363.90520557336</v>
          </cell>
          <cell r="AN76">
            <v>0</v>
          </cell>
          <cell r="AO76">
            <v>118886.97248476688</v>
          </cell>
          <cell r="AP76">
            <v>333497.05237133353</v>
          </cell>
          <cell r="AQ76">
            <v>83958.534703240948</v>
          </cell>
          <cell r="AR76">
            <v>0</v>
          </cell>
          <cell r="AS76">
            <v>536342.55955934129</v>
          </cell>
          <cell r="AT76">
            <v>0</v>
          </cell>
          <cell r="AU76">
            <v>124251.11111770262</v>
          </cell>
          <cell r="AV76">
            <v>345342.25114727789</v>
          </cell>
          <cell r="AW76">
            <v>86553.351469037036</v>
          </cell>
          <cell r="AX76">
            <v>0</v>
          </cell>
          <cell r="AY76">
            <v>556146.71373401757</v>
          </cell>
          <cell r="AZ76">
            <v>0</v>
          </cell>
          <cell r="BA76">
            <v>129936.68523823578</v>
          </cell>
          <cell r="BB76">
            <v>357649.40243745496</v>
          </cell>
          <cell r="BC76">
            <v>89231.933434274863</v>
          </cell>
          <cell r="BD76">
            <v>0</v>
          </cell>
          <cell r="BE76">
            <v>576818.02110996563</v>
          </cell>
          <cell r="BF76">
            <v>0</v>
          </cell>
          <cell r="BG76">
            <v>135964.36823897634</v>
          </cell>
          <cell r="BH76">
            <v>370438.90663334774</v>
          </cell>
          <cell r="BI76">
            <v>91997.209017839603</v>
          </cell>
          <cell r="BJ76">
            <v>0</v>
          </cell>
          <cell r="BK76">
            <v>598400.4838901636</v>
          </cell>
        </row>
        <row r="77">
          <cell r="D77">
            <v>0</v>
          </cell>
          <cell r="E77">
            <v>91352.726275908819</v>
          </cell>
          <cell r="F77">
            <v>243092.31357569792</v>
          </cell>
          <cell r="G77">
            <v>86795.44489292959</v>
          </cell>
          <cell r="H77">
            <v>0</v>
          </cell>
          <cell r="I77">
            <v>421240.48474453634</v>
          </cell>
          <cell r="J77">
            <v>0</v>
          </cell>
          <cell r="K77">
            <v>94627.163232755178</v>
          </cell>
          <cell r="L77">
            <v>253225.12724158153</v>
          </cell>
          <cell r="M77">
            <v>87913.069822501813</v>
          </cell>
          <cell r="N77">
            <v>0</v>
          </cell>
          <cell r="O77">
            <v>435765.36029683851</v>
          </cell>
          <cell r="P77">
            <v>0</v>
          </cell>
          <cell r="Q77">
            <v>97475.608345762448</v>
          </cell>
          <cell r="R77">
            <v>257603.96478273947</v>
          </cell>
          <cell r="S77">
            <v>89974.164851357578</v>
          </cell>
          <cell r="T77">
            <v>0</v>
          </cell>
          <cell r="U77">
            <v>445053.73797985952</v>
          </cell>
          <cell r="V77">
            <v>0</v>
          </cell>
          <cell r="W77">
            <v>103324.85144758649</v>
          </cell>
          <cell r="X77">
            <v>259514.64169307286</v>
          </cell>
          <cell r="Y77">
            <v>92093.22229658869</v>
          </cell>
          <cell r="Z77">
            <v>0</v>
          </cell>
          <cell r="AA77">
            <v>454932.715437248</v>
          </cell>
          <cell r="AB77">
            <v>0</v>
          </cell>
          <cell r="AC77">
            <v>107632.88228679833</v>
          </cell>
          <cell r="AD77">
            <v>272895.75796059967</v>
          </cell>
          <cell r="AE77">
            <v>93735.53643224905</v>
          </cell>
          <cell r="AF77">
            <v>0</v>
          </cell>
          <cell r="AG77">
            <v>474264.176679647</v>
          </cell>
          <cell r="AH77">
            <v>0</v>
          </cell>
          <cell r="AI77">
            <v>113979.39383912244</v>
          </cell>
          <cell r="AJ77">
            <v>278315.38947731338</v>
          </cell>
          <cell r="AK77">
            <v>96759.433218337334</v>
          </cell>
          <cell r="AL77">
            <v>0</v>
          </cell>
          <cell r="AM77">
            <v>489054.21653477312</v>
          </cell>
          <cell r="AN77">
            <v>0</v>
          </cell>
          <cell r="AO77">
            <v>118937.697701506</v>
          </cell>
          <cell r="AP77">
            <v>289375.76840796461</v>
          </cell>
          <cell r="AQ77">
            <v>100152.30623561793</v>
          </cell>
          <cell r="AR77">
            <v>0</v>
          </cell>
          <cell r="AS77">
            <v>508465.77234508848</v>
          </cell>
          <cell r="AT77">
            <v>0</v>
          </cell>
          <cell r="AU77">
            <v>124188.25575043767</v>
          </cell>
          <cell r="AV77">
            <v>300899.53725070093</v>
          </cell>
          <cell r="AW77">
            <v>103692.37038733106</v>
          </cell>
          <cell r="AX77">
            <v>0</v>
          </cell>
          <cell r="AY77">
            <v>528780.16338846961</v>
          </cell>
          <cell r="AZ77">
            <v>0</v>
          </cell>
          <cell r="BA77">
            <v>129749.77904250815</v>
          </cell>
          <cell r="BB77">
            <v>312907.54006258101</v>
          </cell>
          <cell r="BC77">
            <v>107387.35243187725</v>
          </cell>
          <cell r="BD77">
            <v>0</v>
          </cell>
          <cell r="BE77">
            <v>550044.67153696634</v>
          </cell>
          <cell r="BF77">
            <v>0</v>
          </cell>
          <cell r="BG77">
            <v>135642.19783233784</v>
          </cell>
          <cell r="BH77">
            <v>325421.63980999793</v>
          </cell>
          <cell r="BI77">
            <v>111245.43626718673</v>
          </cell>
          <cell r="BJ77">
            <v>0</v>
          </cell>
          <cell r="BK77">
            <v>572309.27390952257</v>
          </cell>
        </row>
        <row r="78">
          <cell r="D78">
            <v>0</v>
          </cell>
          <cell r="E78">
            <v>73268.46031802005</v>
          </cell>
          <cell r="F78">
            <v>217158.23470115251</v>
          </cell>
          <cell r="G78">
            <v>144282.22827576482</v>
          </cell>
          <cell r="H78">
            <v>0</v>
          </cell>
          <cell r="I78">
            <v>434708.92329493741</v>
          </cell>
          <cell r="J78">
            <v>0</v>
          </cell>
          <cell r="K78">
            <v>75374.69783814672</v>
          </cell>
          <cell r="L78">
            <v>233209.94382109979</v>
          </cell>
          <cell r="M78">
            <v>149383.09686545719</v>
          </cell>
          <cell r="N78">
            <v>0</v>
          </cell>
          <cell r="O78">
            <v>457967.73852470372</v>
          </cell>
          <cell r="P78">
            <v>0</v>
          </cell>
          <cell r="Q78">
            <v>79002.597164024337</v>
          </cell>
          <cell r="R78">
            <v>239880.63102039514</v>
          </cell>
          <cell r="S78">
            <v>151114.57660322837</v>
          </cell>
          <cell r="T78">
            <v>0</v>
          </cell>
          <cell r="U78">
            <v>469997.80478764791</v>
          </cell>
          <cell r="V78">
            <v>0</v>
          </cell>
          <cell r="W78">
            <v>82665.533915284352</v>
          </cell>
          <cell r="X78">
            <v>250459.90080299595</v>
          </cell>
          <cell r="Y78">
            <v>156513.35680533471</v>
          </cell>
          <cell r="Z78">
            <v>0</v>
          </cell>
          <cell r="AA78">
            <v>489638.79152361496</v>
          </cell>
          <cell r="AB78">
            <v>0</v>
          </cell>
          <cell r="AC78">
            <v>87676.982315830479</v>
          </cell>
          <cell r="AD78">
            <v>259242.85899714616</v>
          </cell>
          <cell r="AE78">
            <v>160270.78187776089</v>
          </cell>
          <cell r="AF78">
            <v>0</v>
          </cell>
          <cell r="AG78">
            <v>507190.6231907375</v>
          </cell>
          <cell r="AH78">
            <v>0</v>
          </cell>
          <cell r="AI78">
            <v>92163.807034368278</v>
          </cell>
          <cell r="AJ78">
            <v>272298.03395941592</v>
          </cell>
          <cell r="AK78">
            <v>164817.82187972264</v>
          </cell>
          <cell r="AL78">
            <v>0</v>
          </cell>
          <cell r="AM78">
            <v>529279.66287350678</v>
          </cell>
          <cell r="AN78">
            <v>0</v>
          </cell>
          <cell r="AO78">
            <v>96710.751499893173</v>
          </cell>
          <cell r="AP78">
            <v>284723.10477793362</v>
          </cell>
          <cell r="AQ78">
            <v>170428.67708616299</v>
          </cell>
          <cell r="AR78">
            <v>0</v>
          </cell>
          <cell r="AS78">
            <v>551862.53336398979</v>
          </cell>
          <cell r="AT78">
            <v>0</v>
          </cell>
          <cell r="AU78">
            <v>101504.10525966287</v>
          </cell>
          <cell r="AV78">
            <v>297718.67064748466</v>
          </cell>
          <cell r="AW78">
            <v>176233.45662931446</v>
          </cell>
          <cell r="AX78">
            <v>0</v>
          </cell>
          <cell r="AY78">
            <v>575456.23253646202</v>
          </cell>
          <cell r="AZ78">
            <v>0</v>
          </cell>
          <cell r="BA78">
            <v>106558.23136030941</v>
          </cell>
          <cell r="BB78">
            <v>311311.15371693135</v>
          </cell>
          <cell r="BC78">
            <v>182239.05062567547</v>
          </cell>
          <cell r="BD78">
            <v>0</v>
          </cell>
          <cell r="BE78">
            <v>600108.43570291623</v>
          </cell>
          <cell r="BF78">
            <v>0</v>
          </cell>
          <cell r="BG78">
            <v>111888.3720780646</v>
          </cell>
          <cell r="BH78">
            <v>325528.21447571204</v>
          </cell>
          <cell r="BI78">
            <v>188452.60589226685</v>
          </cell>
          <cell r="BJ78">
            <v>0</v>
          </cell>
          <cell r="BK78">
            <v>625869.19244604348</v>
          </cell>
        </row>
        <row r="79">
          <cell r="D79">
            <v>0</v>
          </cell>
          <cell r="E79">
            <v>81349.578691160903</v>
          </cell>
          <cell r="F79">
            <v>127026.32394846328</v>
          </cell>
          <cell r="G79">
            <v>76170.79372940454</v>
          </cell>
          <cell r="H79">
            <v>0</v>
          </cell>
          <cell r="I79">
            <v>284546.69636902871</v>
          </cell>
          <cell r="J79">
            <v>0</v>
          </cell>
          <cell r="K79">
            <v>82067.655860597515</v>
          </cell>
          <cell r="L79">
            <v>132440.0640010034</v>
          </cell>
          <cell r="M79">
            <v>78444.017684146835</v>
          </cell>
          <cell r="N79">
            <v>0</v>
          </cell>
          <cell r="O79">
            <v>292951.73754574778</v>
          </cell>
          <cell r="P79">
            <v>0</v>
          </cell>
          <cell r="Q79">
            <v>92661.588752127398</v>
          </cell>
          <cell r="R79">
            <v>134356.60985429533</v>
          </cell>
          <cell r="S79">
            <v>79951.715054999309</v>
          </cell>
          <cell r="T79">
            <v>0</v>
          </cell>
          <cell r="U79">
            <v>306969.91366142203</v>
          </cell>
          <cell r="V79">
            <v>0</v>
          </cell>
          <cell r="W79">
            <v>93122.780452598192</v>
          </cell>
          <cell r="X79">
            <v>145535.67864351219</v>
          </cell>
          <cell r="Y79">
            <v>82802.687896117233</v>
          </cell>
          <cell r="Z79">
            <v>0</v>
          </cell>
          <cell r="AA79">
            <v>321461.14699222759</v>
          </cell>
          <cell r="AB79">
            <v>0</v>
          </cell>
          <cell r="AC79">
            <v>93153.252561699454</v>
          </cell>
          <cell r="AD79">
            <v>146323.58970375167</v>
          </cell>
          <cell r="AE79">
            <v>85738.849437396333</v>
          </cell>
          <cell r="AF79">
            <v>0</v>
          </cell>
          <cell r="AG79">
            <v>325215.69170284749</v>
          </cell>
          <cell r="AH79">
            <v>0</v>
          </cell>
          <cell r="AI79">
            <v>97766.016601445212</v>
          </cell>
          <cell r="AJ79">
            <v>145030.62739226664</v>
          </cell>
          <cell r="AK79">
            <v>88530.642282573928</v>
          </cell>
          <cell r="AL79">
            <v>0</v>
          </cell>
          <cell r="AM79">
            <v>331327.28627628577</v>
          </cell>
          <cell r="AN79">
            <v>0</v>
          </cell>
          <cell r="AO79">
            <v>107795.19227470108</v>
          </cell>
          <cell r="AP79">
            <v>154527.55616853249</v>
          </cell>
          <cell r="AQ79">
            <v>91294.513517536514</v>
          </cell>
          <cell r="AR79">
            <v>0</v>
          </cell>
          <cell r="AS79">
            <v>353617.26196077006</v>
          </cell>
          <cell r="AT79">
            <v>0</v>
          </cell>
          <cell r="AU79">
            <v>118885.46934851601</v>
          </cell>
          <cell r="AV79">
            <v>164646.36502566637</v>
          </cell>
          <cell r="AW79">
            <v>94148.778545143723</v>
          </cell>
          <cell r="AX79">
            <v>0</v>
          </cell>
          <cell r="AY79">
            <v>377680.61291932611</v>
          </cell>
          <cell r="AZ79">
            <v>0</v>
          </cell>
          <cell r="BA79">
            <v>131151.40910703671</v>
          </cell>
          <cell r="BB79">
            <v>175427.77605953027</v>
          </cell>
          <cell r="BC79">
            <v>97096.650883117603</v>
          </cell>
          <cell r="BD79">
            <v>0</v>
          </cell>
          <cell r="BE79">
            <v>403675.83604968456</v>
          </cell>
          <cell r="BF79">
            <v>0</v>
          </cell>
          <cell r="BG79">
            <v>144720.09964914486</v>
          </cell>
          <cell r="BH79">
            <v>186915.17793978582</v>
          </cell>
          <cell r="BI79">
            <v>100141.47365709429</v>
          </cell>
          <cell r="BJ79">
            <v>0</v>
          </cell>
          <cell r="BK79">
            <v>431776.75124602497</v>
          </cell>
        </row>
        <row r="80">
          <cell r="D80">
            <v>0</v>
          </cell>
          <cell r="E80">
            <v>109045.99273812829</v>
          </cell>
          <cell r="F80">
            <v>684491.83774191514</v>
          </cell>
          <cell r="G80">
            <v>336371.6615009025</v>
          </cell>
          <cell r="H80">
            <v>0</v>
          </cell>
          <cell r="I80">
            <v>1137943.193844751</v>
          </cell>
          <cell r="J80">
            <v>0</v>
          </cell>
          <cell r="K80">
            <v>114497.36473373938</v>
          </cell>
          <cell r="L80">
            <v>715901.99814911804</v>
          </cell>
          <cell r="M80">
            <v>347682.02480349806</v>
          </cell>
          <cell r="N80">
            <v>0</v>
          </cell>
          <cell r="O80">
            <v>1186115.0895501608</v>
          </cell>
          <cell r="P80">
            <v>0</v>
          </cell>
          <cell r="Q80">
            <v>120194.54183941905</v>
          </cell>
          <cell r="R80">
            <v>749532.62777034857</v>
          </cell>
          <cell r="S80">
            <v>364756.52139196673</v>
          </cell>
          <cell r="T80">
            <v>0</v>
          </cell>
          <cell r="U80">
            <v>1240910.6524927786</v>
          </cell>
          <cell r="V80">
            <v>0</v>
          </cell>
          <cell r="W80">
            <v>126321.11053095834</v>
          </cell>
          <cell r="X80">
            <v>786927.68625479867</v>
          </cell>
          <cell r="Y80">
            <v>383694.00160377094</v>
          </cell>
          <cell r="Z80">
            <v>0</v>
          </cell>
          <cell r="AA80">
            <v>1301763.0195078112</v>
          </cell>
          <cell r="AB80">
            <v>0</v>
          </cell>
          <cell r="AC80">
            <v>132834.41221763188</v>
          </cell>
          <cell r="AD80">
            <v>826439.71322139422</v>
          </cell>
          <cell r="AE80">
            <v>400439.77701491973</v>
          </cell>
          <cell r="AF80">
            <v>0</v>
          </cell>
          <cell r="AG80">
            <v>1362927.3831994678</v>
          </cell>
          <cell r="AH80">
            <v>0</v>
          </cell>
          <cell r="AI80">
            <v>139900.78636706609</v>
          </cell>
          <cell r="AJ80">
            <v>866064.80852976849</v>
          </cell>
          <cell r="AK80">
            <v>417925.54088868346</v>
          </cell>
          <cell r="AL80">
            <v>0</v>
          </cell>
          <cell r="AM80">
            <v>1425497.8761582791</v>
          </cell>
          <cell r="AN80">
            <v>0</v>
          </cell>
          <cell r="AO80">
            <v>147119.77088525987</v>
          </cell>
          <cell r="AP80">
            <v>910435.07494634727</v>
          </cell>
          <cell r="AQ80">
            <v>436911.18586453045</v>
          </cell>
          <cell r="AR80">
            <v>0</v>
          </cell>
          <cell r="AS80">
            <v>1494466.0316961375</v>
          </cell>
          <cell r="AT80">
            <v>0</v>
          </cell>
          <cell r="AU80">
            <v>154718.31659233352</v>
          </cell>
          <cell r="AV80">
            <v>957085.05302629212</v>
          </cell>
          <cell r="AW80">
            <v>456763.80729060649</v>
          </cell>
          <cell r="AX80">
            <v>0</v>
          </cell>
          <cell r="AY80">
            <v>1568567.1769092323</v>
          </cell>
          <cell r="AZ80">
            <v>0</v>
          </cell>
          <cell r="BA80">
            <v>162716.84503411251</v>
          </cell>
          <cell r="BB80">
            <v>1006132.3240678058</v>
          </cell>
          <cell r="BC80">
            <v>477523.30527816206</v>
          </cell>
          <cell r="BD80">
            <v>0</v>
          </cell>
          <cell r="BE80">
            <v>1646372.4743800804</v>
          </cell>
          <cell r="BF80">
            <v>0</v>
          </cell>
          <cell r="BG80">
            <v>171136.9065586022</v>
          </cell>
          <cell r="BH80">
            <v>1057700.5649926795</v>
          </cell>
          <cell r="BI80">
            <v>499231.43748304865</v>
          </cell>
          <cell r="BJ80">
            <v>0</v>
          </cell>
          <cell r="BK80">
            <v>1728068.9090343302</v>
          </cell>
        </row>
        <row r="81">
          <cell r="D81">
            <v>0</v>
          </cell>
          <cell r="E81">
            <v>58881.643068672565</v>
          </cell>
          <cell r="F81">
            <v>350258.75509049708</v>
          </cell>
          <cell r="G81">
            <v>203924.03009515395</v>
          </cell>
          <cell r="H81">
            <v>0</v>
          </cell>
          <cell r="I81">
            <v>613064.42825432355</v>
          </cell>
          <cell r="J81">
            <v>0</v>
          </cell>
          <cell r="K81">
            <v>61627.745966461785</v>
          </cell>
          <cell r="L81">
            <v>370984.42926411558</v>
          </cell>
          <cell r="M81">
            <v>211166.88110590709</v>
          </cell>
          <cell r="N81">
            <v>0</v>
          </cell>
          <cell r="O81">
            <v>643779.05633648438</v>
          </cell>
          <cell r="P81">
            <v>0</v>
          </cell>
          <cell r="Q81">
            <v>63759.351547685284</v>
          </cell>
          <cell r="R81">
            <v>390248.94609177858</v>
          </cell>
          <cell r="S81">
            <v>218392.80564969699</v>
          </cell>
          <cell r="T81">
            <v>0</v>
          </cell>
          <cell r="U81">
            <v>672401.10328916076</v>
          </cell>
          <cell r="V81">
            <v>0</v>
          </cell>
          <cell r="W81">
            <v>66352.156130560281</v>
          </cell>
          <cell r="X81">
            <v>402346.92495939223</v>
          </cell>
          <cell r="Y81">
            <v>228853.80991751319</v>
          </cell>
          <cell r="Z81">
            <v>0</v>
          </cell>
          <cell r="AA81">
            <v>697552.89100746566</v>
          </cell>
          <cell r="AB81">
            <v>0</v>
          </cell>
          <cell r="AC81">
            <v>69460.002081833823</v>
          </cell>
          <cell r="AD81">
            <v>420713.47792718286</v>
          </cell>
          <cell r="AE81">
            <v>236545.92717101896</v>
          </cell>
          <cell r="AF81">
            <v>0</v>
          </cell>
          <cell r="AG81">
            <v>726719.4071800356</v>
          </cell>
          <cell r="AH81">
            <v>0</v>
          </cell>
          <cell r="AI81">
            <v>72630.363026310079</v>
          </cell>
          <cell r="AJ81">
            <v>437886.3042581997</v>
          </cell>
          <cell r="AK81">
            <v>244792.8087864285</v>
          </cell>
          <cell r="AL81">
            <v>0</v>
          </cell>
          <cell r="AM81">
            <v>755309.4760709384</v>
          </cell>
          <cell r="AN81">
            <v>0</v>
          </cell>
          <cell r="AO81">
            <v>76200.429055149187</v>
          </cell>
          <cell r="AP81">
            <v>458236.50644882437</v>
          </cell>
          <cell r="AQ81">
            <v>253581.71051341738</v>
          </cell>
          <cell r="AR81">
            <v>0</v>
          </cell>
          <cell r="AS81">
            <v>788018.64601739089</v>
          </cell>
          <cell r="AT81">
            <v>0</v>
          </cell>
          <cell r="AU81">
            <v>79948.749808614739</v>
          </cell>
          <cell r="AV81">
            <v>479537.49472283397</v>
          </cell>
          <cell r="AW81">
            <v>262686.16396739369</v>
          </cell>
          <cell r="AX81">
            <v>0</v>
          </cell>
          <cell r="AY81">
            <v>822172.40849884239</v>
          </cell>
          <cell r="AZ81">
            <v>0</v>
          </cell>
          <cell r="BA81">
            <v>83884.398382691026</v>
          </cell>
          <cell r="BB81">
            <v>501834.01628311345</v>
          </cell>
          <cell r="BC81">
            <v>272117.49853802391</v>
          </cell>
          <cell r="BD81">
            <v>0</v>
          </cell>
          <cell r="BE81">
            <v>857835.91320382839</v>
          </cell>
          <cell r="BF81">
            <v>0</v>
          </cell>
          <cell r="BG81">
            <v>88016.920291186179</v>
          </cell>
          <cell r="BH81">
            <v>525172.94518908591</v>
          </cell>
          <cell r="BI81">
            <v>281887.45037893485</v>
          </cell>
          <cell r="BJ81">
            <v>0</v>
          </cell>
          <cell r="BK81">
            <v>895077.31585920695</v>
          </cell>
        </row>
        <row r="82">
          <cell r="D82">
            <v>0</v>
          </cell>
          <cell r="E82">
            <v>174444.15235652914</v>
          </cell>
          <cell r="F82">
            <v>374368.03640884801</v>
          </cell>
          <cell r="G82">
            <v>112188.44405168828</v>
          </cell>
          <cell r="H82">
            <v>0</v>
          </cell>
          <cell r="I82">
            <v>661000.63281706546</v>
          </cell>
          <cell r="J82">
            <v>0</v>
          </cell>
          <cell r="K82">
            <v>185008.73809268291</v>
          </cell>
          <cell r="L82">
            <v>391421.14661156456</v>
          </cell>
          <cell r="M82">
            <v>117450.48573906341</v>
          </cell>
          <cell r="N82">
            <v>0</v>
          </cell>
          <cell r="O82">
            <v>693880.37044331094</v>
          </cell>
          <cell r="P82">
            <v>0</v>
          </cell>
          <cell r="Q82">
            <v>195554.53935666115</v>
          </cell>
          <cell r="R82">
            <v>411929.4637838495</v>
          </cell>
          <cell r="S82">
            <v>123053.93812369078</v>
          </cell>
          <cell r="T82">
            <v>0</v>
          </cell>
          <cell r="U82">
            <v>730537.94126420142</v>
          </cell>
          <cell r="V82">
            <v>0</v>
          </cell>
          <cell r="W82">
            <v>207240.16419345367</v>
          </cell>
          <cell r="X82">
            <v>435751.12839349487</v>
          </cell>
          <cell r="Y82">
            <v>130537.86178634962</v>
          </cell>
          <cell r="Z82">
            <v>0</v>
          </cell>
          <cell r="AA82">
            <v>773529.15437329817</v>
          </cell>
          <cell r="AB82">
            <v>0</v>
          </cell>
          <cell r="AC82">
            <v>220476.27414031961</v>
          </cell>
          <cell r="AD82">
            <v>461260.16528200713</v>
          </cell>
          <cell r="AE82">
            <v>137494.47011922332</v>
          </cell>
          <cell r="AF82">
            <v>0</v>
          </cell>
          <cell r="AG82">
            <v>819230.90954154998</v>
          </cell>
          <cell r="AH82">
            <v>0</v>
          </cell>
          <cell r="AI82">
            <v>233325.20336416317</v>
          </cell>
          <cell r="AJ82">
            <v>490318.88761418284</v>
          </cell>
          <cell r="AK82">
            <v>144406.25363116511</v>
          </cell>
          <cell r="AL82">
            <v>0</v>
          </cell>
          <cell r="AM82">
            <v>868050.3446095112</v>
          </cell>
          <cell r="AN82">
            <v>0</v>
          </cell>
          <cell r="AO82">
            <v>247221.74822636682</v>
          </cell>
          <cell r="AP82">
            <v>516889.38903188764</v>
          </cell>
          <cell r="AQ82">
            <v>152505.97414834317</v>
          </cell>
          <cell r="AR82">
            <v>0</v>
          </cell>
          <cell r="AS82">
            <v>916617.11140659754</v>
          </cell>
          <cell r="AT82">
            <v>0</v>
          </cell>
          <cell r="AU82">
            <v>261950.30265261815</v>
          </cell>
          <cell r="AV82">
            <v>544903.74701438344</v>
          </cell>
          <cell r="AW82">
            <v>161062.06654307645</v>
          </cell>
          <cell r="AX82">
            <v>0</v>
          </cell>
          <cell r="AY82">
            <v>967916.11621007777</v>
          </cell>
          <cell r="AZ82">
            <v>0</v>
          </cell>
          <cell r="BA82">
            <v>277560.94997794536</v>
          </cell>
          <cell r="BB82">
            <v>574440.67950421583</v>
          </cell>
          <cell r="BC82">
            <v>170100.37585621089</v>
          </cell>
          <cell r="BD82">
            <v>0</v>
          </cell>
          <cell r="BE82">
            <v>1022102.005338372</v>
          </cell>
          <cell r="BF82">
            <v>0</v>
          </cell>
          <cell r="BG82">
            <v>294106.80494879879</v>
          </cell>
          <cell r="BH82">
            <v>605583.21269432292</v>
          </cell>
          <cell r="BI82">
            <v>179648.21908545881</v>
          </cell>
          <cell r="BJ82">
            <v>0</v>
          </cell>
          <cell r="BK82">
            <v>1079338.2367285807</v>
          </cell>
        </row>
        <row r="83">
          <cell r="D83">
            <v>0</v>
          </cell>
          <cell r="E83">
            <v>133151.94078620843</v>
          </cell>
          <cell r="F83">
            <v>241089.8559381979</v>
          </cell>
          <cell r="G83">
            <v>97095.301868690076</v>
          </cell>
          <cell r="H83">
            <v>0</v>
          </cell>
          <cell r="I83">
            <v>492127.78827803303</v>
          </cell>
          <cell r="J83">
            <v>0</v>
          </cell>
          <cell r="K83">
            <v>137220.29875176441</v>
          </cell>
          <cell r="L83">
            <v>251491.96800024531</v>
          </cell>
          <cell r="M83">
            <v>100963.18263365864</v>
          </cell>
          <cell r="N83">
            <v>0</v>
          </cell>
          <cell r="O83">
            <v>510466.13907060493</v>
          </cell>
          <cell r="P83">
            <v>0</v>
          </cell>
          <cell r="Q83">
            <v>144001.31319976135</v>
          </cell>
          <cell r="R83">
            <v>259833.05784197422</v>
          </cell>
          <cell r="S83">
            <v>99786.431470926356</v>
          </cell>
          <cell r="T83">
            <v>0</v>
          </cell>
          <cell r="U83">
            <v>520253.35426061112</v>
          </cell>
          <cell r="V83">
            <v>0</v>
          </cell>
          <cell r="W83">
            <v>152271.52871650347</v>
          </cell>
          <cell r="X83">
            <v>272866.85286535701</v>
          </cell>
          <cell r="Y83">
            <v>102559.09339604081</v>
          </cell>
          <cell r="Z83">
            <v>0</v>
          </cell>
          <cell r="AA83">
            <v>540171.8887888632</v>
          </cell>
          <cell r="AB83">
            <v>0</v>
          </cell>
          <cell r="AC83">
            <v>157629.1462261065</v>
          </cell>
          <cell r="AD83">
            <v>288051.26015586557</v>
          </cell>
          <cell r="AE83">
            <v>105470.8831931614</v>
          </cell>
          <cell r="AF83">
            <v>0</v>
          </cell>
          <cell r="AG83">
            <v>559467.56544910802</v>
          </cell>
          <cell r="AH83">
            <v>0</v>
          </cell>
          <cell r="AI83">
            <v>163936.43851519315</v>
          </cell>
          <cell r="AJ83">
            <v>296601.55401355494</v>
          </cell>
          <cell r="AK83">
            <v>109454.11311814503</v>
          </cell>
          <cell r="AL83">
            <v>0</v>
          </cell>
          <cell r="AM83">
            <v>574150.24358388048</v>
          </cell>
          <cell r="AN83">
            <v>0</v>
          </cell>
          <cell r="AO83">
            <v>173184.65379695166</v>
          </cell>
          <cell r="AP83">
            <v>306253.58268862014</v>
          </cell>
          <cell r="AQ83">
            <v>114604.84272114774</v>
          </cell>
          <cell r="AR83">
            <v>0</v>
          </cell>
          <cell r="AS83">
            <v>594043.07920671941</v>
          </cell>
          <cell r="AT83">
            <v>0</v>
          </cell>
          <cell r="AU83">
            <v>182956.46015099596</v>
          </cell>
          <cell r="AV83">
            <v>316240.00423600397</v>
          </cell>
          <cell r="AW83">
            <v>119997.95714357348</v>
          </cell>
          <cell r="AX83">
            <v>0</v>
          </cell>
          <cell r="AY83">
            <v>619194.42153057351</v>
          </cell>
          <cell r="AZ83">
            <v>0</v>
          </cell>
          <cell r="BA83">
            <v>193281.62037071603</v>
          </cell>
          <cell r="BB83">
            <v>326573.64703045622</v>
          </cell>
          <cell r="BC83">
            <v>125644.86261428978</v>
          </cell>
          <cell r="BD83">
            <v>0</v>
          </cell>
          <cell r="BE83">
            <v>645500.13001546205</v>
          </cell>
          <cell r="BF83">
            <v>0</v>
          </cell>
          <cell r="BG83">
            <v>204191.59669163305</v>
          </cell>
          <cell r="BH83">
            <v>337267.90313482407</v>
          </cell>
          <cell r="BI83">
            <v>131557.50212043681</v>
          </cell>
          <cell r="BJ83">
            <v>0</v>
          </cell>
          <cell r="BK83">
            <v>673017.00194689399</v>
          </cell>
        </row>
        <row r="84">
          <cell r="D84">
            <v>0</v>
          </cell>
          <cell r="E84">
            <v>370166.41962875315</v>
          </cell>
          <cell r="F84">
            <v>557244.67613190727</v>
          </cell>
          <cell r="G84">
            <v>316232.57099070225</v>
          </cell>
          <cell r="H84">
            <v>0</v>
          </cell>
          <cell r="I84">
            <v>1243643.6667513626</v>
          </cell>
          <cell r="J84">
            <v>0</v>
          </cell>
          <cell r="K84">
            <v>392244.66682603746</v>
          </cell>
          <cell r="L84">
            <v>581608.75370441668</v>
          </cell>
          <cell r="M84">
            <v>328115.55107752461</v>
          </cell>
          <cell r="N84">
            <v>0</v>
          </cell>
          <cell r="O84">
            <v>1301968.9716079789</v>
          </cell>
          <cell r="P84">
            <v>0</v>
          </cell>
          <cell r="Q84">
            <v>415475.86470819637</v>
          </cell>
          <cell r="R84">
            <v>604991.41323743167</v>
          </cell>
          <cell r="S84">
            <v>339525.72619002342</v>
          </cell>
          <cell r="T84">
            <v>0</v>
          </cell>
          <cell r="U84">
            <v>1359993.0041356517</v>
          </cell>
          <cell r="V84">
            <v>0</v>
          </cell>
          <cell r="W84">
            <v>442559.81838823913</v>
          </cell>
          <cell r="X84">
            <v>632054.90042690409</v>
          </cell>
          <cell r="Y84">
            <v>355527.68445922219</v>
          </cell>
          <cell r="Z84">
            <v>0</v>
          </cell>
          <cell r="AA84">
            <v>1430142.4032743652</v>
          </cell>
          <cell r="AB84">
            <v>0</v>
          </cell>
          <cell r="AC84">
            <v>472155.22833353211</v>
          </cell>
          <cell r="AD84">
            <v>662003.05377887399</v>
          </cell>
          <cell r="AE84">
            <v>369618.08343029203</v>
          </cell>
          <cell r="AF84">
            <v>0</v>
          </cell>
          <cell r="AG84">
            <v>1503776.365542698</v>
          </cell>
          <cell r="AH84">
            <v>0</v>
          </cell>
          <cell r="AI84">
            <v>505543.46322037192</v>
          </cell>
          <cell r="AJ84">
            <v>695617.4132005329</v>
          </cell>
          <cell r="AK84">
            <v>384338.69757790351</v>
          </cell>
          <cell r="AL84">
            <v>0</v>
          </cell>
          <cell r="AM84">
            <v>1585499.5739988084</v>
          </cell>
          <cell r="AN84">
            <v>0</v>
          </cell>
          <cell r="AO84">
            <v>539490.26534997008</v>
          </cell>
          <cell r="AP84">
            <v>730654.70699161664</v>
          </cell>
          <cell r="AQ84">
            <v>400916.67763223231</v>
          </cell>
          <cell r="AR84">
            <v>0</v>
          </cell>
          <cell r="AS84">
            <v>1671061.6499738188</v>
          </cell>
          <cell r="AT84">
            <v>0</v>
          </cell>
          <cell r="AU84">
            <v>576074.70041181124</v>
          </cell>
          <cell r="AV84">
            <v>767514.32797458197</v>
          </cell>
          <cell r="AW84">
            <v>418239.47220115678</v>
          </cell>
          <cell r="AX84">
            <v>0</v>
          </cell>
          <cell r="AY84">
            <v>1761828.5005875498</v>
          </cell>
          <cell r="AZ84">
            <v>0</v>
          </cell>
          <cell r="BA84">
            <v>615523.21789198532</v>
          </cell>
          <cell r="BB84">
            <v>806296.35601872997</v>
          </cell>
          <cell r="BC84">
            <v>436343.28897266742</v>
          </cell>
          <cell r="BD84">
            <v>0</v>
          </cell>
          <cell r="BE84">
            <v>1858162.8628833827</v>
          </cell>
          <cell r="BF84">
            <v>0</v>
          </cell>
          <cell r="BG84">
            <v>658082.82500711037</v>
          </cell>
          <cell r="BH84">
            <v>847106.83972565224</v>
          </cell>
          <cell r="BI84">
            <v>455266.33896380063</v>
          </cell>
          <cell r="BJ84">
            <v>0</v>
          </cell>
          <cell r="BK84">
            <v>1960456.0036965632</v>
          </cell>
        </row>
        <row r="85">
          <cell r="D85">
            <v>0</v>
          </cell>
          <cell r="E85">
            <v>300504.00543837622</v>
          </cell>
          <cell r="F85">
            <v>853882.76454154262</v>
          </cell>
          <cell r="G85">
            <v>399191.25869958021</v>
          </cell>
          <cell r="H85">
            <v>0</v>
          </cell>
          <cell r="I85">
            <v>1553578.0286794989</v>
          </cell>
          <cell r="J85">
            <v>0</v>
          </cell>
          <cell r="K85">
            <v>312553.35526028299</v>
          </cell>
          <cell r="L85">
            <v>890386.24933345977</v>
          </cell>
          <cell r="M85">
            <v>413643.70852059539</v>
          </cell>
          <cell r="N85">
            <v>0</v>
          </cell>
          <cell r="O85">
            <v>1616583.3131143381</v>
          </cell>
          <cell r="P85">
            <v>0</v>
          </cell>
          <cell r="Q85">
            <v>327383.77658055222</v>
          </cell>
          <cell r="R85">
            <v>916374.30877406255</v>
          </cell>
          <cell r="S85">
            <v>429167.63480075781</v>
          </cell>
          <cell r="T85">
            <v>0</v>
          </cell>
          <cell r="U85">
            <v>1672925.7201553728</v>
          </cell>
          <cell r="V85">
            <v>0</v>
          </cell>
          <cell r="W85">
            <v>343750.44909610582</v>
          </cell>
          <cell r="X85">
            <v>947357.77888564835</v>
          </cell>
          <cell r="Y85">
            <v>445794.50545764808</v>
          </cell>
          <cell r="Z85">
            <v>0</v>
          </cell>
          <cell r="AA85">
            <v>1736902.7334394022</v>
          </cell>
          <cell r="AB85">
            <v>0</v>
          </cell>
          <cell r="AC85">
            <v>361701.70347875729</v>
          </cell>
          <cell r="AD85">
            <v>990756.24542627879</v>
          </cell>
          <cell r="AE85">
            <v>459454.85577866423</v>
          </cell>
          <cell r="AF85">
            <v>0</v>
          </cell>
          <cell r="AG85">
            <v>1811912.8046837002</v>
          </cell>
          <cell r="AH85">
            <v>0</v>
          </cell>
          <cell r="AI85">
            <v>379734.90889847273</v>
          </cell>
          <cell r="AJ85">
            <v>1035008.567659482</v>
          </cell>
          <cell r="AK85">
            <v>474049.40066744515</v>
          </cell>
          <cell r="AL85">
            <v>0</v>
          </cell>
          <cell r="AM85">
            <v>1888792.8772253997</v>
          </cell>
          <cell r="AN85">
            <v>0</v>
          </cell>
          <cell r="AO85">
            <v>400897.88314921304</v>
          </cell>
          <cell r="AP85">
            <v>1072823.7497953936</v>
          </cell>
          <cell r="AQ85">
            <v>490810.2652496614</v>
          </cell>
          <cell r="AR85">
            <v>0</v>
          </cell>
          <cell r="AS85">
            <v>1964531.8981942679</v>
          </cell>
          <cell r="AT85">
            <v>0</v>
          </cell>
          <cell r="AU85">
            <v>423276.99030777445</v>
          </cell>
          <cell r="AV85">
            <v>1112095.3228912363</v>
          </cell>
          <cell r="AW85">
            <v>508169.7127576198</v>
          </cell>
          <cell r="AX85">
            <v>0</v>
          </cell>
          <cell r="AY85">
            <v>2043542.0259566305</v>
          </cell>
          <cell r="AZ85">
            <v>0</v>
          </cell>
          <cell r="BA85">
            <v>446944.08874651801</v>
          </cell>
          <cell r="BB85">
            <v>1152883.9362809125</v>
          </cell>
          <cell r="BC85">
            <v>526149.5067107731</v>
          </cell>
          <cell r="BD85">
            <v>0</v>
          </cell>
          <cell r="BE85">
            <v>2125977.5317382035</v>
          </cell>
          <cell r="BF85">
            <v>0</v>
          </cell>
          <cell r="BG85">
            <v>471975.3856568269</v>
          </cell>
          <cell r="BH85">
            <v>1195253.0286300853</v>
          </cell>
          <cell r="BI85">
            <v>544772.22664516931</v>
          </cell>
          <cell r="BJ85">
            <v>0</v>
          </cell>
          <cell r="BK85">
            <v>2212000.6409320813</v>
          </cell>
        </row>
        <row r="86">
          <cell r="D86">
            <v>0</v>
          </cell>
          <cell r="E86">
            <v>34154.535615521607</v>
          </cell>
          <cell r="F86">
            <v>138446.30575270855</v>
          </cell>
          <cell r="G86">
            <v>46056.962408747742</v>
          </cell>
          <cell r="H86">
            <v>0</v>
          </cell>
          <cell r="I86">
            <v>218657.8037769779</v>
          </cell>
          <cell r="J86">
            <v>0</v>
          </cell>
          <cell r="K86">
            <v>34695.966837831678</v>
          </cell>
          <cell r="L86">
            <v>139062.66667758295</v>
          </cell>
          <cell r="M86">
            <v>46136.452145218129</v>
          </cell>
          <cell r="N86">
            <v>0</v>
          </cell>
          <cell r="O86">
            <v>219895.08566063276</v>
          </cell>
          <cell r="P86">
            <v>0</v>
          </cell>
          <cell r="Q86">
            <v>35842.269061637366</v>
          </cell>
          <cell r="R86">
            <v>139752.24362126773</v>
          </cell>
          <cell r="S86">
            <v>47104.89548406699</v>
          </cell>
          <cell r="T86">
            <v>0</v>
          </cell>
          <cell r="U86">
            <v>222699.40816697211</v>
          </cell>
          <cell r="V86">
            <v>0</v>
          </cell>
          <cell r="W86">
            <v>35761.895253953713</v>
          </cell>
          <cell r="X86">
            <v>142915.69333479932</v>
          </cell>
          <cell r="Y86">
            <v>48854.349638636013</v>
          </cell>
          <cell r="Z86">
            <v>0</v>
          </cell>
          <cell r="AA86">
            <v>227531.93822738907</v>
          </cell>
          <cell r="AB86">
            <v>0</v>
          </cell>
          <cell r="AC86">
            <v>38425.744101031109</v>
          </cell>
          <cell r="AD86">
            <v>144558.35816742835</v>
          </cell>
          <cell r="AE86">
            <v>50190.67663336196</v>
          </cell>
          <cell r="AF86">
            <v>0</v>
          </cell>
          <cell r="AG86">
            <v>233174.77890182141</v>
          </cell>
          <cell r="AH86">
            <v>0</v>
          </cell>
          <cell r="AI86">
            <v>39022.285193141433</v>
          </cell>
          <cell r="AJ86">
            <v>151163.87242676277</v>
          </cell>
          <cell r="AK86">
            <v>51677.642392419213</v>
          </cell>
          <cell r="AL86">
            <v>0</v>
          </cell>
          <cell r="AM86">
            <v>241863.80001232342</v>
          </cell>
          <cell r="AN86">
            <v>0</v>
          </cell>
          <cell r="AO86">
            <v>40348.073356525565</v>
          </cell>
          <cell r="AP86">
            <v>154392.61429034971</v>
          </cell>
          <cell r="AQ86">
            <v>53025.082654091973</v>
          </cell>
          <cell r="AR86">
            <v>0</v>
          </cell>
          <cell r="AS86">
            <v>247765.77030096724</v>
          </cell>
          <cell r="AT86">
            <v>0</v>
          </cell>
          <cell r="AU86">
            <v>41730.939251814401</v>
          </cell>
          <cell r="AV86">
            <v>157695.6868769495</v>
          </cell>
          <cell r="AW86">
            <v>54417.049787930315</v>
          </cell>
          <cell r="AX86">
            <v>0</v>
          </cell>
          <cell r="AY86">
            <v>253843.67591669428</v>
          </cell>
          <cell r="AZ86">
            <v>0</v>
          </cell>
          <cell r="BA86">
            <v>43173.900599441346</v>
          </cell>
          <cell r="BB86">
            <v>161075.13941992633</v>
          </cell>
          <cell r="BC86">
            <v>55855.52113020089</v>
          </cell>
          <cell r="BD86">
            <v>0</v>
          </cell>
          <cell r="BE86">
            <v>260104.56114956853</v>
          </cell>
          <cell r="BF86">
            <v>0</v>
          </cell>
          <cell r="BG86">
            <v>44680.15526376004</v>
          </cell>
          <cell r="BH86">
            <v>164533.09739903314</v>
          </cell>
          <cell r="BI86">
            <v>57342.58332529488</v>
          </cell>
          <cell r="BJ86">
            <v>0</v>
          </cell>
          <cell r="BK86">
            <v>266555.8359880881</v>
          </cell>
        </row>
        <row r="87">
          <cell r="D87">
            <v>0</v>
          </cell>
          <cell r="E87">
            <v>309371.21972414991</v>
          </cell>
          <cell r="F87">
            <v>691235.37098028394</v>
          </cell>
          <cell r="G87">
            <v>245943.27414079529</v>
          </cell>
          <cell r="H87">
            <v>0</v>
          </cell>
          <cell r="I87">
            <v>1347509.5662919069</v>
          </cell>
          <cell r="J87">
            <v>0</v>
          </cell>
          <cell r="K87">
            <v>326521.53371588135</v>
          </cell>
          <cell r="L87">
            <v>712762.15955076215</v>
          </cell>
          <cell r="M87">
            <v>261376.01403948228</v>
          </cell>
          <cell r="N87">
            <v>0</v>
          </cell>
          <cell r="O87">
            <v>1401619.4087528035</v>
          </cell>
          <cell r="P87">
            <v>0</v>
          </cell>
          <cell r="Q87">
            <v>341692.43649259303</v>
          </cell>
          <cell r="R87">
            <v>746223.47785766912</v>
          </cell>
          <cell r="S87">
            <v>268369.63277073187</v>
          </cell>
          <cell r="T87">
            <v>0</v>
          </cell>
          <cell r="U87">
            <v>1437053.308278336</v>
          </cell>
          <cell r="V87">
            <v>0</v>
          </cell>
          <cell r="W87">
            <v>359331.93943446915</v>
          </cell>
          <cell r="X87">
            <v>767202.81557277753</v>
          </cell>
          <cell r="Y87">
            <v>276252.52069813019</v>
          </cell>
          <cell r="Z87">
            <v>0</v>
          </cell>
          <cell r="AA87">
            <v>1463363.0965733833</v>
          </cell>
          <cell r="AB87">
            <v>0</v>
          </cell>
          <cell r="AC87">
            <v>379489.53221769538</v>
          </cell>
          <cell r="AD87">
            <v>791962.6683517237</v>
          </cell>
          <cell r="AE87">
            <v>284064.85197304969</v>
          </cell>
          <cell r="AF87">
            <v>0</v>
          </cell>
          <cell r="AG87">
            <v>1495900.9331211401</v>
          </cell>
          <cell r="AH87">
            <v>0</v>
          </cell>
          <cell r="AI87">
            <v>400821.34821749153</v>
          </cell>
          <cell r="AJ87">
            <v>818289.54393039527</v>
          </cell>
          <cell r="AK87">
            <v>292260.74628222937</v>
          </cell>
          <cell r="AL87">
            <v>0</v>
          </cell>
          <cell r="AM87">
            <v>1531563.5787194516</v>
          </cell>
          <cell r="AN87">
            <v>0</v>
          </cell>
          <cell r="AO87">
            <v>424336.48038675531</v>
          </cell>
          <cell r="AP87">
            <v>839940.54719144304</v>
          </cell>
          <cell r="AQ87">
            <v>300956.74929091841</v>
          </cell>
          <cell r="AR87">
            <v>0</v>
          </cell>
          <cell r="AS87">
            <v>1565233.7768691168</v>
          </cell>
          <cell r="AT87">
            <v>0</v>
          </cell>
          <cell r="AU87">
            <v>449378.77413471672</v>
          </cell>
          <cell r="AV87">
            <v>862335.3349315282</v>
          </cell>
          <cell r="AW87">
            <v>309972.97710843745</v>
          </cell>
          <cell r="AX87">
            <v>0</v>
          </cell>
          <cell r="AY87">
            <v>1621687.0861746822</v>
          </cell>
          <cell r="AZ87">
            <v>0</v>
          </cell>
          <cell r="BA87">
            <v>476054.23935825506</v>
          </cell>
          <cell r="BB87">
            <v>885510.2008688288</v>
          </cell>
          <cell r="BC87">
            <v>319325.11524697428</v>
          </cell>
          <cell r="BD87">
            <v>0</v>
          </cell>
          <cell r="BE87">
            <v>1680889.5554740583</v>
          </cell>
          <cell r="BF87">
            <v>0</v>
          </cell>
          <cell r="BG87">
            <v>504476.53031249304</v>
          </cell>
          <cell r="BH87">
            <v>909503.72969245131</v>
          </cell>
          <cell r="BI87">
            <v>329029.81675995881</v>
          </cell>
          <cell r="BJ87">
            <v>0</v>
          </cell>
          <cell r="BK87">
            <v>1743010.0767649033</v>
          </cell>
        </row>
        <row r="88">
          <cell r="D88">
            <v>0</v>
          </cell>
          <cell r="E88">
            <v>0</v>
          </cell>
          <cell r="F88">
            <v>0</v>
          </cell>
          <cell r="G88">
            <v>0</v>
          </cell>
          <cell r="H88">
            <v>0</v>
          </cell>
          <cell r="I88">
            <v>180000</v>
          </cell>
          <cell r="J88">
            <v>0</v>
          </cell>
          <cell r="K88">
            <v>0</v>
          </cell>
          <cell r="L88">
            <v>0</v>
          </cell>
          <cell r="M88">
            <v>0</v>
          </cell>
          <cell r="N88">
            <v>0</v>
          </cell>
          <cell r="O88">
            <v>187200</v>
          </cell>
          <cell r="P88">
            <v>0</v>
          </cell>
          <cell r="Q88">
            <v>0</v>
          </cell>
          <cell r="R88">
            <v>0</v>
          </cell>
          <cell r="S88">
            <v>0</v>
          </cell>
          <cell r="T88">
            <v>0</v>
          </cell>
          <cell r="U88">
            <v>194688</v>
          </cell>
          <cell r="V88">
            <v>0</v>
          </cell>
          <cell r="W88">
            <v>0</v>
          </cell>
          <cell r="X88">
            <v>0</v>
          </cell>
          <cell r="Y88">
            <v>0</v>
          </cell>
          <cell r="Z88">
            <v>0</v>
          </cell>
          <cell r="AA88">
            <v>202475.52000000002</v>
          </cell>
          <cell r="AB88">
            <v>0</v>
          </cell>
          <cell r="AC88">
            <v>0</v>
          </cell>
          <cell r="AD88">
            <v>0</v>
          </cell>
          <cell r="AE88">
            <v>0</v>
          </cell>
          <cell r="AF88">
            <v>0</v>
          </cell>
          <cell r="AG88">
            <v>210574.54080000002</v>
          </cell>
          <cell r="AH88">
            <v>0</v>
          </cell>
          <cell r="AI88">
            <v>0</v>
          </cell>
          <cell r="AJ88">
            <v>0</v>
          </cell>
          <cell r="AK88">
            <v>0</v>
          </cell>
          <cell r="AL88">
            <v>0</v>
          </cell>
          <cell r="AM88">
            <v>218997.52243200003</v>
          </cell>
          <cell r="AN88">
            <v>0</v>
          </cell>
          <cell r="AO88">
            <v>0</v>
          </cell>
          <cell r="AP88">
            <v>0</v>
          </cell>
          <cell r="AQ88">
            <v>0</v>
          </cell>
          <cell r="AR88">
            <v>0</v>
          </cell>
          <cell r="AS88">
            <v>227757.42332928005</v>
          </cell>
          <cell r="AT88">
            <v>0</v>
          </cell>
          <cell r="AU88">
            <v>0</v>
          </cell>
          <cell r="AV88">
            <v>0</v>
          </cell>
          <cell r="AW88">
            <v>0</v>
          </cell>
          <cell r="AX88">
            <v>0</v>
          </cell>
          <cell r="AY88">
            <v>236867.72026245127</v>
          </cell>
          <cell r="AZ88">
            <v>0</v>
          </cell>
          <cell r="BA88">
            <v>0</v>
          </cell>
          <cell r="BB88">
            <v>0</v>
          </cell>
          <cell r="BC88">
            <v>0</v>
          </cell>
          <cell r="BD88">
            <v>0</v>
          </cell>
          <cell r="BE88">
            <v>246342.42907294934</v>
          </cell>
          <cell r="BF88">
            <v>0</v>
          </cell>
          <cell r="BG88">
            <v>0</v>
          </cell>
          <cell r="BH88">
            <v>0</v>
          </cell>
          <cell r="BI88">
            <v>0</v>
          </cell>
          <cell r="BJ88">
            <v>0</v>
          </cell>
          <cell r="BK88">
            <v>256196.12623586733</v>
          </cell>
        </row>
        <row r="89">
          <cell r="D89">
            <v>0</v>
          </cell>
          <cell r="E89">
            <v>52648.340838657161</v>
          </cell>
          <cell r="F89">
            <v>237840.9676682922</v>
          </cell>
          <cell r="G89">
            <v>85447.997161796884</v>
          </cell>
          <cell r="H89">
            <v>0</v>
          </cell>
          <cell r="I89">
            <v>375937.30566874624</v>
          </cell>
          <cell r="J89">
            <v>0</v>
          </cell>
          <cell r="K89">
            <v>52961.514118387982</v>
          </cell>
          <cell r="L89">
            <v>261817.31282591101</v>
          </cell>
          <cell r="M89">
            <v>85486.777540968003</v>
          </cell>
          <cell r="N89">
            <v>0</v>
          </cell>
          <cell r="O89">
            <v>400265.6044852669</v>
          </cell>
          <cell r="P89">
            <v>0</v>
          </cell>
          <cell r="Q89">
            <v>55295.345980613754</v>
          </cell>
          <cell r="R89">
            <v>267251.61273735412</v>
          </cell>
          <cell r="S89">
            <v>85183.358852403675</v>
          </cell>
          <cell r="T89">
            <v>0</v>
          </cell>
          <cell r="U89">
            <v>407730.31757037161</v>
          </cell>
          <cell r="V89">
            <v>0</v>
          </cell>
          <cell r="W89">
            <v>57180.263458118112</v>
          </cell>
          <cell r="X89">
            <v>278891.13402248995</v>
          </cell>
          <cell r="Y89">
            <v>89078.402750896261</v>
          </cell>
          <cell r="Z89">
            <v>0</v>
          </cell>
          <cell r="AA89">
            <v>425149.80023150431</v>
          </cell>
          <cell r="AB89">
            <v>0</v>
          </cell>
          <cell r="AC89">
            <v>59572.947386430082</v>
          </cell>
          <cell r="AD89">
            <v>288474.10488637869</v>
          </cell>
          <cell r="AE89">
            <v>90394.377004183887</v>
          </cell>
          <cell r="AF89">
            <v>0</v>
          </cell>
          <cell r="AG89">
            <v>438441.42927699268</v>
          </cell>
          <cell r="AH89">
            <v>0</v>
          </cell>
          <cell r="AI89">
            <v>62075.43647325327</v>
          </cell>
          <cell r="AJ89">
            <v>296953.89553500345</v>
          </cell>
          <cell r="AK89">
            <v>91925.465278400778</v>
          </cell>
          <cell r="AL89">
            <v>0</v>
          </cell>
          <cell r="AM89">
            <v>450954.79728665756</v>
          </cell>
          <cell r="AN89">
            <v>0</v>
          </cell>
          <cell r="AO89">
            <v>65278.265760200782</v>
          </cell>
          <cell r="AP89">
            <v>305165.50210361724</v>
          </cell>
          <cell r="AQ89">
            <v>93739.374004372468</v>
          </cell>
          <cell r="AR89">
            <v>0</v>
          </cell>
          <cell r="AS89">
            <v>464183.14186819049</v>
          </cell>
          <cell r="AT89">
            <v>0</v>
          </cell>
          <cell r="AU89">
            <v>68652.302128941403</v>
          </cell>
          <cell r="AV89">
            <v>313618.13508775021</v>
          </cell>
          <cell r="AW89">
            <v>95594.914976171669</v>
          </cell>
          <cell r="AX89">
            <v>0</v>
          </cell>
          <cell r="AY89">
            <v>477865.3521928633</v>
          </cell>
          <cell r="AZ89">
            <v>0</v>
          </cell>
          <cell r="BA89">
            <v>72207.034839282613</v>
          </cell>
          <cell r="BB89">
            <v>322319.74115301098</v>
          </cell>
          <cell r="BC89">
            <v>97493.398979765188</v>
          </cell>
          <cell r="BD89">
            <v>0</v>
          </cell>
          <cell r="BE89">
            <v>492020.17497205874</v>
          </cell>
          <cell r="BF89">
            <v>0</v>
          </cell>
          <cell r="BG89">
            <v>75952.497551146385</v>
          </cell>
          <cell r="BH89">
            <v>331278.58031978569</v>
          </cell>
          <cell r="BI89">
            <v>99436.196652206185</v>
          </cell>
          <cell r="BJ89">
            <v>0</v>
          </cell>
          <cell r="BK89">
            <v>506667.27452313824</v>
          </cell>
        </row>
        <row r="90">
          <cell r="D90">
            <v>0</v>
          </cell>
          <cell r="E90">
            <v>8116.128589382979</v>
          </cell>
          <cell r="F90">
            <v>90285.845892456011</v>
          </cell>
          <cell r="G90">
            <v>24846.966075611766</v>
          </cell>
          <cell r="H90">
            <v>0</v>
          </cell>
          <cell r="I90">
            <v>123248.94055745077</v>
          </cell>
          <cell r="J90">
            <v>0</v>
          </cell>
          <cell r="K90">
            <v>8609.7994949920976</v>
          </cell>
          <cell r="L90">
            <v>93527.959837373695</v>
          </cell>
          <cell r="M90">
            <v>24657.274447701235</v>
          </cell>
          <cell r="N90">
            <v>0</v>
          </cell>
          <cell r="O90">
            <v>126795.03378006702</v>
          </cell>
          <cell r="P90">
            <v>0</v>
          </cell>
          <cell r="Q90">
            <v>9133.3239353411755</v>
          </cell>
          <cell r="R90">
            <v>95282.308887602441</v>
          </cell>
          <cell r="S90">
            <v>25121.343324011206</v>
          </cell>
          <cell r="T90">
            <v>0</v>
          </cell>
          <cell r="U90">
            <v>129536.97614695482</v>
          </cell>
          <cell r="V90">
            <v>0</v>
          </cell>
          <cell r="W90">
            <v>9713.7074096341039</v>
          </cell>
          <cell r="X90">
            <v>97659.442697355436</v>
          </cell>
          <cell r="Y90">
            <v>26221.178046278139</v>
          </cell>
          <cell r="Z90">
            <v>0</v>
          </cell>
          <cell r="AA90">
            <v>133594.32815326768</v>
          </cell>
          <cell r="AB90">
            <v>0</v>
          </cell>
          <cell r="AC90">
            <v>10328.89566671508</v>
          </cell>
          <cell r="AD90">
            <v>100378.70628378609</v>
          </cell>
          <cell r="AE90">
            <v>26375.916262267438</v>
          </cell>
          <cell r="AF90">
            <v>0</v>
          </cell>
          <cell r="AG90">
            <v>137083.5182127686</v>
          </cell>
          <cell r="AH90">
            <v>0</v>
          </cell>
          <cell r="AI90">
            <v>11008.833056060032</v>
          </cell>
          <cell r="AJ90">
            <v>102456.95620391823</v>
          </cell>
          <cell r="AK90">
            <v>27074.555474534289</v>
          </cell>
          <cell r="AL90">
            <v>0</v>
          </cell>
          <cell r="AM90">
            <v>140540.34473451256</v>
          </cell>
          <cell r="AN90">
            <v>0</v>
          </cell>
          <cell r="AO90">
            <v>11729.313404977507</v>
          </cell>
          <cell r="AP90">
            <v>109848.53176708438</v>
          </cell>
          <cell r="AQ90">
            <v>27573.031088288641</v>
          </cell>
          <cell r="AR90">
            <v>0</v>
          </cell>
          <cell r="AS90">
            <v>149150.87626035052</v>
          </cell>
          <cell r="AT90">
            <v>0</v>
          </cell>
          <cell r="AU90">
            <v>12496.946066091279</v>
          </cell>
          <cell r="AV90">
            <v>117773.51589538818</v>
          </cell>
          <cell r="AW90">
            <v>28080.684246536435</v>
          </cell>
          <cell r="AX90">
            <v>0</v>
          </cell>
          <cell r="AY90">
            <v>158351.14620801588</v>
          </cell>
          <cell r="AZ90">
            <v>0</v>
          </cell>
          <cell r="BA90">
            <v>13314.816953609552</v>
          </cell>
          <cell r="BB90">
            <v>126270.41196512975</v>
          </cell>
          <cell r="BC90">
            <v>28597.683919073999</v>
          </cell>
          <cell r="BD90">
            <v>0</v>
          </cell>
          <cell r="BE90">
            <v>168182.91283781332</v>
          </cell>
          <cell r="BF90">
            <v>0</v>
          </cell>
          <cell r="BG90">
            <v>14186.213941433638</v>
          </cell>
          <cell r="BH90">
            <v>135380.50334089587</v>
          </cell>
          <cell r="BI90">
            <v>29124.202186637853</v>
          </cell>
          <cell r="BJ90">
            <v>0</v>
          </cell>
          <cell r="BK90">
            <v>178690.91946896736</v>
          </cell>
        </row>
        <row r="91">
          <cell r="D91">
            <v>0</v>
          </cell>
          <cell r="E91">
            <v>116208.30416491142</v>
          </cell>
          <cell r="F91">
            <v>616640.77985008329</v>
          </cell>
          <cell r="G91">
            <v>223362.72126140282</v>
          </cell>
          <cell r="H91">
            <v>0</v>
          </cell>
          <cell r="I91">
            <v>972733.23722770147</v>
          </cell>
          <cell r="J91">
            <v>0</v>
          </cell>
          <cell r="K91">
            <v>122568.26643310713</v>
          </cell>
          <cell r="L91">
            <v>656037.41666879272</v>
          </cell>
          <cell r="M91">
            <v>230261.69555758269</v>
          </cell>
          <cell r="N91">
            <v>0</v>
          </cell>
          <cell r="O91">
            <v>1025388.8106107864</v>
          </cell>
          <cell r="P91">
            <v>0</v>
          </cell>
          <cell r="Q91">
            <v>130241.63378471159</v>
          </cell>
          <cell r="R91">
            <v>688786.96208496508</v>
          </cell>
          <cell r="S91">
            <v>245127.46741099501</v>
          </cell>
          <cell r="T91">
            <v>0</v>
          </cell>
          <cell r="U91">
            <v>1077373.2088417148</v>
          </cell>
          <cell r="V91">
            <v>0</v>
          </cell>
          <cell r="W91">
            <v>138234.90360206543</v>
          </cell>
          <cell r="X91">
            <v>729368.48818224366</v>
          </cell>
          <cell r="Y91">
            <v>259221.65399642469</v>
          </cell>
          <cell r="Z91">
            <v>0</v>
          </cell>
          <cell r="AA91">
            <v>1136737.9049515163</v>
          </cell>
          <cell r="AB91">
            <v>0</v>
          </cell>
          <cell r="AC91">
            <v>147597.49673198827</v>
          </cell>
          <cell r="AD91">
            <v>769418.36938974541</v>
          </cell>
          <cell r="AE91">
            <v>272499.42396460369</v>
          </cell>
          <cell r="AF91">
            <v>0</v>
          </cell>
          <cell r="AG91">
            <v>1196123.8628668587</v>
          </cell>
          <cell r="AH91">
            <v>0</v>
          </cell>
          <cell r="AI91">
            <v>157274.44694322924</v>
          </cell>
          <cell r="AJ91">
            <v>816551.64775091223</v>
          </cell>
          <cell r="AK91">
            <v>287042.18635293428</v>
          </cell>
          <cell r="AL91">
            <v>0</v>
          </cell>
          <cell r="AM91">
            <v>1264172.5674373368</v>
          </cell>
          <cell r="AN91">
            <v>0</v>
          </cell>
          <cell r="AO91">
            <v>167614.23887597746</v>
          </cell>
          <cell r="AP91">
            <v>864987.47291921568</v>
          </cell>
          <cell r="AQ91">
            <v>302769.51434910635</v>
          </cell>
          <cell r="AR91">
            <v>0</v>
          </cell>
          <cell r="AS91">
            <v>1335371.2261442994</v>
          </cell>
          <cell r="AT91">
            <v>0</v>
          </cell>
          <cell r="AU91">
            <v>178673.75147873722</v>
          </cell>
          <cell r="AV91">
            <v>916349.47324213362</v>
          </cell>
          <cell r="AW91">
            <v>319376.56214308151</v>
          </cell>
          <cell r="AX91">
            <v>0</v>
          </cell>
          <cell r="AY91">
            <v>1414399.7868639524</v>
          </cell>
          <cell r="AZ91">
            <v>0</v>
          </cell>
          <cell r="BA91">
            <v>190506.21035689488</v>
          </cell>
          <cell r="BB91">
            <v>970819.1424795083</v>
          </cell>
          <cell r="BC91">
            <v>336914.14079142263</v>
          </cell>
          <cell r="BD91">
            <v>0</v>
          </cell>
          <cell r="BE91">
            <v>1498239.4936278258</v>
          </cell>
          <cell r="BF91">
            <v>0</v>
          </cell>
          <cell r="BG91">
            <v>203169.00868048528</v>
          </cell>
          <cell r="BH91">
            <v>1028589.6423422018</v>
          </cell>
          <cell r="BI91">
            <v>355436.13596026273</v>
          </cell>
          <cell r="BJ91">
            <v>0</v>
          </cell>
          <cell r="BK91">
            <v>1587194.7869829496</v>
          </cell>
        </row>
        <row r="92">
          <cell r="D92">
            <v>0</v>
          </cell>
          <cell r="E92">
            <v>77051.808943898679</v>
          </cell>
          <cell r="F92">
            <v>198198.05080646428</v>
          </cell>
          <cell r="G92">
            <v>79912.131710114132</v>
          </cell>
          <cell r="H92">
            <v>0</v>
          </cell>
          <cell r="I92">
            <v>430433.48502068524</v>
          </cell>
          <cell r="J92">
            <v>0</v>
          </cell>
          <cell r="K92">
            <v>78262.664293944341</v>
          </cell>
          <cell r="L92">
            <v>203980.61119512713</v>
          </cell>
          <cell r="M92">
            <v>80486.364119362173</v>
          </cell>
          <cell r="N92">
            <v>0</v>
          </cell>
          <cell r="O92">
            <v>439497.16552181472</v>
          </cell>
          <cell r="P92">
            <v>0</v>
          </cell>
          <cell r="Q92">
            <v>80391.226360859699</v>
          </cell>
          <cell r="R92">
            <v>204018.75537775052</v>
          </cell>
          <cell r="S92">
            <v>83194.828515514964</v>
          </cell>
          <cell r="T92">
            <v>0</v>
          </cell>
          <cell r="U92">
            <v>438354.07286862889</v>
          </cell>
          <cell r="V92">
            <v>0</v>
          </cell>
          <cell r="W92">
            <v>83186.749098637432</v>
          </cell>
          <cell r="X92">
            <v>209336.17152739718</v>
          </cell>
          <cell r="Y92">
            <v>86398.561957554077</v>
          </cell>
          <cell r="Z92">
            <v>0</v>
          </cell>
          <cell r="AA92">
            <v>443714.71684510715</v>
          </cell>
          <cell r="AB92">
            <v>0</v>
          </cell>
          <cell r="AC92">
            <v>90548.31049654774</v>
          </cell>
          <cell r="AD92">
            <v>218010.29105788789</v>
          </cell>
          <cell r="AE92">
            <v>86577.723277501762</v>
          </cell>
          <cell r="AF92">
            <v>0</v>
          </cell>
          <cell r="AG92">
            <v>454038.25508419826</v>
          </cell>
          <cell r="AH92">
            <v>0</v>
          </cell>
          <cell r="AI92">
            <v>91769.070624702857</v>
          </cell>
          <cell r="AJ92">
            <v>234972.01736060847</v>
          </cell>
          <cell r="AK92">
            <v>89515.502394459982</v>
          </cell>
          <cell r="AL92">
            <v>0</v>
          </cell>
          <cell r="AM92">
            <v>469334.52994025149</v>
          </cell>
          <cell r="AN92">
            <v>0</v>
          </cell>
          <cell r="AO92">
            <v>94498.118779416283</v>
          </cell>
          <cell r="AP92">
            <v>240020.32155006044</v>
          </cell>
          <cell r="AQ92">
            <v>95897.183895721289</v>
          </cell>
          <cell r="AR92">
            <v>0</v>
          </cell>
          <cell r="AS92">
            <v>477739.57894407312</v>
          </cell>
          <cell r="AT92">
            <v>0</v>
          </cell>
          <cell r="AU92">
            <v>97346.416093432665</v>
          </cell>
          <cell r="AV92">
            <v>245204.89729268954</v>
          </cell>
          <cell r="AW92">
            <v>102733.91969078197</v>
          </cell>
          <cell r="AX92">
            <v>0</v>
          </cell>
          <cell r="AY92">
            <v>494502.14598453435</v>
          </cell>
          <cell r="AZ92">
            <v>0</v>
          </cell>
          <cell r="BA92">
            <v>100320.69177322534</v>
          </cell>
          <cell r="BB92">
            <v>250531.01502300892</v>
          </cell>
          <cell r="BC92">
            <v>110058.16430238797</v>
          </cell>
          <cell r="BD92">
            <v>0</v>
          </cell>
          <cell r="BE92">
            <v>512095.46052255761</v>
          </cell>
          <cell r="BF92">
            <v>0</v>
          </cell>
          <cell r="BG92">
            <v>103428.09594814194</v>
          </cell>
          <cell r="BH92">
            <v>256004.22154885321</v>
          </cell>
          <cell r="BI92">
            <v>117904.68732480012</v>
          </cell>
          <cell r="BJ92">
            <v>0</v>
          </cell>
          <cell r="BK92">
            <v>530570.01782268798</v>
          </cell>
        </row>
        <row r="93">
          <cell r="D93">
            <v>0</v>
          </cell>
          <cell r="E93">
            <v>274736.2330798909</v>
          </cell>
          <cell r="F93">
            <v>999795.61984922248</v>
          </cell>
          <cell r="G93">
            <v>272168.86755071016</v>
          </cell>
          <cell r="H93">
            <v>0</v>
          </cell>
          <cell r="I93">
            <v>1546700.7204798234</v>
          </cell>
          <cell r="J93">
            <v>0</v>
          </cell>
          <cell r="K93">
            <v>292889.19906011986</v>
          </cell>
          <cell r="L93">
            <v>1021479.0182362638</v>
          </cell>
          <cell r="M93">
            <v>294191.48284703074</v>
          </cell>
          <cell r="N93">
            <v>0</v>
          </cell>
          <cell r="O93">
            <v>1608559.7001434145</v>
          </cell>
          <cell r="P93">
            <v>0</v>
          </cell>
          <cell r="Q93">
            <v>309715.13535077486</v>
          </cell>
          <cell r="R93">
            <v>1081666.3165676442</v>
          </cell>
          <cell r="S93">
            <v>301651.80263736035</v>
          </cell>
          <cell r="T93">
            <v>0</v>
          </cell>
          <cell r="U93">
            <v>1693033.2545557795</v>
          </cell>
          <cell r="V93">
            <v>0</v>
          </cell>
          <cell r="W93">
            <v>326913.52134375187</v>
          </cell>
          <cell r="X93">
            <v>1144702.5955306378</v>
          </cell>
          <cell r="Y93">
            <v>321188.64762899186</v>
          </cell>
          <cell r="Z93">
            <v>0</v>
          </cell>
          <cell r="AA93">
            <v>1792804.7645033814</v>
          </cell>
          <cell r="AB93">
            <v>0</v>
          </cell>
          <cell r="AC93">
            <v>347160.58016315353</v>
          </cell>
          <cell r="AD93">
            <v>1212192.7988059204</v>
          </cell>
          <cell r="AE93">
            <v>337618.74343345151</v>
          </cell>
          <cell r="AF93">
            <v>0</v>
          </cell>
          <cell r="AG93">
            <v>1896972.1224025255</v>
          </cell>
          <cell r="AH93">
            <v>0</v>
          </cell>
          <cell r="AI93">
            <v>366520.69006624341</v>
          </cell>
          <cell r="AJ93">
            <v>1285533.3052577775</v>
          </cell>
          <cell r="AK93">
            <v>356199.31725629955</v>
          </cell>
          <cell r="AL93">
            <v>0</v>
          </cell>
          <cell r="AM93">
            <v>2008253.3125803205</v>
          </cell>
          <cell r="AN93">
            <v>0</v>
          </cell>
          <cell r="AO93">
            <v>387845.35407921777</v>
          </cell>
          <cell r="AP93">
            <v>1356504.7995575762</v>
          </cell>
          <cell r="AQ93">
            <v>377702.54931116663</v>
          </cell>
          <cell r="AR93">
            <v>0</v>
          </cell>
          <cell r="AS93">
            <v>2122052.7029479607</v>
          </cell>
          <cell r="AT93">
            <v>0</v>
          </cell>
          <cell r="AU93">
            <v>410410.71556873579</v>
          </cell>
          <cell r="AV93">
            <v>1431394.4755042801</v>
          </cell>
          <cell r="AW93">
            <v>400503.9000496043</v>
          </cell>
          <cell r="AX93">
            <v>0</v>
          </cell>
          <cell r="AY93">
            <v>2242309.0911226198</v>
          </cell>
          <cell r="AZ93">
            <v>0</v>
          </cell>
          <cell r="BA93">
            <v>434288.95997356297</v>
          </cell>
          <cell r="BB93">
            <v>1510418.6473740586</v>
          </cell>
          <cell r="BC93">
            <v>424681.73499881948</v>
          </cell>
          <cell r="BD93">
            <v>0</v>
          </cell>
          <cell r="BE93">
            <v>2369389.3423464415</v>
          </cell>
          <cell r="BF93">
            <v>0</v>
          </cell>
          <cell r="BG93">
            <v>459556.4725778487</v>
          </cell>
          <cell r="BH93">
            <v>1593805.5716832057</v>
          </cell>
          <cell r="BI93">
            <v>450319.1504983342</v>
          </cell>
          <cell r="BJ93">
            <v>0</v>
          </cell>
          <cell r="BK93">
            <v>2503681.1947593885</v>
          </cell>
        </row>
        <row r="94">
          <cell r="D94">
            <v>0</v>
          </cell>
          <cell r="E94">
            <v>131283.67290505435</v>
          </cell>
          <cell r="F94">
            <v>1572286.770184783</v>
          </cell>
          <cell r="G94">
            <v>605041.59809949272</v>
          </cell>
          <cell r="H94">
            <v>0</v>
          </cell>
          <cell r="I94">
            <v>2336765.9391779201</v>
          </cell>
          <cell r="J94">
            <v>0</v>
          </cell>
          <cell r="K94">
            <v>137214.10570147028</v>
          </cell>
          <cell r="L94">
            <v>1637600.7779182238</v>
          </cell>
          <cell r="M94">
            <v>635674.02470509964</v>
          </cell>
          <cell r="N94">
            <v>0</v>
          </cell>
          <cell r="O94">
            <v>2438642.8063133839</v>
          </cell>
          <cell r="P94">
            <v>0</v>
          </cell>
          <cell r="Q94">
            <v>143557.24474680805</v>
          </cell>
          <cell r="R94">
            <v>1708084.650359761</v>
          </cell>
          <cell r="S94">
            <v>661002.56885482324</v>
          </cell>
          <cell r="T94">
            <v>0</v>
          </cell>
          <cell r="U94">
            <v>2535167.5823522643</v>
          </cell>
          <cell r="V94">
            <v>0</v>
          </cell>
          <cell r="W94">
            <v>150657.97077576249</v>
          </cell>
          <cell r="X94">
            <v>1787161.0944083217</v>
          </cell>
          <cell r="Y94">
            <v>689401.13212365506</v>
          </cell>
          <cell r="Z94">
            <v>0</v>
          </cell>
          <cell r="AA94">
            <v>2644112.5361008928</v>
          </cell>
          <cell r="AB94">
            <v>0</v>
          </cell>
          <cell r="AC94">
            <v>157836.52412370322</v>
          </cell>
          <cell r="AD94">
            <v>1875507.5500221397</v>
          </cell>
          <cell r="AE94">
            <v>715138.50781979924</v>
          </cell>
          <cell r="AF94">
            <v>0</v>
          </cell>
          <cell r="AG94">
            <v>2759744.1411610781</v>
          </cell>
          <cell r="AH94">
            <v>0</v>
          </cell>
          <cell r="AI94">
            <v>166179.4706029137</v>
          </cell>
          <cell r="AJ94">
            <v>1960805.0596870992</v>
          </cell>
          <cell r="AK94">
            <v>744101.2005177188</v>
          </cell>
          <cell r="AL94">
            <v>0</v>
          </cell>
          <cell r="AM94">
            <v>2876716.5104054492</v>
          </cell>
          <cell r="AN94">
            <v>0</v>
          </cell>
          <cell r="AO94">
            <v>174449.15305256817</v>
          </cell>
          <cell r="AP94">
            <v>2056602.928251653</v>
          </cell>
          <cell r="AQ94">
            <v>777546.40740717039</v>
          </cell>
          <cell r="AR94">
            <v>0</v>
          </cell>
          <cell r="AS94">
            <v>3008598.4887113916</v>
          </cell>
          <cell r="AT94">
            <v>0</v>
          </cell>
          <cell r="AU94">
            <v>183135.48203520203</v>
          </cell>
          <cell r="AV94">
            <v>2157084.0437688255</v>
          </cell>
          <cell r="AW94">
            <v>812499.61097050132</v>
          </cell>
          <cell r="AX94">
            <v>0</v>
          </cell>
          <cell r="AY94">
            <v>3152719.1367745283</v>
          </cell>
          <cell r="AZ94">
            <v>0</v>
          </cell>
          <cell r="BA94">
            <v>192259.77091991319</v>
          </cell>
          <cell r="BB94">
            <v>2262477.5449763727</v>
          </cell>
          <cell r="BC94">
            <v>849029.11210740218</v>
          </cell>
          <cell r="BD94">
            <v>0</v>
          </cell>
          <cell r="BE94">
            <v>3303766.4280036879</v>
          </cell>
          <cell r="BF94">
            <v>0</v>
          </cell>
          <cell r="BG94">
            <v>201844.44332718969</v>
          </cell>
          <cell r="BH94">
            <v>2373023.7941607293</v>
          </cell>
          <cell r="BI94">
            <v>887206.32515598112</v>
          </cell>
          <cell r="BJ94">
            <v>0</v>
          </cell>
          <cell r="BK94">
            <v>3462074.562643901</v>
          </cell>
        </row>
        <row r="95">
          <cell r="D95">
            <v>0</v>
          </cell>
          <cell r="E95">
            <v>6784.5331713207497</v>
          </cell>
          <cell r="F95">
            <v>257848.95444207496</v>
          </cell>
          <cell r="G95">
            <v>74996.151350410481</v>
          </cell>
          <cell r="H95">
            <v>0</v>
          </cell>
          <cell r="I95">
            <v>347957.54924472875</v>
          </cell>
          <cell r="J95">
            <v>0</v>
          </cell>
          <cell r="K95">
            <v>7130.1045394904704</v>
          </cell>
          <cell r="L95">
            <v>269504.14474522095</v>
          </cell>
          <cell r="M95">
            <v>77791.695019563544</v>
          </cell>
          <cell r="N95">
            <v>0</v>
          </cell>
          <cell r="O95">
            <v>362753.85458519752</v>
          </cell>
          <cell r="P95">
            <v>0</v>
          </cell>
          <cell r="Q95">
            <v>7433.2903237295714</v>
          </cell>
          <cell r="R95">
            <v>284123.54034167563</v>
          </cell>
          <cell r="S95">
            <v>81896.898448194013</v>
          </cell>
          <cell r="T95">
            <v>0</v>
          </cell>
          <cell r="U95">
            <v>380116.0573383373</v>
          </cell>
          <cell r="V95">
            <v>0</v>
          </cell>
          <cell r="W95">
            <v>7887.6321740776029</v>
          </cell>
          <cell r="X95">
            <v>296565.47884820198</v>
          </cell>
          <cell r="Y95">
            <v>85372.911750670464</v>
          </cell>
          <cell r="Z95">
            <v>0</v>
          </cell>
          <cell r="AA95">
            <v>394822.76894150354</v>
          </cell>
          <cell r="AB95">
            <v>0</v>
          </cell>
          <cell r="AC95">
            <v>8390.2464463357101</v>
          </cell>
          <cell r="AD95">
            <v>315822.24388887407</v>
          </cell>
          <cell r="AE95">
            <v>87410.824557724205</v>
          </cell>
          <cell r="AF95">
            <v>0</v>
          </cell>
          <cell r="AG95">
            <v>414954.47900530294</v>
          </cell>
          <cell r="AH95">
            <v>0</v>
          </cell>
          <cell r="AI95">
            <v>8772.7201471064636</v>
          </cell>
          <cell r="AJ95">
            <v>333762.45592990477</v>
          </cell>
          <cell r="AK95">
            <v>91847.584018960508</v>
          </cell>
          <cell r="AL95">
            <v>0</v>
          </cell>
          <cell r="AM95">
            <v>436048.34215215623</v>
          </cell>
          <cell r="AN95">
            <v>0</v>
          </cell>
          <cell r="AO95">
            <v>9387.9330462756043</v>
          </cell>
          <cell r="AP95">
            <v>347977.0922256629</v>
          </cell>
          <cell r="AQ95">
            <v>97038.211579431139</v>
          </cell>
          <cell r="AR95">
            <v>0</v>
          </cell>
          <cell r="AS95">
            <v>454403.23685136967</v>
          </cell>
          <cell r="AT95">
            <v>0</v>
          </cell>
          <cell r="AU95">
            <v>10046.289566232528</v>
          </cell>
          <cell r="AV95">
            <v>362797.11681908841</v>
          </cell>
          <cell r="AW95">
            <v>102522.17962086592</v>
          </cell>
          <cell r="AX95">
            <v>0</v>
          </cell>
          <cell r="AY95">
            <v>475365.58600618684</v>
          </cell>
          <cell r="AZ95">
            <v>0</v>
          </cell>
          <cell r="BA95">
            <v>10750.815280753717</v>
          </cell>
          <cell r="BB95">
            <v>378248.31264147314</v>
          </cell>
          <cell r="BC95">
            <v>108316.06583772853</v>
          </cell>
          <cell r="BD95">
            <v>0</v>
          </cell>
          <cell r="BE95">
            <v>497315.19375995541</v>
          </cell>
          <cell r="BF95">
            <v>0</v>
          </cell>
          <cell r="BG95">
            <v>11504.747940908837</v>
          </cell>
          <cell r="BH95">
            <v>394357.56069546012</v>
          </cell>
          <cell r="BI95">
            <v>114437.38478786011</v>
          </cell>
          <cell r="BJ95">
            <v>0</v>
          </cell>
          <cell r="BK95">
            <v>520299.6934242291</v>
          </cell>
        </row>
        <row r="96">
          <cell r="D96">
            <v>0</v>
          </cell>
          <cell r="E96">
            <v>78344.48809466169</v>
          </cell>
          <cell r="F96">
            <v>411221.3316479912</v>
          </cell>
          <cell r="G96">
            <v>112304.13823059703</v>
          </cell>
          <cell r="H96">
            <v>0</v>
          </cell>
          <cell r="I96">
            <v>728342.8891689789</v>
          </cell>
          <cell r="J96">
            <v>0</v>
          </cell>
          <cell r="K96">
            <v>82477.440259101204</v>
          </cell>
          <cell r="L96">
            <v>424522.89568570798</v>
          </cell>
          <cell r="M96">
            <v>120187.40271389454</v>
          </cell>
          <cell r="N96">
            <v>0</v>
          </cell>
          <cell r="O96">
            <v>753660.66985443281</v>
          </cell>
          <cell r="P96">
            <v>0</v>
          </cell>
          <cell r="Q96">
            <v>86487.749891631465</v>
          </cell>
          <cell r="R96">
            <v>446143.1724068363</v>
          </cell>
          <cell r="S96">
            <v>124742.1241110242</v>
          </cell>
          <cell r="T96">
            <v>0</v>
          </cell>
          <cell r="U96">
            <v>758551.39136607514</v>
          </cell>
          <cell r="V96">
            <v>0</v>
          </cell>
          <cell r="W96">
            <v>91259.767979904951</v>
          </cell>
          <cell r="X96">
            <v>469293.88453440293</v>
          </cell>
          <cell r="Y96">
            <v>131522.95867381574</v>
          </cell>
          <cell r="Z96">
            <v>0</v>
          </cell>
          <cell r="AA96">
            <v>767960.36990556098</v>
          </cell>
          <cell r="AB96">
            <v>0</v>
          </cell>
          <cell r="AC96">
            <v>95924.731192678606</v>
          </cell>
          <cell r="AD96">
            <v>495381.02994866256</v>
          </cell>
          <cell r="AE96">
            <v>137688.95332249382</v>
          </cell>
          <cell r="AF96">
            <v>0</v>
          </cell>
          <cell r="AG96">
            <v>779583.88694212679</v>
          </cell>
          <cell r="AH96">
            <v>0</v>
          </cell>
          <cell r="AI96">
            <v>101064.32717506705</v>
          </cell>
          <cell r="AJ96">
            <v>520831.93758509116</v>
          </cell>
          <cell r="AK96">
            <v>143951.65842720325</v>
          </cell>
          <cell r="AL96">
            <v>0</v>
          </cell>
          <cell r="AM96">
            <v>791142.50942650728</v>
          </cell>
          <cell r="AN96">
            <v>0</v>
          </cell>
          <cell r="AO96">
            <v>106470.31882713913</v>
          </cell>
          <cell r="AP96">
            <v>547644.47490732721</v>
          </cell>
          <cell r="AQ96">
            <v>150869.38220629131</v>
          </cell>
          <cell r="AR96">
            <v>0</v>
          </cell>
          <cell r="AS96">
            <v>804984.17594075762</v>
          </cell>
          <cell r="AT96">
            <v>0</v>
          </cell>
          <cell r="AU96">
            <v>112165.48022445326</v>
          </cell>
          <cell r="AV96">
            <v>575837.32727128209</v>
          </cell>
          <cell r="AW96">
            <v>158119.54329667269</v>
          </cell>
          <cell r="AX96">
            <v>0</v>
          </cell>
          <cell r="AY96">
            <v>846122.35079240811</v>
          </cell>
          <cell r="AZ96">
            <v>0</v>
          </cell>
          <cell r="BA96">
            <v>118165.2792306217</v>
          </cell>
          <cell r="BB96">
            <v>605481.55358464143</v>
          </cell>
          <cell r="BC96">
            <v>165718.11726624658</v>
          </cell>
          <cell r="BD96">
            <v>0</v>
          </cell>
          <cell r="BE96">
            <v>889364.95008150965</v>
          </cell>
          <cell r="BF96">
            <v>0</v>
          </cell>
          <cell r="BG96">
            <v>124486.01109458548</v>
          </cell>
          <cell r="BH96">
            <v>636651.87088255351</v>
          </cell>
          <cell r="BI96">
            <v>173681.84740290316</v>
          </cell>
          <cell r="BJ96">
            <v>0</v>
          </cell>
          <cell r="BK96">
            <v>934819.72938004229</v>
          </cell>
        </row>
        <row r="97">
          <cell r="D97">
            <v>0</v>
          </cell>
          <cell r="E97">
            <v>236226.09575191274</v>
          </cell>
          <cell r="F97">
            <v>583544.46667928179</v>
          </cell>
          <cell r="G97">
            <v>275427.54176652216</v>
          </cell>
          <cell r="H97">
            <v>0</v>
          </cell>
          <cell r="I97">
            <v>1095198.1041977168</v>
          </cell>
          <cell r="J97">
            <v>0</v>
          </cell>
          <cell r="K97">
            <v>248311.48307151994</v>
          </cell>
          <cell r="L97">
            <v>605469.43164682144</v>
          </cell>
          <cell r="M97">
            <v>288318.00636310515</v>
          </cell>
          <cell r="N97">
            <v>0</v>
          </cell>
          <cell r="O97">
            <v>1142098.9210814466</v>
          </cell>
          <cell r="P97">
            <v>0</v>
          </cell>
          <cell r="Q97">
            <v>260514.52218632976</v>
          </cell>
          <cell r="R97">
            <v>636259.60831178899</v>
          </cell>
          <cell r="S97">
            <v>297264.24185187987</v>
          </cell>
          <cell r="T97">
            <v>0</v>
          </cell>
          <cell r="U97">
            <v>1194038.3723499984</v>
          </cell>
          <cell r="V97">
            <v>0</v>
          </cell>
          <cell r="W97">
            <v>273679.57342493813</v>
          </cell>
          <cell r="X97">
            <v>660871.89189456601</v>
          </cell>
          <cell r="Y97">
            <v>309315.90292865102</v>
          </cell>
          <cell r="Z97">
            <v>0</v>
          </cell>
          <cell r="AA97">
            <v>1243867.3682481551</v>
          </cell>
          <cell r="AB97">
            <v>0</v>
          </cell>
          <cell r="AC97">
            <v>287414.50681426679</v>
          </cell>
          <cell r="AD97">
            <v>692267.33346783032</v>
          </cell>
          <cell r="AE97">
            <v>320796.86097820726</v>
          </cell>
          <cell r="AF97">
            <v>0</v>
          </cell>
          <cell r="AG97">
            <v>1300478.7012603045</v>
          </cell>
          <cell r="AH97">
            <v>0</v>
          </cell>
          <cell r="AI97">
            <v>304266.48726679449</v>
          </cell>
          <cell r="AJ97">
            <v>720526.63537586178</v>
          </cell>
          <cell r="AK97">
            <v>333311.17064732267</v>
          </cell>
          <cell r="AL97">
            <v>0</v>
          </cell>
          <cell r="AM97">
            <v>1358104.293289979</v>
          </cell>
          <cell r="AN97">
            <v>0</v>
          </cell>
          <cell r="AO97">
            <v>322697.66251504421</v>
          </cell>
          <cell r="AP97">
            <v>761993.33243986173</v>
          </cell>
          <cell r="AQ97">
            <v>347399.00987662567</v>
          </cell>
          <cell r="AR97">
            <v>0</v>
          </cell>
          <cell r="AS97">
            <v>1432090.0048315316</v>
          </cell>
          <cell r="AT97">
            <v>0</v>
          </cell>
          <cell r="AU97">
            <v>342250.69051504228</v>
          </cell>
          <cell r="AV97">
            <v>805850.18503646902</v>
          </cell>
          <cell r="AW97">
            <v>362090.4474679589</v>
          </cell>
          <cell r="AX97">
            <v>0</v>
          </cell>
          <cell r="AY97">
            <v>1510191.3230194706</v>
          </cell>
          <cell r="AZ97">
            <v>0</v>
          </cell>
          <cell r="BA97">
            <v>362994.18565408938</v>
          </cell>
          <cell r="BB97">
            <v>852235.20359499997</v>
          </cell>
          <cell r="BC97">
            <v>377411.86531588709</v>
          </cell>
          <cell r="BD97">
            <v>0</v>
          </cell>
          <cell r="BE97">
            <v>1592641.2545649766</v>
          </cell>
          <cell r="BF97">
            <v>0</v>
          </cell>
          <cell r="BG97">
            <v>385000.97912397631</v>
          </cell>
          <cell r="BH97">
            <v>901294.38299967896</v>
          </cell>
          <cell r="BI97">
            <v>393390.83117235469</v>
          </cell>
          <cell r="BJ97">
            <v>0</v>
          </cell>
          <cell r="BK97">
            <v>1679686.1932960099</v>
          </cell>
        </row>
        <row r="98">
          <cell r="D98">
            <v>0</v>
          </cell>
          <cell r="E98">
            <v>21080.85347891683</v>
          </cell>
          <cell r="F98">
            <v>55420.156692276541</v>
          </cell>
          <cell r="G98">
            <v>31036.111779222978</v>
          </cell>
          <cell r="H98">
            <v>0</v>
          </cell>
          <cell r="I98">
            <v>107537.12195041635</v>
          </cell>
          <cell r="J98">
            <v>0</v>
          </cell>
          <cell r="K98">
            <v>23235.142749398925</v>
          </cell>
          <cell r="L98">
            <v>54505.345340878492</v>
          </cell>
          <cell r="M98">
            <v>27786.967024880225</v>
          </cell>
          <cell r="N98">
            <v>0</v>
          </cell>
          <cell r="O98">
            <v>105527.45511515763</v>
          </cell>
          <cell r="P98">
            <v>0</v>
          </cell>
          <cell r="Q98">
            <v>23236.059611797937</v>
          </cell>
          <cell r="R98">
            <v>57701.806487724891</v>
          </cell>
          <cell r="S98">
            <v>27587.152573689247</v>
          </cell>
          <cell r="T98">
            <v>0</v>
          </cell>
          <cell r="U98">
            <v>108525.01867321208</v>
          </cell>
          <cell r="V98">
            <v>0</v>
          </cell>
          <cell r="W98">
            <v>21395.170299209378</v>
          </cell>
          <cell r="X98">
            <v>59376.239838477435</v>
          </cell>
          <cell r="Y98">
            <v>28650.561604275448</v>
          </cell>
          <cell r="Z98">
            <v>0</v>
          </cell>
          <cell r="AA98">
            <v>109421.97174196225</v>
          </cell>
          <cell r="AB98">
            <v>0</v>
          </cell>
          <cell r="AC98">
            <v>25697.763575251869</v>
          </cell>
          <cell r="AD98">
            <v>57091.826420323392</v>
          </cell>
          <cell r="AE98">
            <v>30080.927667759912</v>
          </cell>
          <cell r="AF98">
            <v>0</v>
          </cell>
          <cell r="AG98">
            <v>112870.51766333517</v>
          </cell>
          <cell r="AH98">
            <v>0</v>
          </cell>
          <cell r="AI98">
            <v>23491.512608380417</v>
          </cell>
          <cell r="AJ98">
            <v>69585.419229309657</v>
          </cell>
          <cell r="AK98">
            <v>30561.20564634808</v>
          </cell>
          <cell r="AL98">
            <v>0</v>
          </cell>
          <cell r="AM98">
            <v>123638.13748403816</v>
          </cell>
          <cell r="AN98">
            <v>0</v>
          </cell>
          <cell r="AO98">
            <v>29180.998359860434</v>
          </cell>
          <cell r="AP98">
            <v>63566.992294144984</v>
          </cell>
          <cell r="AQ98">
            <v>32822.955085021793</v>
          </cell>
          <cell r="AR98">
            <v>0</v>
          </cell>
          <cell r="AS98">
            <v>125570.9457390272</v>
          </cell>
          <cell r="AT98">
            <v>0</v>
          </cell>
          <cell r="AU98">
            <v>36248.439147949983</v>
          </cell>
          <cell r="AV98">
            <v>58069.097723016988</v>
          </cell>
          <cell r="AW98">
            <v>35252.090280086704</v>
          </cell>
          <cell r="AX98">
            <v>0</v>
          </cell>
          <cell r="AY98">
            <v>129569.62715105366</v>
          </cell>
          <cell r="AZ98">
            <v>0</v>
          </cell>
          <cell r="BA98">
            <v>45027.566379292213</v>
          </cell>
          <cell r="BB98">
            <v>53046.714791253158</v>
          </cell>
          <cell r="BC98">
            <v>37860.998983679965</v>
          </cell>
          <cell r="BD98">
            <v>0</v>
          </cell>
          <cell r="BE98">
            <v>135935.28015422533</v>
          </cell>
          <cell r="BF98">
            <v>0</v>
          </cell>
          <cell r="BG98">
            <v>55932.938954041274</v>
          </cell>
          <cell r="BH98">
            <v>48458.716606323003</v>
          </cell>
          <cell r="BI98">
            <v>40662.985730861743</v>
          </cell>
          <cell r="BJ98">
            <v>0</v>
          </cell>
          <cell r="BK98">
            <v>145054.64129122603</v>
          </cell>
        </row>
        <row r="99">
          <cell r="D99">
            <v>0</v>
          </cell>
          <cell r="E99">
            <v>0</v>
          </cell>
          <cell r="F99">
            <v>229529.57079457518</v>
          </cell>
          <cell r="G99">
            <v>91995.337416198832</v>
          </cell>
          <cell r="H99">
            <v>0</v>
          </cell>
          <cell r="I99">
            <v>321524.90821077401</v>
          </cell>
          <cell r="J99">
            <v>0</v>
          </cell>
          <cell r="K99">
            <v>0</v>
          </cell>
          <cell r="L99">
            <v>244845.99103496733</v>
          </cell>
          <cell r="M99">
            <v>90192.644366399138</v>
          </cell>
          <cell r="N99">
            <v>0</v>
          </cell>
          <cell r="O99">
            <v>335038.63540136651</v>
          </cell>
          <cell r="P99">
            <v>0</v>
          </cell>
          <cell r="Q99">
            <v>0</v>
          </cell>
          <cell r="R99">
            <v>255900.05091413899</v>
          </cell>
          <cell r="S99">
            <v>91194.890171252846</v>
          </cell>
          <cell r="T99">
            <v>0</v>
          </cell>
          <cell r="U99">
            <v>347094.94108539185</v>
          </cell>
          <cell r="V99">
            <v>0</v>
          </cell>
          <cell r="W99">
            <v>0</v>
          </cell>
          <cell r="X99">
            <v>264336.18219818611</v>
          </cell>
          <cell r="Y99">
            <v>94924.249702318208</v>
          </cell>
          <cell r="Z99">
            <v>0</v>
          </cell>
          <cell r="AA99">
            <v>359260.43190050439</v>
          </cell>
          <cell r="AB99">
            <v>0</v>
          </cell>
          <cell r="AC99">
            <v>0</v>
          </cell>
          <cell r="AD99">
            <v>277363.50768084091</v>
          </cell>
          <cell r="AE99">
            <v>97594.67859939787</v>
          </cell>
          <cell r="AF99">
            <v>0</v>
          </cell>
          <cell r="AG99">
            <v>374958.18628023873</v>
          </cell>
          <cell r="AH99">
            <v>0</v>
          </cell>
          <cell r="AI99">
            <v>0</v>
          </cell>
          <cell r="AJ99">
            <v>286206.32434073417</v>
          </cell>
          <cell r="AK99">
            <v>101290.80039839054</v>
          </cell>
          <cell r="AL99">
            <v>0</v>
          </cell>
          <cell r="AM99">
            <v>387497.12473912467</v>
          </cell>
          <cell r="AN99">
            <v>0</v>
          </cell>
          <cell r="AO99">
            <v>0</v>
          </cell>
          <cell r="AP99">
            <v>295001.92649777804</v>
          </cell>
          <cell r="AQ99">
            <v>105230.33747228303</v>
          </cell>
          <cell r="AR99">
            <v>0</v>
          </cell>
          <cell r="AS99">
            <v>400232.26397006109</v>
          </cell>
          <cell r="AT99">
            <v>0</v>
          </cell>
          <cell r="AU99">
            <v>0</v>
          </cell>
          <cell r="AV99">
            <v>304070.05665089219</v>
          </cell>
          <cell r="AW99">
            <v>109323.74869848943</v>
          </cell>
          <cell r="AX99">
            <v>0</v>
          </cell>
          <cell r="AY99">
            <v>413393.80534938158</v>
          </cell>
          <cell r="AZ99">
            <v>0</v>
          </cell>
          <cell r="BA99">
            <v>0</v>
          </cell>
          <cell r="BB99">
            <v>313419.30347682082</v>
          </cell>
          <cell r="BC99">
            <v>113577.08667014692</v>
          </cell>
          <cell r="BD99">
            <v>0</v>
          </cell>
          <cell r="BE99">
            <v>426996.39014696772</v>
          </cell>
          <cell r="BF99">
            <v>0</v>
          </cell>
          <cell r="BG99">
            <v>0</v>
          </cell>
          <cell r="BH99">
            <v>323058.53563528962</v>
          </cell>
          <cell r="BI99">
            <v>117996.6448052432</v>
          </cell>
          <cell r="BJ99">
            <v>0</v>
          </cell>
          <cell r="BK99">
            <v>441055.1804405328</v>
          </cell>
        </row>
        <row r="100">
          <cell r="D100">
            <v>0</v>
          </cell>
          <cell r="E100">
            <v>514264.64790898317</v>
          </cell>
          <cell r="F100">
            <v>877962.20923154987</v>
          </cell>
          <cell r="G100">
            <v>311385.2369640547</v>
          </cell>
          <cell r="H100">
            <v>0</v>
          </cell>
          <cell r="I100">
            <v>1940241.5369669036</v>
          </cell>
          <cell r="J100">
            <v>0</v>
          </cell>
          <cell r="K100">
            <v>541448.40702032344</v>
          </cell>
          <cell r="L100">
            <v>935938.4197858168</v>
          </cell>
          <cell r="M100">
            <v>322120.00593023491</v>
          </cell>
          <cell r="N100">
            <v>0</v>
          </cell>
          <cell r="O100">
            <v>2043336.2755986908</v>
          </cell>
          <cell r="P100">
            <v>0</v>
          </cell>
          <cell r="Q100">
            <v>570042.65899840253</v>
          </cell>
          <cell r="R100">
            <v>980803.22727720928</v>
          </cell>
          <cell r="S100">
            <v>331285.91011878074</v>
          </cell>
          <cell r="T100">
            <v>0</v>
          </cell>
          <cell r="U100">
            <v>2122123.3506842451</v>
          </cell>
          <cell r="V100">
            <v>0</v>
          </cell>
          <cell r="W100">
            <v>601183.05917733663</v>
          </cell>
          <cell r="X100">
            <v>1019485.0155003851</v>
          </cell>
          <cell r="Y100">
            <v>349641.40085097274</v>
          </cell>
          <cell r="Z100">
            <v>0</v>
          </cell>
          <cell r="AA100">
            <v>2206762.6612460841</v>
          </cell>
          <cell r="AB100">
            <v>0</v>
          </cell>
          <cell r="AC100">
            <v>635986.66748526623</v>
          </cell>
          <cell r="AD100">
            <v>1062620.269795374</v>
          </cell>
          <cell r="AE100">
            <v>363269.49549879169</v>
          </cell>
          <cell r="AF100">
            <v>0</v>
          </cell>
          <cell r="AG100">
            <v>2295102.750724358</v>
          </cell>
          <cell r="AH100">
            <v>0</v>
          </cell>
          <cell r="AI100">
            <v>671822.06091652671</v>
          </cell>
          <cell r="AJ100">
            <v>1113907.1941425838</v>
          </cell>
          <cell r="AK100">
            <v>378012.5726891011</v>
          </cell>
          <cell r="AL100">
            <v>0</v>
          </cell>
          <cell r="AM100">
            <v>2394065.2387526752</v>
          </cell>
          <cell r="AN100">
            <v>0</v>
          </cell>
          <cell r="AO100">
            <v>712233.50689711422</v>
          </cell>
          <cell r="AP100">
            <v>1161142.095994625</v>
          </cell>
          <cell r="AQ100">
            <v>394329.8433194604</v>
          </cell>
          <cell r="AR100">
            <v>0</v>
          </cell>
          <cell r="AS100">
            <v>2495462.86954048</v>
          </cell>
          <cell r="AT100">
            <v>0</v>
          </cell>
          <cell r="AU100">
            <v>755092.16290032002</v>
          </cell>
          <cell r="AV100">
            <v>1210466.8144565085</v>
          </cell>
          <cell r="AW100">
            <v>411379.56090853119</v>
          </cell>
          <cell r="AX100">
            <v>0</v>
          </cell>
          <cell r="AY100">
            <v>2613806.2585278107</v>
          </cell>
          <cell r="AZ100">
            <v>0</v>
          </cell>
          <cell r="BA100">
            <v>800547.11184031074</v>
          </cell>
          <cell r="BB100">
            <v>1261978.7936903392</v>
          </cell>
          <cell r="BC100">
            <v>429196.22047779971</v>
          </cell>
          <cell r="BD100">
            <v>0</v>
          </cell>
          <cell r="BE100">
            <v>2738064.5550813992</v>
          </cell>
          <cell r="BF100">
            <v>0</v>
          </cell>
          <cell r="BG100">
            <v>848756.56633532478</v>
          </cell>
          <cell r="BH100">
            <v>1315780.295701768</v>
          </cell>
          <cell r="BI100">
            <v>447816.03111025057</v>
          </cell>
          <cell r="BJ100">
            <v>0</v>
          </cell>
          <cell r="BK100">
            <v>2868549.0193832107</v>
          </cell>
        </row>
        <row r="101">
          <cell r="D101">
            <v>0</v>
          </cell>
          <cell r="E101">
            <v>20578.438808872699</v>
          </cell>
          <cell r="F101">
            <v>181270.91595994044</v>
          </cell>
          <cell r="G101">
            <v>109737.23849686632</v>
          </cell>
          <cell r="H101">
            <v>0</v>
          </cell>
          <cell r="I101">
            <v>311586.59326567943</v>
          </cell>
          <cell r="J101">
            <v>0</v>
          </cell>
          <cell r="K101">
            <v>21474.330324114828</v>
          </cell>
          <cell r="L101">
            <v>192765.20917630446</v>
          </cell>
          <cell r="M101">
            <v>115020.94450951881</v>
          </cell>
          <cell r="N101">
            <v>0</v>
          </cell>
          <cell r="O101">
            <v>329260.48400993808</v>
          </cell>
          <cell r="P101">
            <v>0</v>
          </cell>
          <cell r="Q101">
            <v>22510.64353370979</v>
          </cell>
          <cell r="R101">
            <v>202052.05016614537</v>
          </cell>
          <cell r="S101">
            <v>120154.4795715785</v>
          </cell>
          <cell r="T101">
            <v>0</v>
          </cell>
          <cell r="U101">
            <v>344717.17327143368</v>
          </cell>
          <cell r="V101">
            <v>0</v>
          </cell>
          <cell r="W101">
            <v>23807.609598206975</v>
          </cell>
          <cell r="X101">
            <v>211673.71280228114</v>
          </cell>
          <cell r="Y101">
            <v>125645.06402086564</v>
          </cell>
          <cell r="Z101">
            <v>0</v>
          </cell>
          <cell r="AA101">
            <v>361126.38642135373</v>
          </cell>
          <cell r="AB101">
            <v>0</v>
          </cell>
          <cell r="AC101">
            <v>25026.539533088755</v>
          </cell>
          <cell r="AD101">
            <v>223524.94130415953</v>
          </cell>
          <cell r="AE101">
            <v>130619.06386831668</v>
          </cell>
          <cell r="AF101">
            <v>0</v>
          </cell>
          <cell r="AG101">
            <v>379170.54470556491</v>
          </cell>
          <cell r="AH101">
            <v>0</v>
          </cell>
          <cell r="AI101">
            <v>26026.785010670788</v>
          </cell>
          <cell r="AJ101">
            <v>234651.00648413625</v>
          </cell>
          <cell r="AK101">
            <v>136133.7421800099</v>
          </cell>
          <cell r="AL101">
            <v>0</v>
          </cell>
          <cell r="AM101">
            <v>396811.53367481695</v>
          </cell>
          <cell r="AN101">
            <v>0</v>
          </cell>
          <cell r="AO101">
            <v>27663.086641702652</v>
          </cell>
          <cell r="AP101">
            <v>243678.01174783736</v>
          </cell>
          <cell r="AQ101">
            <v>142506.66617223166</v>
          </cell>
          <cell r="AR101">
            <v>0</v>
          </cell>
          <cell r="AS101">
            <v>413847.76456177171</v>
          </cell>
          <cell r="AT101">
            <v>0</v>
          </cell>
          <cell r="AU101">
            <v>29402.262408999126</v>
          </cell>
          <cell r="AV101">
            <v>253052.28517480713</v>
          </cell>
          <cell r="AW101">
            <v>149177.93030819923</v>
          </cell>
          <cell r="AX101">
            <v>0</v>
          </cell>
          <cell r="AY101">
            <v>431632.47789200547</v>
          </cell>
          <cell r="AZ101">
            <v>0</v>
          </cell>
          <cell r="BA101">
            <v>31250.780000247792</v>
          </cell>
          <cell r="BB101">
            <v>262787.18614323321</v>
          </cell>
          <cell r="BC101">
            <v>156161.50099351839</v>
          </cell>
          <cell r="BD101">
            <v>0</v>
          </cell>
          <cell r="BE101">
            <v>450199.46713699942</v>
          </cell>
          <cell r="BF101">
            <v>0</v>
          </cell>
          <cell r="BG101">
            <v>33215.513726079014</v>
          </cell>
          <cell r="BH101">
            <v>272896.58796550304</v>
          </cell>
          <cell r="BI101">
            <v>163471.99845289916</v>
          </cell>
          <cell r="BJ101">
            <v>0</v>
          </cell>
          <cell r="BK101">
            <v>469584.10014448117</v>
          </cell>
        </row>
        <row r="102">
          <cell r="D102">
            <v>0</v>
          </cell>
          <cell r="E102">
            <v>28027.825992046186</v>
          </cell>
          <cell r="F102">
            <v>538179.93986300915</v>
          </cell>
          <cell r="G102">
            <v>161590.93199690472</v>
          </cell>
          <cell r="H102">
            <v>0</v>
          </cell>
          <cell r="I102">
            <v>747129.04048695136</v>
          </cell>
          <cell r="J102">
            <v>0</v>
          </cell>
          <cell r="K102">
            <v>29393.872774815067</v>
          </cell>
          <cell r="L102">
            <v>560485.30899193173</v>
          </cell>
          <cell r="M102">
            <v>174112.65437515851</v>
          </cell>
          <cell r="N102">
            <v>0</v>
          </cell>
          <cell r="O102">
            <v>783322.17877689656</v>
          </cell>
          <cell r="P102">
            <v>0</v>
          </cell>
          <cell r="Q102">
            <v>30785.620378813623</v>
          </cell>
          <cell r="R102">
            <v>586834.84322321753</v>
          </cell>
          <cell r="S102">
            <v>181392.40997361523</v>
          </cell>
          <cell r="T102">
            <v>0</v>
          </cell>
          <cell r="U102">
            <v>814477.14768363954</v>
          </cell>
          <cell r="V102">
            <v>0</v>
          </cell>
          <cell r="W102">
            <v>32164.863360662694</v>
          </cell>
          <cell r="X102">
            <v>616569.04882919218</v>
          </cell>
          <cell r="Y102">
            <v>189567.77967357769</v>
          </cell>
          <cell r="Z102">
            <v>0</v>
          </cell>
          <cell r="AA102">
            <v>849899.89744442736</v>
          </cell>
          <cell r="AB102">
            <v>0</v>
          </cell>
          <cell r="AC102">
            <v>33983.837897396472</v>
          </cell>
          <cell r="AD102">
            <v>644843.57003183849</v>
          </cell>
          <cell r="AE102">
            <v>196569.7437911632</v>
          </cell>
          <cell r="AF102">
            <v>0</v>
          </cell>
          <cell r="AG102">
            <v>883129.28877439478</v>
          </cell>
          <cell r="AH102">
            <v>0</v>
          </cell>
          <cell r="AI102">
            <v>35640.254329222786</v>
          </cell>
          <cell r="AJ102">
            <v>679003.2892022928</v>
          </cell>
          <cell r="AK102">
            <v>203943.7799181052</v>
          </cell>
          <cell r="AL102">
            <v>0</v>
          </cell>
          <cell r="AM102">
            <v>922453.39197661902</v>
          </cell>
          <cell r="AN102">
            <v>0</v>
          </cell>
          <cell r="AO102">
            <v>37528.45034844154</v>
          </cell>
          <cell r="AP102">
            <v>713698.68567066966</v>
          </cell>
          <cell r="AQ102">
            <v>213856.38606905108</v>
          </cell>
          <cell r="AR102">
            <v>0</v>
          </cell>
          <cell r="AS102">
            <v>965083.52208816248</v>
          </cell>
          <cell r="AT102">
            <v>0</v>
          </cell>
          <cell r="AU102">
            <v>39516.681686546057</v>
          </cell>
          <cell r="AV102">
            <v>750166.93148343253</v>
          </cell>
          <cell r="AW102">
            <v>224251.94147586686</v>
          </cell>
          <cell r="AX102">
            <v>0</v>
          </cell>
          <cell r="AY102">
            <v>1013935.5546458454</v>
          </cell>
          <cell r="AZ102">
            <v>0</v>
          </cell>
          <cell r="BA102">
            <v>41610.248145528676</v>
          </cell>
          <cell r="BB102">
            <v>788498.61487757473</v>
          </cell>
          <cell r="BC102">
            <v>235154.05057900734</v>
          </cell>
          <cell r="BD102">
            <v>0</v>
          </cell>
          <cell r="BE102">
            <v>1065262.9136021107</v>
          </cell>
          <cell r="BF102">
            <v>0</v>
          </cell>
          <cell r="BG102">
            <v>43814.730307225</v>
          </cell>
          <cell r="BH102">
            <v>828788.95292598614</v>
          </cell>
          <cell r="BI102">
            <v>246587.47635088852</v>
          </cell>
          <cell r="BJ102">
            <v>0</v>
          </cell>
          <cell r="BK102">
            <v>1119191.1595840994</v>
          </cell>
        </row>
        <row r="103">
          <cell r="D103">
            <v>0</v>
          </cell>
          <cell r="E103">
            <v>77852.674471292121</v>
          </cell>
          <cell r="F103">
            <v>1495107.8863285768</v>
          </cell>
          <cell r="G103">
            <v>414260.49838854774</v>
          </cell>
          <cell r="H103">
            <v>0</v>
          </cell>
          <cell r="I103">
            <v>2146207.6136265714</v>
          </cell>
          <cell r="J103">
            <v>0</v>
          </cell>
          <cell r="K103">
            <v>80916.710694599067</v>
          </cell>
          <cell r="L103">
            <v>1550316.9365842172</v>
          </cell>
          <cell r="M103">
            <v>430990.25400345377</v>
          </cell>
          <cell r="N103">
            <v>0</v>
          </cell>
          <cell r="O103">
            <v>2221210.4557204247</v>
          </cell>
          <cell r="P103">
            <v>0</v>
          </cell>
          <cell r="Q103">
            <v>84465.983346937443</v>
          </cell>
          <cell r="R103">
            <v>1610549.2331705093</v>
          </cell>
          <cell r="S103">
            <v>447630.07543739624</v>
          </cell>
          <cell r="T103">
            <v>0</v>
          </cell>
          <cell r="U103">
            <v>2269834.5355053674</v>
          </cell>
          <cell r="V103">
            <v>0</v>
          </cell>
          <cell r="W103">
            <v>88272.530975792164</v>
          </cell>
          <cell r="X103">
            <v>1679045.4974167005</v>
          </cell>
          <cell r="Y103">
            <v>465904.42840738368</v>
          </cell>
          <cell r="Z103">
            <v>0</v>
          </cell>
          <cell r="AA103">
            <v>2328614.3894627695</v>
          </cell>
          <cell r="AB103">
            <v>0</v>
          </cell>
          <cell r="AC103">
            <v>92462.635900386173</v>
          </cell>
          <cell r="AD103">
            <v>1754809.5568847721</v>
          </cell>
          <cell r="AE103">
            <v>482401.16422106104</v>
          </cell>
          <cell r="AF103">
            <v>0</v>
          </cell>
          <cell r="AG103">
            <v>2393267.9787814813</v>
          </cell>
          <cell r="AH103">
            <v>0</v>
          </cell>
          <cell r="AI103">
            <v>97124.971321937584</v>
          </cell>
          <cell r="AJ103">
            <v>1834121.4927552221</v>
          </cell>
          <cell r="AK103">
            <v>499608.13036786503</v>
          </cell>
          <cell r="AL103">
            <v>0</v>
          </cell>
          <cell r="AM103">
            <v>2462651.9053326552</v>
          </cell>
          <cell r="AN103">
            <v>0</v>
          </cell>
          <cell r="AO103">
            <v>101668.57317227811</v>
          </cell>
          <cell r="AP103">
            <v>1923174.8931218472</v>
          </cell>
          <cell r="AQ103">
            <v>519633.93729001214</v>
          </cell>
          <cell r="AR103">
            <v>0</v>
          </cell>
          <cell r="AS103">
            <v>2544477.4035841376</v>
          </cell>
          <cell r="AT103">
            <v>0</v>
          </cell>
          <cell r="AU103">
            <v>106428.21984093207</v>
          </cell>
          <cell r="AV103">
            <v>2016553.6871392387</v>
          </cell>
          <cell r="AW103">
            <v>540462.43920150597</v>
          </cell>
          <cell r="AX103">
            <v>0</v>
          </cell>
          <cell r="AY103">
            <v>2663444.3461816772</v>
          </cell>
          <cell r="AZ103">
            <v>0</v>
          </cell>
          <cell r="BA103">
            <v>111414.40313956975</v>
          </cell>
          <cell r="BB103">
            <v>2114468.062006243</v>
          </cell>
          <cell r="BC103">
            <v>562125.81054847117</v>
          </cell>
          <cell r="BD103">
            <v>0</v>
          </cell>
          <cell r="BE103">
            <v>2788008.2756942841</v>
          </cell>
          <cell r="BF103">
            <v>0</v>
          </cell>
          <cell r="BG103">
            <v>116638.13791839895</v>
          </cell>
          <cell r="BH103">
            <v>2217138.42520918</v>
          </cell>
          <cell r="BI103">
            <v>584657.51542627311</v>
          </cell>
          <cell r="BJ103">
            <v>0</v>
          </cell>
          <cell r="BK103">
            <v>2918434.0785538517</v>
          </cell>
        </row>
        <row r="104">
          <cell r="D104">
            <v>0</v>
          </cell>
          <cell r="E104">
            <v>296384.42812086327</v>
          </cell>
          <cell r="F104">
            <v>538221.72406003228</v>
          </cell>
          <cell r="G104">
            <v>245024.19680911268</v>
          </cell>
          <cell r="H104">
            <v>0</v>
          </cell>
          <cell r="I104">
            <v>1084149.2655801135</v>
          </cell>
          <cell r="J104">
            <v>0</v>
          </cell>
          <cell r="K104">
            <v>311931.3266215297</v>
          </cell>
          <cell r="L104">
            <v>536453.64896774956</v>
          </cell>
          <cell r="M104">
            <v>251765.73417193696</v>
          </cell>
          <cell r="N104">
            <v>0</v>
          </cell>
          <cell r="O104">
            <v>1104669.6263513213</v>
          </cell>
          <cell r="P104">
            <v>0</v>
          </cell>
          <cell r="Q104">
            <v>326881.52910391591</v>
          </cell>
          <cell r="R104">
            <v>556072.64889873087</v>
          </cell>
          <cell r="S104">
            <v>258404.5481555069</v>
          </cell>
          <cell r="T104">
            <v>0</v>
          </cell>
          <cell r="U104">
            <v>1144973.8594302379</v>
          </cell>
          <cell r="V104">
            <v>0</v>
          </cell>
          <cell r="W104">
            <v>342274.98675215169</v>
          </cell>
          <cell r="X104">
            <v>587208.34625970665</v>
          </cell>
          <cell r="Y104">
            <v>270660.33834935835</v>
          </cell>
          <cell r="Z104">
            <v>0</v>
          </cell>
          <cell r="AA104">
            <v>1202855.0213152799</v>
          </cell>
          <cell r="AB104">
            <v>0</v>
          </cell>
          <cell r="AC104">
            <v>351453.39381337416</v>
          </cell>
          <cell r="AD104">
            <v>611856.49401892524</v>
          </cell>
          <cell r="AE104">
            <v>280190.41011804785</v>
          </cell>
          <cell r="AF104">
            <v>0</v>
          </cell>
          <cell r="AG104">
            <v>1245307.8645863894</v>
          </cell>
          <cell r="AH104">
            <v>0</v>
          </cell>
          <cell r="AI104">
            <v>370259.82680520992</v>
          </cell>
          <cell r="AJ104">
            <v>631789.5366882832</v>
          </cell>
          <cell r="AK104">
            <v>288714.19556819001</v>
          </cell>
          <cell r="AL104">
            <v>0</v>
          </cell>
          <cell r="AM104">
            <v>1291667.3423797039</v>
          </cell>
          <cell r="AN104">
            <v>0</v>
          </cell>
          <cell r="AO104">
            <v>393327.59924967232</v>
          </cell>
          <cell r="AP104">
            <v>658024.92818713409</v>
          </cell>
          <cell r="AQ104">
            <v>300788.3899406842</v>
          </cell>
          <cell r="AR104">
            <v>0</v>
          </cell>
          <cell r="AS104">
            <v>1352140.9173774906</v>
          </cell>
          <cell r="AT104">
            <v>0</v>
          </cell>
          <cell r="AU104">
            <v>417833.00820783421</v>
          </cell>
          <cell r="AV104">
            <v>685355.9307122475</v>
          </cell>
          <cell r="AW104">
            <v>313368.25384065771</v>
          </cell>
          <cell r="AX104">
            <v>0</v>
          </cell>
          <cell r="AY104">
            <v>1416557.1927607392</v>
          </cell>
          <cell r="AZ104">
            <v>0</v>
          </cell>
          <cell r="BA104">
            <v>443865.68155208806</v>
          </cell>
          <cell r="BB104">
            <v>713828.69785993022</v>
          </cell>
          <cell r="BC104">
            <v>326475.01178831956</v>
          </cell>
          <cell r="BD104">
            <v>0</v>
          </cell>
          <cell r="BE104">
            <v>1484169.391200338</v>
          </cell>
          <cell r="BF104">
            <v>0</v>
          </cell>
          <cell r="BG104">
            <v>471520.83692533092</v>
          </cell>
          <cell r="BH104">
            <v>743491.35326280794</v>
          </cell>
          <cell r="BI104">
            <v>340130.78222576453</v>
          </cell>
          <cell r="BJ104">
            <v>0</v>
          </cell>
          <cell r="BK104">
            <v>1555142.9724139033</v>
          </cell>
        </row>
        <row r="105">
          <cell r="D105">
            <v>0</v>
          </cell>
          <cell r="E105">
            <v>247140.97505816107</v>
          </cell>
          <cell r="F105">
            <v>325952.81129634246</v>
          </cell>
          <cell r="G105">
            <v>118332.58747742797</v>
          </cell>
          <cell r="H105">
            <v>0</v>
          </cell>
          <cell r="I105">
            <v>691426.3738319315</v>
          </cell>
          <cell r="J105">
            <v>0</v>
          </cell>
          <cell r="K105">
            <v>254000.8677133614</v>
          </cell>
          <cell r="L105">
            <v>349678.20545575093</v>
          </cell>
          <cell r="M105">
            <v>121396.38334500129</v>
          </cell>
          <cell r="N105">
            <v>0</v>
          </cell>
          <cell r="O105">
            <v>725075.45651411347</v>
          </cell>
          <cell r="P105">
            <v>0</v>
          </cell>
          <cell r="Q105">
            <v>264687.86822728231</v>
          </cell>
          <cell r="R105">
            <v>358579.12530673307</v>
          </cell>
          <cell r="S105">
            <v>129817.51082303972</v>
          </cell>
          <cell r="T105">
            <v>0</v>
          </cell>
          <cell r="U105">
            <v>753084.50435705506</v>
          </cell>
          <cell r="V105">
            <v>0</v>
          </cell>
          <cell r="W105">
            <v>266993.79984690575</v>
          </cell>
          <cell r="X105">
            <v>370897.21934937278</v>
          </cell>
          <cell r="Y105">
            <v>135036.85968662318</v>
          </cell>
          <cell r="Z105">
            <v>0</v>
          </cell>
          <cell r="AA105">
            <v>772927.87888290163</v>
          </cell>
          <cell r="AB105">
            <v>0</v>
          </cell>
          <cell r="AC105">
            <v>281742.30424438347</v>
          </cell>
          <cell r="AD105">
            <v>365115.95737417869</v>
          </cell>
          <cell r="AE105">
            <v>140138.29762539355</v>
          </cell>
          <cell r="AF105">
            <v>0</v>
          </cell>
          <cell r="AG105">
            <v>786996.55924395565</v>
          </cell>
          <cell r="AH105">
            <v>0</v>
          </cell>
          <cell r="AI105">
            <v>296464.75782558462</v>
          </cell>
          <cell r="AJ105">
            <v>381905.51071175409</v>
          </cell>
          <cell r="AK105">
            <v>138053.8906581582</v>
          </cell>
          <cell r="AL105">
            <v>0</v>
          </cell>
          <cell r="AM105">
            <v>816424.15919549693</v>
          </cell>
          <cell r="AN105">
            <v>0</v>
          </cell>
          <cell r="AO105">
            <v>306514.40611430258</v>
          </cell>
          <cell r="AP105">
            <v>404855.96884661377</v>
          </cell>
          <cell r="AQ105">
            <v>141640.65496880762</v>
          </cell>
          <cell r="AR105">
            <v>0</v>
          </cell>
          <cell r="AS105">
            <v>853011.02992972382</v>
          </cell>
          <cell r="AT105">
            <v>0</v>
          </cell>
          <cell r="AU105">
            <v>317113.51084391039</v>
          </cell>
          <cell r="AV105">
            <v>429187.58113032917</v>
          </cell>
          <cell r="AW105">
            <v>145363.30269977602</v>
          </cell>
          <cell r="AX105">
            <v>0</v>
          </cell>
          <cell r="AY105">
            <v>891664.39467401546</v>
          </cell>
          <cell r="AZ105">
            <v>0</v>
          </cell>
          <cell r="BA105">
            <v>328296.77865814371</v>
          </cell>
          <cell r="BB105">
            <v>454983.59110058693</v>
          </cell>
          <cell r="BC105">
            <v>149228.93318470681</v>
          </cell>
          <cell r="BD105">
            <v>0</v>
          </cell>
          <cell r="BE105">
            <v>932509.30294343736</v>
          </cell>
          <cell r="BF105">
            <v>0</v>
          </cell>
          <cell r="BG105">
            <v>340101.1730987418</v>
          </cell>
          <cell r="BH105">
            <v>482332.26756604284</v>
          </cell>
          <cell r="BI105">
            <v>153245.0778334245</v>
          </cell>
          <cell r="BJ105">
            <v>0</v>
          </cell>
          <cell r="BK105">
            <v>975678.51849820931</v>
          </cell>
        </row>
        <row r="106">
          <cell r="D106">
            <v>0</v>
          </cell>
          <cell r="E106">
            <v>883628.25645096297</v>
          </cell>
          <cell r="F106">
            <v>2341162.5673095775</v>
          </cell>
          <cell r="G106">
            <v>835053.71800666198</v>
          </cell>
          <cell r="H106">
            <v>0</v>
          </cell>
          <cell r="I106">
            <v>4083321.6202509054</v>
          </cell>
          <cell r="J106">
            <v>0</v>
          </cell>
          <cell r="K106">
            <v>923166.29860164807</v>
          </cell>
          <cell r="L106">
            <v>2448483.2741336273</v>
          </cell>
          <cell r="M106">
            <v>859195.23473044904</v>
          </cell>
          <cell r="N106">
            <v>0</v>
          </cell>
          <cell r="O106">
            <v>4254321.8859494263</v>
          </cell>
          <cell r="P106">
            <v>0</v>
          </cell>
          <cell r="Q106">
            <v>965701.58958463767</v>
          </cell>
          <cell r="R106">
            <v>2551656.5088944053</v>
          </cell>
          <cell r="S106">
            <v>896738.04837344633</v>
          </cell>
          <cell r="T106">
            <v>0</v>
          </cell>
          <cell r="U106">
            <v>4432877.8096394502</v>
          </cell>
          <cell r="V106">
            <v>0</v>
          </cell>
          <cell r="W106">
            <v>1013526.2339480675</v>
          </cell>
          <cell r="X106">
            <v>2669388.2927850666</v>
          </cell>
          <cell r="Y106">
            <v>940989.03453271196</v>
          </cell>
          <cell r="Z106">
            <v>0</v>
          </cell>
          <cell r="AA106">
            <v>4637989.8083560672</v>
          </cell>
          <cell r="AB106">
            <v>0</v>
          </cell>
          <cell r="AC106">
            <v>1064837.8436338953</v>
          </cell>
          <cell r="AD106">
            <v>2802763.1479872558</v>
          </cell>
          <cell r="AE106">
            <v>979099.79953994299</v>
          </cell>
          <cell r="AF106">
            <v>0</v>
          </cell>
          <cell r="AG106">
            <v>4856091.6225545751</v>
          </cell>
          <cell r="AH106">
            <v>0</v>
          </cell>
          <cell r="AI106">
            <v>1118934.0861310754</v>
          </cell>
          <cell r="AJ106">
            <v>2937929.1421669899</v>
          </cell>
          <cell r="AK106">
            <v>1020349.6422329593</v>
          </cell>
          <cell r="AL106">
            <v>0</v>
          </cell>
          <cell r="AM106">
            <v>5081908.2862277646</v>
          </cell>
          <cell r="AN106">
            <v>0</v>
          </cell>
          <cell r="AO106">
            <v>1174143.2390323528</v>
          </cell>
          <cell r="AP106">
            <v>3078195.8876795308</v>
          </cell>
          <cell r="AQ106">
            <v>1065075.8545233947</v>
          </cell>
          <cell r="AR106">
            <v>0</v>
          </cell>
          <cell r="AS106">
            <v>5317414.9812352778</v>
          </cell>
          <cell r="AT106">
            <v>0</v>
          </cell>
          <cell r="AU106">
            <v>1232109.5140795866</v>
          </cell>
          <cell r="AV106">
            <v>3225177.9652503794</v>
          </cell>
          <cell r="AW106">
            <v>1111772.8756782922</v>
          </cell>
          <cell r="AX106">
            <v>0</v>
          </cell>
          <cell r="AY106">
            <v>5569060.3550082585</v>
          </cell>
          <cell r="AZ106">
            <v>0</v>
          </cell>
          <cell r="BA106">
            <v>1292972.4548010333</v>
          </cell>
          <cell r="BB106">
            <v>3379197.9653112623</v>
          </cell>
          <cell r="BC106">
            <v>1160528.1500584055</v>
          </cell>
          <cell r="BD106">
            <v>0</v>
          </cell>
          <cell r="BE106">
            <v>5832698.5701707015</v>
          </cell>
          <cell r="BF106">
            <v>0</v>
          </cell>
          <cell r="BG106">
            <v>1356878.7700427389</v>
          </cell>
          <cell r="BH106">
            <v>3540594.0389486542</v>
          </cell>
          <cell r="BI106">
            <v>1211433.0371222568</v>
          </cell>
          <cell r="BJ106">
            <v>0</v>
          </cell>
          <cell r="BK106">
            <v>6108905.8461136501</v>
          </cell>
        </row>
        <row r="107">
          <cell r="D107">
            <v>0</v>
          </cell>
          <cell r="E107">
            <v>14334.980365663445</v>
          </cell>
          <cell r="F107">
            <v>431910.73460907501</v>
          </cell>
          <cell r="G107">
            <v>149185.19785940545</v>
          </cell>
          <cell r="H107">
            <v>0</v>
          </cell>
          <cell r="I107">
            <v>603993.4590572397</v>
          </cell>
          <cell r="J107">
            <v>0</v>
          </cell>
          <cell r="K107">
            <v>14802.336393422345</v>
          </cell>
          <cell r="L107">
            <v>446054.9480108635</v>
          </cell>
          <cell r="M107">
            <v>153666.97842371688</v>
          </cell>
          <cell r="N107">
            <v>0</v>
          </cell>
          <cell r="O107">
            <v>623086.80905109865</v>
          </cell>
          <cell r="P107">
            <v>0</v>
          </cell>
          <cell r="Q107">
            <v>15425.856873779214</v>
          </cell>
          <cell r="R107">
            <v>462704.97630724363</v>
          </cell>
          <cell r="S107">
            <v>157664.5023664374</v>
          </cell>
          <cell r="T107">
            <v>0</v>
          </cell>
          <cell r="U107">
            <v>642645.37252593692</v>
          </cell>
          <cell r="V107">
            <v>0</v>
          </cell>
          <cell r="W107">
            <v>16097.01771869756</v>
          </cell>
          <cell r="X107">
            <v>482969.19698243012</v>
          </cell>
          <cell r="Y107">
            <v>163750.21871328095</v>
          </cell>
          <cell r="Z107">
            <v>0</v>
          </cell>
          <cell r="AA107">
            <v>667953.9611482661</v>
          </cell>
          <cell r="AB107">
            <v>0</v>
          </cell>
          <cell r="AC107">
            <v>16848.661589523737</v>
          </cell>
          <cell r="AD107">
            <v>504337.99152304349</v>
          </cell>
          <cell r="AE107">
            <v>169836.8024404828</v>
          </cell>
          <cell r="AF107">
            <v>0</v>
          </cell>
          <cell r="AG107">
            <v>694448.47404228838</v>
          </cell>
          <cell r="AH107">
            <v>0</v>
          </cell>
          <cell r="AI107">
            <v>17673.051333701231</v>
          </cell>
          <cell r="AJ107">
            <v>526485.38883203361</v>
          </cell>
          <cell r="AK107">
            <v>176850.02686577447</v>
          </cell>
          <cell r="AL107">
            <v>0</v>
          </cell>
          <cell r="AM107">
            <v>722720.97627612844</v>
          </cell>
          <cell r="AN107">
            <v>0</v>
          </cell>
          <cell r="AO107">
            <v>18523.867276899266</v>
          </cell>
          <cell r="AP107">
            <v>552008.19136576867</v>
          </cell>
          <cell r="AQ107">
            <v>184439.21201367586</v>
          </cell>
          <cell r="AR107">
            <v>0</v>
          </cell>
          <cell r="AS107">
            <v>754971.2706563439</v>
          </cell>
          <cell r="AT107">
            <v>0</v>
          </cell>
          <cell r="AU107">
            <v>19415.64319670415</v>
          </cell>
          <cell r="AV107">
            <v>578769.69020189426</v>
          </cell>
          <cell r="AW107">
            <v>192354.07271973163</v>
          </cell>
          <cell r="AX107">
            <v>0</v>
          </cell>
          <cell r="AY107">
            <v>790539.40611833008</v>
          </cell>
          <cell r="AZ107">
            <v>0</v>
          </cell>
          <cell r="BA107">
            <v>20350.35098809157</v>
          </cell>
          <cell r="BB107">
            <v>606830.09483938082</v>
          </cell>
          <cell r="BC107">
            <v>200608.5847358983</v>
          </cell>
          <cell r="BD107">
            <v>0</v>
          </cell>
          <cell r="BE107">
            <v>827789.03056337067</v>
          </cell>
          <cell r="BF107">
            <v>0</v>
          </cell>
          <cell r="BG107">
            <v>21330.057476994643</v>
          </cell>
          <cell r="BH107">
            <v>636252.54738025495</v>
          </cell>
          <cell r="BI107">
            <v>209217.3235571523</v>
          </cell>
          <cell r="BJ107">
            <v>0</v>
          </cell>
          <cell r="BK107">
            <v>866799.92841440195</v>
          </cell>
        </row>
        <row r="108">
          <cell r="D108">
            <v>0</v>
          </cell>
          <cell r="E108">
            <v>34206.66134071874</v>
          </cell>
          <cell r="F108">
            <v>341064.62122110679</v>
          </cell>
          <cell r="G108">
            <v>164868.5325654819</v>
          </cell>
          <cell r="H108">
            <v>0</v>
          </cell>
          <cell r="I108">
            <v>540139.81512730743</v>
          </cell>
          <cell r="J108">
            <v>0</v>
          </cell>
          <cell r="K108">
            <v>35419.117879273545</v>
          </cell>
          <cell r="L108">
            <v>346105.53472940548</v>
          </cell>
          <cell r="M108">
            <v>167329.77222576021</v>
          </cell>
          <cell r="N108">
            <v>0</v>
          </cell>
          <cell r="O108">
            <v>548854.4248344393</v>
          </cell>
          <cell r="P108">
            <v>0</v>
          </cell>
          <cell r="Q108">
            <v>36000.094728076314</v>
          </cell>
          <cell r="R108">
            <v>357772.98040112411</v>
          </cell>
          <cell r="S108">
            <v>169716.68992502007</v>
          </cell>
          <cell r="T108">
            <v>0</v>
          </cell>
          <cell r="U108">
            <v>563489.76505422045</v>
          </cell>
          <cell r="V108">
            <v>0</v>
          </cell>
          <cell r="W108">
            <v>37205.718111618655</v>
          </cell>
          <cell r="X108">
            <v>363867.35568989435</v>
          </cell>
          <cell r="Y108">
            <v>176439.6675743268</v>
          </cell>
          <cell r="Z108">
            <v>0</v>
          </cell>
          <cell r="AA108">
            <v>577512.7413758398</v>
          </cell>
          <cell r="AB108">
            <v>0</v>
          </cell>
          <cell r="AC108">
            <v>38824.317790123008</v>
          </cell>
          <cell r="AD108">
            <v>377231.889362605</v>
          </cell>
          <cell r="AE108">
            <v>180632.96317164297</v>
          </cell>
          <cell r="AF108">
            <v>0</v>
          </cell>
          <cell r="AG108">
            <v>596689.17032437096</v>
          </cell>
          <cell r="AH108">
            <v>0</v>
          </cell>
          <cell r="AI108">
            <v>39719.371948205197</v>
          </cell>
          <cell r="AJ108">
            <v>392459.3887016814</v>
          </cell>
          <cell r="AK108">
            <v>185752.48472623376</v>
          </cell>
          <cell r="AL108">
            <v>0</v>
          </cell>
          <cell r="AM108">
            <v>617931.24537612044</v>
          </cell>
          <cell r="AN108">
            <v>0</v>
          </cell>
          <cell r="AO108">
            <v>41366.613546295841</v>
          </cell>
          <cell r="AP108">
            <v>402374.3176275877</v>
          </cell>
          <cell r="AQ108">
            <v>190826.89345390088</v>
          </cell>
          <cell r="AR108">
            <v>0</v>
          </cell>
          <cell r="AS108">
            <v>634567.82462778431</v>
          </cell>
          <cell r="AT108">
            <v>0</v>
          </cell>
          <cell r="AU108">
            <v>43082.169539841132</v>
          </cell>
          <cell r="AV108">
            <v>412545.02975254593</v>
          </cell>
          <cell r="AW108">
            <v>196049.72739410657</v>
          </cell>
          <cell r="AX108">
            <v>0</v>
          </cell>
          <cell r="AY108">
            <v>651676.92668649356</v>
          </cell>
          <cell r="AZ108">
            <v>0</v>
          </cell>
          <cell r="BA108">
            <v>44868.873063113395</v>
          </cell>
          <cell r="BB108">
            <v>422978.46574775281</v>
          </cell>
          <cell r="BC108">
            <v>201425.93694050622</v>
          </cell>
          <cell r="BD108">
            <v>0</v>
          </cell>
          <cell r="BE108">
            <v>669273.27575137233</v>
          </cell>
          <cell r="BF108">
            <v>0</v>
          </cell>
          <cell r="BG108">
            <v>46729.674746115554</v>
          </cell>
          <cell r="BH108">
            <v>433681.77624887123</v>
          </cell>
          <cell r="BI108">
            <v>206960.67293415999</v>
          </cell>
          <cell r="BJ108">
            <v>0</v>
          </cell>
          <cell r="BK108">
            <v>687372.12392914679</v>
          </cell>
        </row>
        <row r="109">
          <cell r="D109">
            <v>0</v>
          </cell>
          <cell r="E109">
            <v>52064.182187954822</v>
          </cell>
          <cell r="F109">
            <v>588114.31646634405</v>
          </cell>
          <cell r="G109">
            <v>231995.5157574125</v>
          </cell>
          <cell r="H109">
            <v>0</v>
          </cell>
          <cell r="I109">
            <v>880828.92469263391</v>
          </cell>
          <cell r="J109">
            <v>0</v>
          </cell>
          <cell r="K109">
            <v>54355.126336317124</v>
          </cell>
          <cell r="L109">
            <v>595467.54617765069</v>
          </cell>
          <cell r="M109">
            <v>247403.79222936119</v>
          </cell>
          <cell r="N109">
            <v>0</v>
          </cell>
          <cell r="O109">
            <v>905881.37502425164</v>
          </cell>
          <cell r="P109">
            <v>0</v>
          </cell>
          <cell r="Q109">
            <v>56896.169247772108</v>
          </cell>
          <cell r="R109">
            <v>619125.23703753133</v>
          </cell>
          <cell r="S109">
            <v>248112.57733744412</v>
          </cell>
          <cell r="T109">
            <v>0</v>
          </cell>
          <cell r="U109">
            <v>931057.9118474857</v>
          </cell>
          <cell r="V109">
            <v>0</v>
          </cell>
          <cell r="W109">
            <v>59321.833874448996</v>
          </cell>
          <cell r="X109">
            <v>647418.25471052935</v>
          </cell>
          <cell r="Y109">
            <v>256534.87998320095</v>
          </cell>
          <cell r="Z109">
            <v>0</v>
          </cell>
          <cell r="AA109">
            <v>968467.91473673296</v>
          </cell>
          <cell r="AB109">
            <v>0</v>
          </cell>
          <cell r="AC109">
            <v>62234.802370021585</v>
          </cell>
          <cell r="AD109">
            <v>676634.35317700554</v>
          </cell>
          <cell r="AE109">
            <v>266248.3883168209</v>
          </cell>
          <cell r="AF109">
            <v>0</v>
          </cell>
          <cell r="AG109">
            <v>1008579.5079762171</v>
          </cell>
          <cell r="AH109">
            <v>0</v>
          </cell>
          <cell r="AI109">
            <v>65401.571731944816</v>
          </cell>
          <cell r="AJ109">
            <v>707342.20549390872</v>
          </cell>
          <cell r="AK109">
            <v>275771.93889634375</v>
          </cell>
          <cell r="AL109">
            <v>0</v>
          </cell>
          <cell r="AM109">
            <v>1050246.6981783819</v>
          </cell>
          <cell r="AN109">
            <v>0</v>
          </cell>
          <cell r="AO109">
            <v>68824.988018969481</v>
          </cell>
          <cell r="AP109">
            <v>740758.33073953388</v>
          </cell>
          <cell r="AQ109">
            <v>288841.63713870698</v>
          </cell>
          <cell r="AR109">
            <v>0</v>
          </cell>
          <cell r="AS109">
            <v>1098424.9558972104</v>
          </cell>
          <cell r="AT109">
            <v>0</v>
          </cell>
          <cell r="AU109">
            <v>72429.429377189706</v>
          </cell>
          <cell r="AV109">
            <v>775754.84781837382</v>
          </cell>
          <cell r="AW109">
            <v>302533.56820409867</v>
          </cell>
          <cell r="AX109">
            <v>0</v>
          </cell>
          <cell r="AY109">
            <v>1150717.8453996619</v>
          </cell>
          <cell r="AZ109">
            <v>0</v>
          </cell>
          <cell r="BA109">
            <v>76224.582888753066</v>
          </cell>
          <cell r="BB109">
            <v>812406.61467288446</v>
          </cell>
          <cell r="BC109">
            <v>316877.53813165426</v>
          </cell>
          <cell r="BD109">
            <v>0</v>
          </cell>
          <cell r="BE109">
            <v>1205508.7356932918</v>
          </cell>
          <cell r="BF109">
            <v>0</v>
          </cell>
          <cell r="BG109">
            <v>80220.661145727936</v>
          </cell>
          <cell r="BH109">
            <v>850792.04247857828</v>
          </cell>
          <cell r="BI109">
            <v>331904.79245490738</v>
          </cell>
          <cell r="BJ109">
            <v>0</v>
          </cell>
          <cell r="BK109">
            <v>1262917.4960792135</v>
          </cell>
        </row>
        <row r="110">
          <cell r="D110">
            <v>0</v>
          </cell>
          <cell r="E110">
            <v>543452.10579465469</v>
          </cell>
          <cell r="F110">
            <v>1469636.9096815186</v>
          </cell>
          <cell r="G110">
            <v>411862.76048195356</v>
          </cell>
          <cell r="H110">
            <v>0</v>
          </cell>
          <cell r="I110">
            <v>2432963.8074058322</v>
          </cell>
          <cell r="J110">
            <v>0</v>
          </cell>
          <cell r="K110">
            <v>576164.92578618648</v>
          </cell>
          <cell r="L110">
            <v>1503133.3323174287</v>
          </cell>
          <cell r="M110">
            <v>437981.7681485049</v>
          </cell>
          <cell r="N110">
            <v>0</v>
          </cell>
          <cell r="O110">
            <v>2525292.0576998256</v>
          </cell>
          <cell r="P110">
            <v>0</v>
          </cell>
          <cell r="Q110">
            <v>611290.01677274937</v>
          </cell>
          <cell r="R110">
            <v>1572356.4013462309</v>
          </cell>
          <cell r="S110">
            <v>446045.55573723989</v>
          </cell>
          <cell r="T110">
            <v>0</v>
          </cell>
          <cell r="U110">
            <v>2636101.5990143847</v>
          </cell>
          <cell r="V110">
            <v>0</v>
          </cell>
          <cell r="W110">
            <v>648220.64938055805</v>
          </cell>
          <cell r="X110">
            <v>1657642.5711806114</v>
          </cell>
          <cell r="Y110">
            <v>467502.31050631474</v>
          </cell>
          <cell r="Z110">
            <v>0</v>
          </cell>
          <cell r="AA110">
            <v>2778172.749936108</v>
          </cell>
          <cell r="AB110">
            <v>0</v>
          </cell>
          <cell r="AC110">
            <v>689510.13879872486</v>
          </cell>
          <cell r="AD110">
            <v>1735045.7225997047</v>
          </cell>
          <cell r="AE110">
            <v>488438.61439127149</v>
          </cell>
          <cell r="AF110">
            <v>0</v>
          </cell>
          <cell r="AG110">
            <v>2916199.2883687839</v>
          </cell>
          <cell r="AH110">
            <v>0</v>
          </cell>
          <cell r="AI110">
            <v>733946.85960220359</v>
          </cell>
          <cell r="AJ110">
            <v>1821770.2779942304</v>
          </cell>
          <cell r="AK110">
            <v>508420.66596103972</v>
          </cell>
          <cell r="AL110">
            <v>0</v>
          </cell>
          <cell r="AM110">
            <v>3065740.2098470149</v>
          </cell>
          <cell r="AN110">
            <v>0</v>
          </cell>
          <cell r="AO110">
            <v>782360.49539589486</v>
          </cell>
          <cell r="AP110">
            <v>1913718.5399975353</v>
          </cell>
          <cell r="AQ110">
            <v>531414.5393376596</v>
          </cell>
          <cell r="AR110">
            <v>0</v>
          </cell>
          <cell r="AS110">
            <v>3227493.5747310896</v>
          </cell>
          <cell r="AT110">
            <v>0</v>
          </cell>
          <cell r="AU110">
            <v>834248.87020266405</v>
          </cell>
          <cell r="AV110">
            <v>2010543.3257157174</v>
          </cell>
          <cell r="AW110">
            <v>555500.26656711416</v>
          </cell>
          <cell r="AX110">
            <v>0</v>
          </cell>
          <cell r="AY110">
            <v>3400292.4624854955</v>
          </cell>
          <cell r="AZ110">
            <v>0</v>
          </cell>
          <cell r="BA110">
            <v>889879.73984254268</v>
          </cell>
          <cell r="BB110">
            <v>2112522.6640096777</v>
          </cell>
          <cell r="BC110">
            <v>580734.03820398625</v>
          </cell>
          <cell r="BD110">
            <v>0</v>
          </cell>
          <cell r="BE110">
            <v>3583136.442056207</v>
          </cell>
          <cell r="BF110">
            <v>0</v>
          </cell>
          <cell r="BG110">
            <v>949542.59537378803</v>
          </cell>
          <cell r="BH110">
            <v>2219951.954669327</v>
          </cell>
          <cell r="BI110">
            <v>607175.28270903265</v>
          </cell>
          <cell r="BJ110">
            <v>0</v>
          </cell>
          <cell r="BK110">
            <v>3776669.8327521472</v>
          </cell>
        </row>
        <row r="111">
          <cell r="D111">
            <v>0</v>
          </cell>
          <cell r="E111">
            <v>196601.81991558417</v>
          </cell>
          <cell r="F111">
            <v>631450.29242635518</v>
          </cell>
          <cell r="G111">
            <v>227958.0035250436</v>
          </cell>
          <cell r="H111">
            <v>0</v>
          </cell>
          <cell r="I111">
            <v>1056010.1158669831</v>
          </cell>
          <cell r="J111">
            <v>0</v>
          </cell>
          <cell r="K111">
            <v>203865.17159713188</v>
          </cell>
          <cell r="L111">
            <v>660782.16571914591</v>
          </cell>
          <cell r="M111">
            <v>228513.79116122657</v>
          </cell>
          <cell r="N111">
            <v>0</v>
          </cell>
          <cell r="O111">
            <v>1093161.1284775045</v>
          </cell>
          <cell r="P111">
            <v>0</v>
          </cell>
          <cell r="Q111">
            <v>209267.71967251447</v>
          </cell>
          <cell r="R111">
            <v>682781.86673862487</v>
          </cell>
          <cell r="S111">
            <v>236125.09955078963</v>
          </cell>
          <cell r="T111">
            <v>0</v>
          </cell>
          <cell r="U111">
            <v>1128174.6859619287</v>
          </cell>
          <cell r="V111">
            <v>0</v>
          </cell>
          <cell r="W111">
            <v>220611.42450371859</v>
          </cell>
          <cell r="X111">
            <v>697129.72557923757</v>
          </cell>
          <cell r="Y111">
            <v>246790.59123127366</v>
          </cell>
          <cell r="Z111">
            <v>0</v>
          </cell>
          <cell r="AA111">
            <v>1164531.7413142298</v>
          </cell>
          <cell r="AB111">
            <v>0</v>
          </cell>
          <cell r="AC111">
            <v>227809.35977324122</v>
          </cell>
          <cell r="AD111">
            <v>734501.86761282466</v>
          </cell>
          <cell r="AE111">
            <v>252914.02561746087</v>
          </cell>
          <cell r="AF111">
            <v>0</v>
          </cell>
          <cell r="AG111">
            <v>1215225.2530035267</v>
          </cell>
          <cell r="AH111">
            <v>0</v>
          </cell>
          <cell r="AI111">
            <v>237998.94533988507</v>
          </cell>
          <cell r="AJ111">
            <v>754705.39246625395</v>
          </cell>
          <cell r="AK111">
            <v>265133.44560822402</v>
          </cell>
          <cell r="AL111">
            <v>0</v>
          </cell>
          <cell r="AM111">
            <v>1257837.7834143632</v>
          </cell>
          <cell r="AN111">
            <v>0</v>
          </cell>
          <cell r="AO111">
            <v>247629.77603760909</v>
          </cell>
          <cell r="AP111">
            <v>784728.11265694816</v>
          </cell>
          <cell r="AQ111">
            <v>273575.44826063409</v>
          </cell>
          <cell r="AR111">
            <v>0</v>
          </cell>
          <cell r="AS111">
            <v>1305933.3369551913</v>
          </cell>
          <cell r="AT111">
            <v>0</v>
          </cell>
          <cell r="AU111">
            <v>257686.89908892862</v>
          </cell>
          <cell r="AV111">
            <v>815957.58560804394</v>
          </cell>
          <cell r="AW111">
            <v>282294.36307515693</v>
          </cell>
          <cell r="AX111">
            <v>0</v>
          </cell>
          <cell r="AY111">
            <v>1355938.8477721293</v>
          </cell>
          <cell r="AZ111">
            <v>0</v>
          </cell>
          <cell r="BA111">
            <v>268191.21325200057</v>
          </cell>
          <cell r="BB111">
            <v>848443.11653272086</v>
          </cell>
          <cell r="BC111">
            <v>291299.78907758667</v>
          </cell>
          <cell r="BD111">
            <v>0</v>
          </cell>
          <cell r="BE111">
            <v>1407934.1188623079</v>
          </cell>
          <cell r="BF111">
            <v>0</v>
          </cell>
          <cell r="BG111">
            <v>279164.74481077393</v>
          </cell>
          <cell r="BH111">
            <v>882236.0761394751</v>
          </cell>
          <cell r="BI111">
            <v>300601.68987183314</v>
          </cell>
          <cell r="BJ111">
            <v>0</v>
          </cell>
          <cell r="BK111">
            <v>1462002.5108220822</v>
          </cell>
        </row>
        <row r="112">
          <cell r="D112">
            <v>0</v>
          </cell>
          <cell r="E112">
            <v>244683.95384349502</v>
          </cell>
          <cell r="F112">
            <v>1063548.5272009643</v>
          </cell>
          <cell r="G112">
            <v>368246.39935607335</v>
          </cell>
          <cell r="H112">
            <v>0</v>
          </cell>
          <cell r="I112">
            <v>1693077.6574530762</v>
          </cell>
          <cell r="J112">
            <v>0</v>
          </cell>
          <cell r="K112">
            <v>258486.1537049569</v>
          </cell>
          <cell r="L112">
            <v>1120479.131728329</v>
          </cell>
          <cell r="M112">
            <v>393295.00969189632</v>
          </cell>
          <cell r="N112">
            <v>0</v>
          </cell>
          <cell r="O112">
            <v>1788859.0721777258</v>
          </cell>
          <cell r="P112">
            <v>0</v>
          </cell>
          <cell r="Q112">
            <v>273211.26108981512</v>
          </cell>
          <cell r="R112">
            <v>1182948.7555602572</v>
          </cell>
          <cell r="S112">
            <v>413410.68524896546</v>
          </cell>
          <cell r="T112">
            <v>0</v>
          </cell>
          <cell r="U112">
            <v>1882849.7235410723</v>
          </cell>
          <cell r="V112">
            <v>0</v>
          </cell>
          <cell r="W112">
            <v>289623.3575913182</v>
          </cell>
          <cell r="X112">
            <v>1251027.715801019</v>
          </cell>
          <cell r="Y112">
            <v>439456.97143443045</v>
          </cell>
          <cell r="Z112">
            <v>0</v>
          </cell>
          <cell r="AA112">
            <v>1990067.3110582936</v>
          </cell>
          <cell r="AB112">
            <v>0</v>
          </cell>
          <cell r="AC112">
            <v>307606.25323564501</v>
          </cell>
          <cell r="AD112">
            <v>1328336.3723640558</v>
          </cell>
          <cell r="AE112">
            <v>460868.3268475316</v>
          </cell>
          <cell r="AF112">
            <v>0</v>
          </cell>
          <cell r="AG112">
            <v>2103450.4632682498</v>
          </cell>
          <cell r="AH112">
            <v>0</v>
          </cell>
          <cell r="AI112">
            <v>326331.2905702772</v>
          </cell>
          <cell r="AJ112">
            <v>1408753.9181428645</v>
          </cell>
          <cell r="AK112">
            <v>486650.26737447042</v>
          </cell>
          <cell r="AL112">
            <v>0</v>
          </cell>
          <cell r="AM112">
            <v>2225055.2314981208</v>
          </cell>
          <cell r="AN112">
            <v>0</v>
          </cell>
          <cell r="AO112">
            <v>346219.34198591497</v>
          </cell>
          <cell r="AP112">
            <v>1490892.9434413051</v>
          </cell>
          <cell r="AQ112">
            <v>515065.89285756712</v>
          </cell>
          <cell r="AR112">
            <v>0</v>
          </cell>
          <cell r="AS112">
            <v>2352178.1782847866</v>
          </cell>
          <cell r="AT112">
            <v>0</v>
          </cell>
          <cell r="AU112">
            <v>367322.60314371291</v>
          </cell>
          <cell r="AV112">
            <v>1577821.1795380884</v>
          </cell>
          <cell r="AW112">
            <v>545142.53242373117</v>
          </cell>
          <cell r="AX112">
            <v>0</v>
          </cell>
          <cell r="AY112">
            <v>2490286.3151055323</v>
          </cell>
          <cell r="AZ112">
            <v>0</v>
          </cell>
          <cell r="BA112">
            <v>389715.55222070985</v>
          </cell>
          <cell r="BB112">
            <v>1669817.8669037169</v>
          </cell>
          <cell r="BC112">
            <v>576977.41118138982</v>
          </cell>
          <cell r="BD112">
            <v>0</v>
          </cell>
          <cell r="BE112">
            <v>2636510.8303058166</v>
          </cell>
          <cell r="BF112">
            <v>0</v>
          </cell>
          <cell r="BG112">
            <v>413477.24820852588</v>
          </cell>
          <cell r="BH112">
            <v>1767178.5274470455</v>
          </cell>
          <cell r="BI112">
            <v>610673.4547094109</v>
          </cell>
          <cell r="BJ112">
            <v>0</v>
          </cell>
          <cell r="BK112">
            <v>2791329.2303649825</v>
          </cell>
        </row>
        <row r="113">
          <cell r="D113">
            <v>0</v>
          </cell>
          <cell r="E113">
            <v>139296.74290484836</v>
          </cell>
          <cell r="F113">
            <v>363180.25774146791</v>
          </cell>
          <cell r="G113">
            <v>127077.07884474967</v>
          </cell>
          <cell r="H113">
            <v>0</v>
          </cell>
          <cell r="I113">
            <v>629554.07949106593</v>
          </cell>
          <cell r="J113">
            <v>0</v>
          </cell>
          <cell r="K113">
            <v>144831.425344016</v>
          </cell>
          <cell r="L113">
            <v>379569.09956792649</v>
          </cell>
          <cell r="M113">
            <v>130503.92502120095</v>
          </cell>
          <cell r="N113">
            <v>0</v>
          </cell>
          <cell r="O113">
            <v>654904.44993314345</v>
          </cell>
          <cell r="P113">
            <v>0</v>
          </cell>
          <cell r="Q113">
            <v>151724.84771634507</v>
          </cell>
          <cell r="R113">
            <v>390417.93635330605</v>
          </cell>
          <cell r="S113">
            <v>135520.37725131406</v>
          </cell>
          <cell r="T113">
            <v>0</v>
          </cell>
          <cell r="U113">
            <v>677663.16132096516</v>
          </cell>
          <cell r="V113">
            <v>0</v>
          </cell>
          <cell r="W113">
            <v>158208.38903697729</v>
          </cell>
          <cell r="X113">
            <v>401983.99893631309</v>
          </cell>
          <cell r="Y113">
            <v>141162.87925624067</v>
          </cell>
          <cell r="Z113">
            <v>0</v>
          </cell>
          <cell r="AA113">
            <v>701355.26722953108</v>
          </cell>
          <cell r="AB113">
            <v>0</v>
          </cell>
          <cell r="AC113">
            <v>165233.43284901843</v>
          </cell>
          <cell r="AD113">
            <v>422039.64560082392</v>
          </cell>
          <cell r="AE113">
            <v>144947.60866270465</v>
          </cell>
          <cell r="AF113">
            <v>0</v>
          </cell>
          <cell r="AG113">
            <v>732220.68711254699</v>
          </cell>
          <cell r="AH113">
            <v>0</v>
          </cell>
          <cell r="AI113">
            <v>173281.8951423862</v>
          </cell>
          <cell r="AJ113">
            <v>438155.49656077276</v>
          </cell>
          <cell r="AK113">
            <v>150051.18156446255</v>
          </cell>
          <cell r="AL113">
            <v>0</v>
          </cell>
          <cell r="AM113">
            <v>761488.57326762145</v>
          </cell>
          <cell r="AN113">
            <v>0</v>
          </cell>
          <cell r="AO113">
            <v>185592.38364061585</v>
          </cell>
          <cell r="AP113">
            <v>452505.58400422544</v>
          </cell>
          <cell r="AQ113">
            <v>155279.27705642467</v>
          </cell>
          <cell r="AR113">
            <v>0</v>
          </cell>
          <cell r="AS113">
            <v>793377.24470126606</v>
          </cell>
          <cell r="AT113">
            <v>0</v>
          </cell>
          <cell r="AU113">
            <v>198782.57957107105</v>
          </cell>
          <cell r="AV113">
            <v>467377.16480382427</v>
          </cell>
          <cell r="AW113">
            <v>160708.75790598596</v>
          </cell>
          <cell r="AX113">
            <v>0</v>
          </cell>
          <cell r="AY113">
            <v>826868.5022808814</v>
          </cell>
          <cell r="AZ113">
            <v>0</v>
          </cell>
          <cell r="BA113">
            <v>212915.70768598386</v>
          </cell>
          <cell r="BB113">
            <v>482792.19151842257</v>
          </cell>
          <cell r="BC113">
            <v>166348.48858548707</v>
          </cell>
          <cell r="BD113">
            <v>0</v>
          </cell>
          <cell r="BE113">
            <v>862056.38778989343</v>
          </cell>
          <cell r="BF113">
            <v>0</v>
          </cell>
          <cell r="BG113">
            <v>228059.56194122514</v>
          </cell>
          <cell r="BH113">
            <v>498773.69838529464</v>
          </cell>
          <cell r="BI113">
            <v>172207.78142232681</v>
          </cell>
          <cell r="BJ113">
            <v>0</v>
          </cell>
          <cell r="BK113">
            <v>899041.04174884665</v>
          </cell>
        </row>
        <row r="114">
          <cell r="D114">
            <v>0</v>
          </cell>
          <cell r="E114">
            <v>38073.818872382559</v>
          </cell>
          <cell r="F114">
            <v>125348.56090392634</v>
          </cell>
          <cell r="G114">
            <v>39768.261962392353</v>
          </cell>
          <cell r="H114">
            <v>0</v>
          </cell>
          <cell r="I114">
            <v>203190.64173870126</v>
          </cell>
          <cell r="J114">
            <v>0</v>
          </cell>
          <cell r="K114">
            <v>38912.275867276221</v>
          </cell>
          <cell r="L114">
            <v>120820.96555915564</v>
          </cell>
          <cell r="M114">
            <v>40535.20267199284</v>
          </cell>
          <cell r="N114">
            <v>0</v>
          </cell>
          <cell r="O114">
            <v>200268.44409842469</v>
          </cell>
          <cell r="P114">
            <v>0</v>
          </cell>
          <cell r="Q114">
            <v>40317.745236925984</v>
          </cell>
          <cell r="R114">
            <v>121371.1272625406</v>
          </cell>
          <cell r="S114">
            <v>41429.734186659261</v>
          </cell>
          <cell r="T114">
            <v>0</v>
          </cell>
          <cell r="U114">
            <v>203118.60668612583</v>
          </cell>
          <cell r="V114">
            <v>0</v>
          </cell>
          <cell r="W114">
            <v>42549.580690759045</v>
          </cell>
          <cell r="X114">
            <v>127528.78133600799</v>
          </cell>
          <cell r="Y114">
            <v>41721.758094857054</v>
          </cell>
          <cell r="Z114">
            <v>0</v>
          </cell>
          <cell r="AA114">
            <v>211800.12012162412</v>
          </cell>
          <cell r="AB114">
            <v>0</v>
          </cell>
          <cell r="AC114">
            <v>43784.331825452886</v>
          </cell>
          <cell r="AD114">
            <v>134284.42952554504</v>
          </cell>
          <cell r="AE114">
            <v>42115.164577664895</v>
          </cell>
          <cell r="AF114">
            <v>0</v>
          </cell>
          <cell r="AG114">
            <v>220183.92592866282</v>
          </cell>
          <cell r="AH114">
            <v>0</v>
          </cell>
          <cell r="AI114">
            <v>45024.95625255131</v>
          </cell>
          <cell r="AJ114">
            <v>139246.0276819201</v>
          </cell>
          <cell r="AK114">
            <v>43062.934231661144</v>
          </cell>
          <cell r="AL114">
            <v>0</v>
          </cell>
          <cell r="AM114">
            <v>227333.91816613256</v>
          </cell>
          <cell r="AN114">
            <v>0</v>
          </cell>
          <cell r="AO114">
            <v>46748.680293970581</v>
          </cell>
          <cell r="AP114">
            <v>141721.7859130821</v>
          </cell>
          <cell r="AQ114">
            <v>44631.817079401393</v>
          </cell>
          <cell r="AR114">
            <v>0</v>
          </cell>
          <cell r="AS114">
            <v>233102.28328645407</v>
          </cell>
          <cell r="AT114">
            <v>0</v>
          </cell>
          <cell r="AU114">
            <v>48538.394950778813</v>
          </cell>
          <cell r="AV114">
            <v>144260.01870204456</v>
          </cell>
          <cell r="AW114">
            <v>46257.857978116335</v>
          </cell>
          <cell r="AX114">
            <v>0</v>
          </cell>
          <cell r="AY114">
            <v>239056.27163093968</v>
          </cell>
          <cell r="AZ114">
            <v>0</v>
          </cell>
          <cell r="BA114">
            <v>50396.626591011016</v>
          </cell>
          <cell r="BB114">
            <v>146863.32153550687</v>
          </cell>
          <cell r="BC114">
            <v>47943.139328538426</v>
          </cell>
          <cell r="BD114">
            <v>0</v>
          </cell>
          <cell r="BE114">
            <v>245203.08745505626</v>
          </cell>
          <cell r="BF114">
            <v>0</v>
          </cell>
          <cell r="BG114">
            <v>52325.998301537293</v>
          </cell>
          <cell r="BH114">
            <v>149534.4373668913</v>
          </cell>
          <cell r="BI114">
            <v>49689.819398101885</v>
          </cell>
          <cell r="BJ114">
            <v>0</v>
          </cell>
          <cell r="BK114">
            <v>251550.25506653046</v>
          </cell>
        </row>
        <row r="115">
          <cell r="D115">
            <v>0</v>
          </cell>
          <cell r="E115">
            <v>146603.29804433629</v>
          </cell>
          <cell r="F115">
            <v>1063583.6555357901</v>
          </cell>
          <cell r="G115">
            <v>410559.26216905168</v>
          </cell>
          <cell r="H115">
            <v>0</v>
          </cell>
          <cell r="I115">
            <v>1692037.0473353786</v>
          </cell>
          <cell r="J115">
            <v>0</v>
          </cell>
          <cell r="K115">
            <v>156050.96279315097</v>
          </cell>
          <cell r="L115">
            <v>1106905.4001663988</v>
          </cell>
          <cell r="M115">
            <v>422724.79529720236</v>
          </cell>
          <cell r="N115">
            <v>0</v>
          </cell>
          <cell r="O115">
            <v>1756971.9898429527</v>
          </cell>
          <cell r="P115">
            <v>0</v>
          </cell>
          <cell r="Q115">
            <v>166457.80878367717</v>
          </cell>
          <cell r="R115">
            <v>1166444.7965804599</v>
          </cell>
          <cell r="S115">
            <v>442967.4102772742</v>
          </cell>
          <cell r="T115">
            <v>0</v>
          </cell>
          <cell r="U115">
            <v>1832902.6809103719</v>
          </cell>
          <cell r="V115">
            <v>0</v>
          </cell>
          <cell r="W115">
            <v>177578.91390206185</v>
          </cell>
          <cell r="X115">
            <v>1240923.0325935173</v>
          </cell>
          <cell r="Y115">
            <v>468927.60371191334</v>
          </cell>
          <cell r="Z115">
            <v>0</v>
          </cell>
          <cell r="AA115">
            <v>1930204.0491592132</v>
          </cell>
          <cell r="AB115">
            <v>0</v>
          </cell>
          <cell r="AC115">
            <v>189374.36199726048</v>
          </cell>
          <cell r="AD115">
            <v>1314579.388268536</v>
          </cell>
          <cell r="AE115">
            <v>494294.06846915471</v>
          </cell>
          <cell r="AF115">
            <v>0</v>
          </cell>
          <cell r="AG115">
            <v>2026764.1513694315</v>
          </cell>
          <cell r="AH115">
            <v>0</v>
          </cell>
          <cell r="AI115">
            <v>202741.38089095982</v>
          </cell>
          <cell r="AJ115">
            <v>1392150.479184018</v>
          </cell>
          <cell r="AK115">
            <v>520331.40236909926</v>
          </cell>
          <cell r="AL115">
            <v>0</v>
          </cell>
          <cell r="AM115">
            <v>2129481.4287613179</v>
          </cell>
          <cell r="AN115">
            <v>0</v>
          </cell>
          <cell r="AO115">
            <v>216851.93339613004</v>
          </cell>
          <cell r="AP115">
            <v>1477513.593259111</v>
          </cell>
          <cell r="AQ115">
            <v>549232.86950824491</v>
          </cell>
          <cell r="AR115">
            <v>0</v>
          </cell>
          <cell r="AS115">
            <v>2243598.3961634859</v>
          </cell>
          <cell r="AT115">
            <v>0</v>
          </cell>
          <cell r="AU115">
            <v>231960.26117820496</v>
          </cell>
          <cell r="AV115">
            <v>1568131.2024605521</v>
          </cell>
          <cell r="AW115">
            <v>579750.62569417641</v>
          </cell>
          <cell r="AX115">
            <v>0</v>
          </cell>
          <cell r="AY115">
            <v>2379842.0893329331</v>
          </cell>
          <cell r="AZ115">
            <v>0</v>
          </cell>
          <cell r="BA115">
            <v>248137.95489965566</v>
          </cell>
          <cell r="BB115">
            <v>1664328.2862921713</v>
          </cell>
          <cell r="BC115">
            <v>611975.89363232616</v>
          </cell>
          <cell r="BD115">
            <v>0</v>
          </cell>
          <cell r="BE115">
            <v>2524442.134824153</v>
          </cell>
          <cell r="BF115">
            <v>0</v>
          </cell>
          <cell r="BG115">
            <v>265461.80925905798</v>
          </cell>
          <cell r="BH115">
            <v>1766450.0403910507</v>
          </cell>
          <cell r="BI115">
            <v>646005.10741575924</v>
          </cell>
          <cell r="BJ115">
            <v>0</v>
          </cell>
          <cell r="BK115">
            <v>2677916.9570658682</v>
          </cell>
        </row>
        <row r="116">
          <cell r="D116">
            <v>0</v>
          </cell>
          <cell r="E116">
            <v>265.62624210223407</v>
          </cell>
          <cell r="F116">
            <v>267563.94856858661</v>
          </cell>
          <cell r="G116">
            <v>129906.03406842083</v>
          </cell>
          <cell r="H116">
            <v>0</v>
          </cell>
          <cell r="I116">
            <v>397735.60887910967</v>
          </cell>
          <cell r="J116">
            <v>0</v>
          </cell>
          <cell r="K116">
            <v>277.2799069819298</v>
          </cell>
          <cell r="L116">
            <v>277046.21916277352</v>
          </cell>
          <cell r="M116">
            <v>136737.50517302632</v>
          </cell>
          <cell r="N116">
            <v>0</v>
          </cell>
          <cell r="O116">
            <v>414061.00424278172</v>
          </cell>
          <cell r="P116">
            <v>0</v>
          </cell>
          <cell r="Q116">
            <v>289.62253183791398</v>
          </cell>
          <cell r="R116">
            <v>288910.13299376948</v>
          </cell>
          <cell r="S116">
            <v>139500.50073748091</v>
          </cell>
          <cell r="T116">
            <v>0</v>
          </cell>
          <cell r="U116">
            <v>428700.25626308826</v>
          </cell>
          <cell r="V116">
            <v>0</v>
          </cell>
          <cell r="W116">
            <v>303.5611160707453</v>
          </cell>
          <cell r="X116">
            <v>302303.98041060613</v>
          </cell>
          <cell r="Y116">
            <v>144876.82695697845</v>
          </cell>
          <cell r="Z116">
            <v>0</v>
          </cell>
          <cell r="AA116">
            <v>447484.36848365539</v>
          </cell>
          <cell r="AB116">
            <v>0</v>
          </cell>
          <cell r="AC116">
            <v>319.26446836196465</v>
          </cell>
          <cell r="AD116">
            <v>317924.160315277</v>
          </cell>
          <cell r="AE116">
            <v>149577.50095148775</v>
          </cell>
          <cell r="AF116">
            <v>0</v>
          </cell>
          <cell r="AG116">
            <v>467820.9257351266</v>
          </cell>
          <cell r="AH116">
            <v>0</v>
          </cell>
          <cell r="AI116">
            <v>335.19083448809545</v>
          </cell>
          <cell r="AJ116">
            <v>334322.13915757695</v>
          </cell>
          <cell r="AK116">
            <v>155522.00208912714</v>
          </cell>
          <cell r="AL116">
            <v>0</v>
          </cell>
          <cell r="AM116">
            <v>490179.33208119217</v>
          </cell>
          <cell r="AN116">
            <v>0</v>
          </cell>
          <cell r="AO116">
            <v>352.76304121632916</v>
          </cell>
          <cell r="AP116">
            <v>350101.42877434829</v>
          </cell>
          <cell r="AQ116">
            <v>163136.47796838538</v>
          </cell>
          <cell r="AR116">
            <v>0</v>
          </cell>
          <cell r="AS116">
            <v>513590.66978394997</v>
          </cell>
          <cell r="AT116">
            <v>0</v>
          </cell>
          <cell r="AU116">
            <v>371.25646182492244</v>
          </cell>
          <cell r="AV116">
            <v>366625.46709797269</v>
          </cell>
          <cell r="AW116">
            <v>171123.76439622813</v>
          </cell>
          <cell r="AX116">
            <v>0</v>
          </cell>
          <cell r="AY116">
            <v>538120.48795602575</v>
          </cell>
          <cell r="AZ116">
            <v>0</v>
          </cell>
          <cell r="BA116">
            <v>390.71939047672555</v>
          </cell>
          <cell r="BB116">
            <v>383929.40467386943</v>
          </cell>
          <cell r="BC116">
            <v>179502.11446155331</v>
          </cell>
          <cell r="BD116">
            <v>0</v>
          </cell>
          <cell r="BE116">
            <v>563822.23852589948</v>
          </cell>
          <cell r="BF116">
            <v>0</v>
          </cell>
          <cell r="BG116">
            <v>411.20265313118301</v>
          </cell>
          <cell r="BH116">
            <v>402050.0510779898</v>
          </cell>
          <cell r="BI116">
            <v>188290.67493841783</v>
          </cell>
          <cell r="BJ116">
            <v>0</v>
          </cell>
          <cell r="BK116">
            <v>590751.92866953881</v>
          </cell>
        </row>
        <row r="117">
          <cell r="D117">
            <v>0</v>
          </cell>
          <cell r="E117">
            <v>68599.628816194483</v>
          </cell>
          <cell r="F117">
            <v>791805.02620048588</v>
          </cell>
          <cell r="G117">
            <v>158938.71741953446</v>
          </cell>
          <cell r="H117">
            <v>0</v>
          </cell>
          <cell r="I117">
            <v>1019343.3724362149</v>
          </cell>
          <cell r="J117">
            <v>0</v>
          </cell>
          <cell r="K117">
            <v>71644.330876124164</v>
          </cell>
          <cell r="L117">
            <v>818169.83925584122</v>
          </cell>
          <cell r="M117">
            <v>165885.10347188584</v>
          </cell>
          <cell r="N117">
            <v>0</v>
          </cell>
          <cell r="O117">
            <v>1055699.2736038512</v>
          </cell>
          <cell r="P117">
            <v>0</v>
          </cell>
          <cell r="Q117">
            <v>74921.825835029376</v>
          </cell>
          <cell r="R117">
            <v>851738.49120361113</v>
          </cell>
          <cell r="S117">
            <v>169625.31096254068</v>
          </cell>
          <cell r="T117">
            <v>0</v>
          </cell>
          <cell r="U117">
            <v>1096285.6280011812</v>
          </cell>
          <cell r="V117">
            <v>0</v>
          </cell>
          <cell r="W117">
            <v>78544.52586718864</v>
          </cell>
          <cell r="X117">
            <v>888874.28942291823</v>
          </cell>
          <cell r="Y117">
            <v>176196.11821379836</v>
          </cell>
          <cell r="Z117">
            <v>0</v>
          </cell>
          <cell r="AA117">
            <v>1143614.9335039053</v>
          </cell>
          <cell r="AB117">
            <v>0</v>
          </cell>
          <cell r="AC117">
            <v>82420.378392578597</v>
          </cell>
          <cell r="AD117">
            <v>931968.10005091934</v>
          </cell>
          <cell r="AE117">
            <v>181793.65989521152</v>
          </cell>
          <cell r="AF117">
            <v>0</v>
          </cell>
          <cell r="AG117">
            <v>1196182.1383387095</v>
          </cell>
          <cell r="AH117">
            <v>0</v>
          </cell>
          <cell r="AI117">
            <v>86765.525531275867</v>
          </cell>
          <cell r="AJ117">
            <v>973631.13506601518</v>
          </cell>
          <cell r="AK117">
            <v>188877.67759192444</v>
          </cell>
          <cell r="AL117">
            <v>0</v>
          </cell>
          <cell r="AM117">
            <v>1249274.3381892156</v>
          </cell>
          <cell r="AN117">
            <v>0</v>
          </cell>
          <cell r="AO117">
            <v>91261.827748779397</v>
          </cell>
          <cell r="AP117">
            <v>1021042.1341855656</v>
          </cell>
          <cell r="AQ117">
            <v>197478.06190578773</v>
          </cell>
          <cell r="AR117">
            <v>0</v>
          </cell>
          <cell r="AS117">
            <v>1309782.0238401329</v>
          </cell>
          <cell r="AT117">
            <v>0</v>
          </cell>
          <cell r="AU117">
            <v>95995.129909897165</v>
          </cell>
          <cell r="AV117">
            <v>1070763.5423558459</v>
          </cell>
          <cell r="AW117">
            <v>206470.05740043838</v>
          </cell>
          <cell r="AX117">
            <v>0</v>
          </cell>
          <cell r="AY117">
            <v>1373228.7296661814</v>
          </cell>
          <cell r="AZ117">
            <v>0</v>
          </cell>
          <cell r="BA117">
            <v>100978.1687197978</v>
          </cell>
          <cell r="BB117">
            <v>1122908.0621781647</v>
          </cell>
          <cell r="BC117">
            <v>215871.49575773164</v>
          </cell>
          <cell r="BD117">
            <v>0</v>
          </cell>
          <cell r="BE117">
            <v>1439757.7266556942</v>
          </cell>
          <cell r="BF117">
            <v>0</v>
          </cell>
          <cell r="BG117">
            <v>106224.38007413034</v>
          </cell>
          <cell r="BH117">
            <v>1177593.9012956321</v>
          </cell>
          <cell r="BI117">
            <v>225701.02060998118</v>
          </cell>
          <cell r="BJ117">
            <v>0</v>
          </cell>
          <cell r="BK117">
            <v>1509519.3019797436</v>
          </cell>
        </row>
        <row r="118">
          <cell r="D118">
            <v>0</v>
          </cell>
          <cell r="E118">
            <v>108107.69827990641</v>
          </cell>
          <cell r="F118">
            <v>738300.29829918116</v>
          </cell>
          <cell r="G118">
            <v>305244.32718993968</v>
          </cell>
          <cell r="H118">
            <v>0</v>
          </cell>
          <cell r="I118">
            <v>1151652.3237690274</v>
          </cell>
          <cell r="J118">
            <v>0</v>
          </cell>
          <cell r="K118">
            <v>113242.09790239755</v>
          </cell>
          <cell r="L118">
            <v>766947.35688789573</v>
          </cell>
          <cell r="M118">
            <v>317975.28060666879</v>
          </cell>
          <cell r="N118">
            <v>0</v>
          </cell>
          <cell r="O118">
            <v>1198164.7353969621</v>
          </cell>
          <cell r="P118">
            <v>0</v>
          </cell>
          <cell r="Q118">
            <v>118562.92635782325</v>
          </cell>
          <cell r="R118">
            <v>804759.1943781178</v>
          </cell>
          <cell r="S118">
            <v>326773.35304438276</v>
          </cell>
          <cell r="T118">
            <v>0</v>
          </cell>
          <cell r="U118">
            <v>1250095.473780324</v>
          </cell>
          <cell r="V118">
            <v>0</v>
          </cell>
          <cell r="W118">
            <v>124086.65450182561</v>
          </cell>
          <cell r="X118">
            <v>834168.72828859848</v>
          </cell>
          <cell r="Y118">
            <v>338076.49426671863</v>
          </cell>
          <cell r="Z118">
            <v>0</v>
          </cell>
          <cell r="AA118">
            <v>1296331.8770571426</v>
          </cell>
          <cell r="AB118">
            <v>0</v>
          </cell>
          <cell r="AC118">
            <v>130127.13465501675</v>
          </cell>
          <cell r="AD118">
            <v>873146.57375976397</v>
          </cell>
          <cell r="AE118">
            <v>349192.36182612204</v>
          </cell>
          <cell r="AF118">
            <v>0</v>
          </cell>
          <cell r="AG118">
            <v>1352466.0702409025</v>
          </cell>
          <cell r="AH118">
            <v>0</v>
          </cell>
          <cell r="AI118">
            <v>136896.67578568903</v>
          </cell>
          <cell r="AJ118">
            <v>910760.04509348492</v>
          </cell>
          <cell r="AK118">
            <v>362121.33324068028</v>
          </cell>
          <cell r="AL118">
            <v>0</v>
          </cell>
          <cell r="AM118">
            <v>1409778.0541198542</v>
          </cell>
          <cell r="AN118">
            <v>0</v>
          </cell>
          <cell r="AO118">
            <v>143021.75844985637</v>
          </cell>
          <cell r="AP118">
            <v>953572.90880564402</v>
          </cell>
          <cell r="AQ118">
            <v>376011.1904780583</v>
          </cell>
          <cell r="AR118">
            <v>0</v>
          </cell>
          <cell r="AS118">
            <v>1472605.8577335586</v>
          </cell>
          <cell r="AT118">
            <v>0</v>
          </cell>
          <cell r="AU118">
            <v>149446.20858869207</v>
          </cell>
          <cell r="AV118">
            <v>998404.11420783703</v>
          </cell>
          <cell r="AW118">
            <v>390441.37072723272</v>
          </cell>
          <cell r="AX118">
            <v>0</v>
          </cell>
          <cell r="AY118">
            <v>1538291.6935237616</v>
          </cell>
          <cell r="AZ118">
            <v>0</v>
          </cell>
          <cell r="BA118">
            <v>156185.98407125071</v>
          </cell>
          <cell r="BB118">
            <v>1045349.1895678132</v>
          </cell>
          <cell r="BC118">
            <v>405433.3771063516</v>
          </cell>
          <cell r="BD118">
            <v>0</v>
          </cell>
          <cell r="BE118">
            <v>1606968.5507454155</v>
          </cell>
          <cell r="BF118">
            <v>0</v>
          </cell>
          <cell r="BG118">
            <v>163257.95699143366</v>
          </cell>
          <cell r="BH118">
            <v>1094508.2089274402</v>
          </cell>
          <cell r="BI118">
            <v>421009.59911110584</v>
          </cell>
          <cell r="BJ118">
            <v>0</v>
          </cell>
          <cell r="BK118">
            <v>1678775.7650299796</v>
          </cell>
        </row>
        <row r="119">
          <cell r="D119">
            <v>0</v>
          </cell>
          <cell r="E119">
            <v>273423.50921489333</v>
          </cell>
          <cell r="F119">
            <v>926066.58187620959</v>
          </cell>
          <cell r="G119">
            <v>175072.97371519933</v>
          </cell>
          <cell r="H119">
            <v>0</v>
          </cell>
          <cell r="I119">
            <v>1374563.0648063021</v>
          </cell>
          <cell r="J119">
            <v>0</v>
          </cell>
          <cell r="K119">
            <v>282860.42103745893</v>
          </cell>
          <cell r="L119">
            <v>968528.53561238525</v>
          </cell>
          <cell r="M119">
            <v>179588.47027138833</v>
          </cell>
          <cell r="N119">
            <v>0</v>
          </cell>
          <cell r="O119">
            <v>1430977.4269212326</v>
          </cell>
          <cell r="P119">
            <v>0</v>
          </cell>
          <cell r="Q119">
            <v>292390.95645295933</v>
          </cell>
          <cell r="R119">
            <v>993477.30850360275</v>
          </cell>
          <cell r="S119">
            <v>181074.76049675129</v>
          </cell>
          <cell r="T119">
            <v>0</v>
          </cell>
          <cell r="U119">
            <v>1466943.0254533135</v>
          </cell>
          <cell r="V119">
            <v>0</v>
          </cell>
          <cell r="W119">
            <v>303515.54620769055</v>
          </cell>
          <cell r="X119">
            <v>1007956.752819339</v>
          </cell>
          <cell r="Y119">
            <v>187726.12654846016</v>
          </cell>
          <cell r="Z119">
            <v>0</v>
          </cell>
          <cell r="AA119">
            <v>1499198.4255754896</v>
          </cell>
          <cell r="AB119">
            <v>0</v>
          </cell>
          <cell r="AC119">
            <v>313727.35798347049</v>
          </cell>
          <cell r="AD119">
            <v>1044296.0118511257</v>
          </cell>
          <cell r="AE119">
            <v>190856.54857355315</v>
          </cell>
          <cell r="AF119">
            <v>0</v>
          </cell>
          <cell r="AG119">
            <v>1548879.9184081492</v>
          </cell>
          <cell r="AH119">
            <v>0</v>
          </cell>
          <cell r="AI119">
            <v>326585.25693727261</v>
          </cell>
          <cell r="AJ119">
            <v>1059218.3752431653</v>
          </cell>
          <cell r="AK119">
            <v>193814.8578330719</v>
          </cell>
          <cell r="AL119">
            <v>0</v>
          </cell>
          <cell r="AM119">
            <v>1579618.4900135098</v>
          </cell>
          <cell r="AN119">
            <v>0</v>
          </cell>
          <cell r="AO119">
            <v>339310.34397578647</v>
          </cell>
          <cell r="AP119">
            <v>1094236.4795713574</v>
          </cell>
          <cell r="AQ119">
            <v>197988.18604705177</v>
          </cell>
          <cell r="AR119">
            <v>0</v>
          </cell>
          <cell r="AS119">
            <v>1631535.0095941958</v>
          </cell>
          <cell r="AT119">
            <v>0</v>
          </cell>
          <cell r="AU119">
            <v>352535.04216436751</v>
          </cell>
          <cell r="AV119">
            <v>1130420.8279007892</v>
          </cell>
          <cell r="AW119">
            <v>202260.27303751669</v>
          </cell>
          <cell r="AX119">
            <v>0</v>
          </cell>
          <cell r="AY119">
            <v>1685216.1431026736</v>
          </cell>
          <cell r="AZ119">
            <v>0</v>
          </cell>
          <cell r="BA119">
            <v>366279.09952094965</v>
          </cell>
          <cell r="BB119">
            <v>1167810.5997959019</v>
          </cell>
          <cell r="BC119">
            <v>206633.7804437555</v>
          </cell>
          <cell r="BD119">
            <v>0</v>
          </cell>
          <cell r="BE119">
            <v>1740723.4797606068</v>
          </cell>
          <cell r="BF119">
            <v>0</v>
          </cell>
          <cell r="BG119">
            <v>380563.04922432266</v>
          </cell>
          <cell r="BH119">
            <v>1206446.3044078704</v>
          </cell>
          <cell r="BI119">
            <v>211111.45241436176</v>
          </cell>
          <cell r="BJ119">
            <v>0</v>
          </cell>
          <cell r="BK119">
            <v>1798120.8060465546</v>
          </cell>
        </row>
        <row r="120">
          <cell r="D120">
            <v>0</v>
          </cell>
          <cell r="E120">
            <v>7148.3141511340527</v>
          </cell>
          <cell r="F120">
            <v>302469.7320732458</v>
          </cell>
          <cell r="G120">
            <v>100592.07707158079</v>
          </cell>
          <cell r="H120">
            <v>0</v>
          </cell>
          <cell r="I120">
            <v>410421.39572572993</v>
          </cell>
          <cell r="J120">
            <v>0</v>
          </cell>
          <cell r="K120">
            <v>7365.7419132268215</v>
          </cell>
          <cell r="L120">
            <v>306301.98464356997</v>
          </cell>
          <cell r="M120">
            <v>103849.39500852297</v>
          </cell>
          <cell r="N120">
            <v>0</v>
          </cell>
          <cell r="O120">
            <v>417728.39399508911</v>
          </cell>
          <cell r="P120">
            <v>0</v>
          </cell>
          <cell r="Q120">
            <v>7659.9003832088156</v>
          </cell>
          <cell r="R120">
            <v>315718.02727620862</v>
          </cell>
          <cell r="S120">
            <v>104493.31775403248</v>
          </cell>
          <cell r="T120">
            <v>0</v>
          </cell>
          <cell r="U120">
            <v>428040.26335726544</v>
          </cell>
          <cell r="V120">
            <v>0</v>
          </cell>
          <cell r="W120">
            <v>7922.5168398237693</v>
          </cell>
          <cell r="X120">
            <v>328556.29776065814</v>
          </cell>
          <cell r="Y120">
            <v>108055.3983655224</v>
          </cell>
          <cell r="Z120">
            <v>0</v>
          </cell>
          <cell r="AA120">
            <v>444660.97642386588</v>
          </cell>
          <cell r="AB120">
            <v>0</v>
          </cell>
          <cell r="AC120">
            <v>8276.0361788241134</v>
          </cell>
          <cell r="AD120">
            <v>341012.86439545004</v>
          </cell>
          <cell r="AE120">
            <v>111439.4474478983</v>
          </cell>
          <cell r="AF120">
            <v>0</v>
          </cell>
          <cell r="AG120">
            <v>460812.85699408012</v>
          </cell>
          <cell r="AH120">
            <v>0</v>
          </cell>
          <cell r="AI120">
            <v>8597.3336388292646</v>
          </cell>
          <cell r="AJ120">
            <v>355402.8031028359</v>
          </cell>
          <cell r="AK120">
            <v>115147.69357533063</v>
          </cell>
          <cell r="AL120">
            <v>0</v>
          </cell>
          <cell r="AM120">
            <v>479190.08480294963</v>
          </cell>
          <cell r="AN120">
            <v>0</v>
          </cell>
          <cell r="AO120">
            <v>9002.7601061898131</v>
          </cell>
          <cell r="AP120">
            <v>369837.61425223097</v>
          </cell>
          <cell r="AQ120">
            <v>119042.58055983299</v>
          </cell>
          <cell r="AR120">
            <v>0</v>
          </cell>
          <cell r="AS120">
            <v>497882.95491825376</v>
          </cell>
          <cell r="AT120">
            <v>0</v>
          </cell>
          <cell r="AU120">
            <v>9427.3053640197777</v>
          </cell>
          <cell r="AV120">
            <v>384858.70038623404</v>
          </cell>
          <cell r="AW120">
            <v>123069.21264622158</v>
          </cell>
          <cell r="AX120">
            <v>0</v>
          </cell>
          <cell r="AY120">
            <v>517355.21839647542</v>
          </cell>
          <cell r="AZ120">
            <v>0</v>
          </cell>
          <cell r="BA120">
            <v>9871.8710015799516</v>
          </cell>
          <cell r="BB120">
            <v>400489.87327169243</v>
          </cell>
          <cell r="BC120">
            <v>127232.04613115919</v>
          </cell>
          <cell r="BD120">
            <v>0</v>
          </cell>
          <cell r="BE120">
            <v>537593.79040443164</v>
          </cell>
          <cell r="BF120">
            <v>0</v>
          </cell>
          <cell r="BG120">
            <v>10337.401124586157</v>
          </cell>
          <cell r="BH120">
            <v>416755.91179882624</v>
          </cell>
          <cell r="BI120">
            <v>131535.68804617209</v>
          </cell>
          <cell r="BJ120">
            <v>0</v>
          </cell>
          <cell r="BK120">
            <v>558629.00096958445</v>
          </cell>
        </row>
        <row r="121">
          <cell r="D121">
            <v>0</v>
          </cell>
          <cell r="E121">
            <v>35375.670489173099</v>
          </cell>
          <cell r="F121">
            <v>223325.82754254725</v>
          </cell>
          <cell r="G121">
            <v>132786.16582250199</v>
          </cell>
          <cell r="H121">
            <v>0</v>
          </cell>
          <cell r="I121">
            <v>391487.66385422234</v>
          </cell>
          <cell r="J121">
            <v>0</v>
          </cell>
          <cell r="K121">
            <v>37244.32200961023</v>
          </cell>
          <cell r="L121">
            <v>230661.64819451043</v>
          </cell>
          <cell r="M121">
            <v>145993.11510275095</v>
          </cell>
          <cell r="N121">
            <v>0</v>
          </cell>
          <cell r="O121">
            <v>413899.08530687162</v>
          </cell>
          <cell r="P121">
            <v>0</v>
          </cell>
          <cell r="Q121">
            <v>38976.603535674374</v>
          </cell>
          <cell r="R121">
            <v>241518.63258948515</v>
          </cell>
          <cell r="S121">
            <v>150314.04745667262</v>
          </cell>
          <cell r="T121">
            <v>0</v>
          </cell>
          <cell r="U121">
            <v>430809.28358183207</v>
          </cell>
          <cell r="V121">
            <v>0</v>
          </cell>
          <cell r="W121">
            <v>41536.781983970803</v>
          </cell>
          <cell r="X121">
            <v>251711.01489926453</v>
          </cell>
          <cell r="Y121">
            <v>156046.12780280912</v>
          </cell>
          <cell r="Z121">
            <v>0</v>
          </cell>
          <cell r="AA121">
            <v>449293.92468604445</v>
          </cell>
          <cell r="AB121">
            <v>0</v>
          </cell>
          <cell r="AC121">
            <v>43731.794300025955</v>
          </cell>
          <cell r="AD121">
            <v>268404.28246667754</v>
          </cell>
          <cell r="AE121">
            <v>159738.72042158188</v>
          </cell>
          <cell r="AF121">
            <v>0</v>
          </cell>
          <cell r="AG121">
            <v>471874.79718828539</v>
          </cell>
          <cell r="AH121">
            <v>0</v>
          </cell>
          <cell r="AI121">
            <v>46184.823229386609</v>
          </cell>
          <cell r="AJ121">
            <v>286566.53677341907</v>
          </cell>
          <cell r="AK121">
            <v>168142.48591390962</v>
          </cell>
          <cell r="AL121">
            <v>0</v>
          </cell>
          <cell r="AM121">
            <v>500893.84591671533</v>
          </cell>
          <cell r="AN121">
            <v>0</v>
          </cell>
          <cell r="AO121">
            <v>48267.503596510076</v>
          </cell>
          <cell r="AP121">
            <v>303206.12068903784</v>
          </cell>
          <cell r="AQ121">
            <v>179447.5783903008</v>
          </cell>
          <cell r="AR121">
            <v>0</v>
          </cell>
          <cell r="AS121">
            <v>530921.20267584873</v>
          </cell>
          <cell r="AT121">
            <v>0</v>
          </cell>
          <cell r="AU121">
            <v>50444.10134186098</v>
          </cell>
          <cell r="AV121">
            <v>320812.6039197807</v>
          </cell>
          <cell r="AW121">
            <v>191512.79918812693</v>
          </cell>
          <cell r="AX121">
            <v>0</v>
          </cell>
          <cell r="AY121">
            <v>562769.50444976869</v>
          </cell>
          <cell r="AZ121">
            <v>0</v>
          </cell>
          <cell r="BA121">
            <v>52718.851620325462</v>
          </cell>
          <cell r="BB121">
            <v>339442.21801936271</v>
          </cell>
          <cell r="BC121">
            <v>204389.25943232782</v>
          </cell>
          <cell r="BD121">
            <v>0</v>
          </cell>
          <cell r="BE121">
            <v>596550.32907201606</v>
          </cell>
          <cell r="BF121">
            <v>0</v>
          </cell>
          <cell r="BG121">
            <v>55096.180568876793</v>
          </cell>
          <cell r="BH121">
            <v>359154.46780574409</v>
          </cell>
          <cell r="BI121">
            <v>218131.50708770333</v>
          </cell>
          <cell r="BJ121">
            <v>0</v>
          </cell>
          <cell r="BK121">
            <v>632382.15546232415</v>
          </cell>
        </row>
        <row r="122">
          <cell r="D122">
            <v>0</v>
          </cell>
          <cell r="E122">
            <v>39916.661064496446</v>
          </cell>
          <cell r="F122">
            <v>312327.51056055329</v>
          </cell>
          <cell r="G122">
            <v>74041.917465707622</v>
          </cell>
          <cell r="H122">
            <v>0</v>
          </cell>
          <cell r="I122">
            <v>426286.0890907573</v>
          </cell>
          <cell r="J122">
            <v>0</v>
          </cell>
          <cell r="K122">
            <v>40713.033274008922</v>
          </cell>
          <cell r="L122">
            <v>327777.56545986998</v>
          </cell>
          <cell r="M122">
            <v>74328.250899404622</v>
          </cell>
          <cell r="N122">
            <v>0</v>
          </cell>
          <cell r="O122">
            <v>442818.84963328351</v>
          </cell>
          <cell r="P122">
            <v>0</v>
          </cell>
          <cell r="Q122">
            <v>41721.47570269987</v>
          </cell>
          <cell r="R122">
            <v>323302.37421435706</v>
          </cell>
          <cell r="S122">
            <v>74438.843431705362</v>
          </cell>
          <cell r="T122">
            <v>0</v>
          </cell>
          <cell r="U122">
            <v>439462.69334876223</v>
          </cell>
          <cell r="V122">
            <v>0</v>
          </cell>
          <cell r="W122">
            <v>44258.330836889611</v>
          </cell>
          <cell r="X122">
            <v>342732.43735397112</v>
          </cell>
          <cell r="Y122">
            <v>75946.432628989307</v>
          </cell>
          <cell r="Z122">
            <v>0</v>
          </cell>
          <cell r="AA122">
            <v>462937.20081985008</v>
          </cell>
          <cell r="AB122">
            <v>0</v>
          </cell>
          <cell r="AC122">
            <v>43784.546817669427</v>
          </cell>
          <cell r="AD122">
            <v>358753.64563245897</v>
          </cell>
          <cell r="AE122">
            <v>77068.877939203725</v>
          </cell>
          <cell r="AF122">
            <v>0</v>
          </cell>
          <cell r="AG122">
            <v>479607.07038933208</v>
          </cell>
          <cell r="AH122">
            <v>0</v>
          </cell>
          <cell r="AI122">
            <v>46234.51950761328</v>
          </cell>
          <cell r="AJ122">
            <v>354010.11463930638</v>
          </cell>
          <cell r="AK122">
            <v>79021.888837349616</v>
          </cell>
          <cell r="AL122">
            <v>0</v>
          </cell>
          <cell r="AM122">
            <v>479266.52298426937</v>
          </cell>
          <cell r="AN122">
            <v>0</v>
          </cell>
          <cell r="AO122">
            <v>47181.233189076345</v>
          </cell>
          <cell r="AP122">
            <v>370258.78594845318</v>
          </cell>
          <cell r="AQ122">
            <v>80235.259798379731</v>
          </cell>
          <cell r="AR122">
            <v>0</v>
          </cell>
          <cell r="AS122">
            <v>497675.27893590927</v>
          </cell>
          <cell r="AT122">
            <v>0</v>
          </cell>
          <cell r="AU122">
            <v>48161.63655976882</v>
          </cell>
          <cell r="AV122">
            <v>387258.3999108916</v>
          </cell>
          <cell r="AW122">
            <v>81467.261914786301</v>
          </cell>
          <cell r="AX122">
            <v>0</v>
          </cell>
          <cell r="AY122">
            <v>516887.29838544672</v>
          </cell>
          <cell r="AZ122">
            <v>0</v>
          </cell>
          <cell r="BA122">
            <v>49177.550114158214</v>
          </cell>
          <cell r="BB122">
            <v>405043.99318729469</v>
          </cell>
          <cell r="BC122">
            <v>82718.181265568943</v>
          </cell>
          <cell r="BD122">
            <v>0</v>
          </cell>
          <cell r="BE122">
            <v>536939.72456702194</v>
          </cell>
          <cell r="BF122">
            <v>0</v>
          </cell>
          <cell r="BG122">
            <v>50230.908264430727</v>
          </cell>
          <cell r="BH122">
            <v>423652.25832956668</v>
          </cell>
          <cell r="BI122">
            <v>83988.308322433557</v>
          </cell>
          <cell r="BJ122">
            <v>0</v>
          </cell>
          <cell r="BK122">
            <v>557871.47491643089</v>
          </cell>
        </row>
        <row r="123">
          <cell r="D123">
            <v>0</v>
          </cell>
          <cell r="E123">
            <v>60451.11457671268</v>
          </cell>
          <cell r="F123">
            <v>491929.71279491525</v>
          </cell>
          <cell r="G123">
            <v>278200.24919569242</v>
          </cell>
          <cell r="H123">
            <v>0</v>
          </cell>
          <cell r="I123">
            <v>834456.37311406049</v>
          </cell>
          <cell r="J123">
            <v>0</v>
          </cell>
          <cell r="K123">
            <v>63662.638367356034</v>
          </cell>
          <cell r="L123">
            <v>518159.33367459837</v>
          </cell>
          <cell r="M123">
            <v>288195.54752394609</v>
          </cell>
          <cell r="N123">
            <v>0</v>
          </cell>
          <cell r="O123">
            <v>873892.81611264066</v>
          </cell>
          <cell r="P123">
            <v>0</v>
          </cell>
          <cell r="Q123">
            <v>66913.704649148131</v>
          </cell>
          <cell r="R123">
            <v>541381.01791874494</v>
          </cell>
          <cell r="S123">
            <v>297984.33411086141</v>
          </cell>
          <cell r="T123">
            <v>0</v>
          </cell>
          <cell r="U123">
            <v>909379.29391614662</v>
          </cell>
          <cell r="V123">
            <v>0</v>
          </cell>
          <cell r="W123">
            <v>70751.834946234449</v>
          </cell>
          <cell r="X123">
            <v>570732.92892810877</v>
          </cell>
          <cell r="Y123">
            <v>315856.16473649727</v>
          </cell>
          <cell r="Z123">
            <v>0</v>
          </cell>
          <cell r="AA123">
            <v>959666.10653888457</v>
          </cell>
          <cell r="AB123">
            <v>0</v>
          </cell>
          <cell r="AC123">
            <v>74675.298736430443</v>
          </cell>
          <cell r="AD123">
            <v>602070.53773596801</v>
          </cell>
          <cell r="AE123">
            <v>330291.75762143527</v>
          </cell>
          <cell r="AF123">
            <v>0</v>
          </cell>
          <cell r="AG123">
            <v>1008587.7127125299</v>
          </cell>
          <cell r="AH123">
            <v>0</v>
          </cell>
          <cell r="AI123">
            <v>79041.05788930507</v>
          </cell>
          <cell r="AJ123">
            <v>632518.82844080101</v>
          </cell>
          <cell r="AK123">
            <v>345815.92528111901</v>
          </cell>
          <cell r="AL123">
            <v>0</v>
          </cell>
          <cell r="AM123">
            <v>1058150.8709205731</v>
          </cell>
          <cell r="AN123">
            <v>0</v>
          </cell>
          <cell r="AO123">
            <v>82993.793972806539</v>
          </cell>
          <cell r="AP123">
            <v>665378.84013907658</v>
          </cell>
          <cell r="AQ123">
            <v>362492.95694508083</v>
          </cell>
          <cell r="AR123">
            <v>0</v>
          </cell>
          <cell r="AS123">
            <v>1110865.5910569639</v>
          </cell>
          <cell r="AT123">
            <v>0</v>
          </cell>
          <cell r="AU123">
            <v>87156.850282925239</v>
          </cell>
          <cell r="AV123">
            <v>699950.83775459649</v>
          </cell>
          <cell r="AW123">
            <v>379978.2511260747</v>
          </cell>
          <cell r="AX123">
            <v>0</v>
          </cell>
          <cell r="AY123">
            <v>1167085.9391635964</v>
          </cell>
          <cell r="AZ123">
            <v>0</v>
          </cell>
          <cell r="BA123">
            <v>91542.073926479788</v>
          </cell>
          <cell r="BB123">
            <v>736324.33015783469</v>
          </cell>
          <cell r="BC123">
            <v>398311.23952247528</v>
          </cell>
          <cell r="BD123">
            <v>0</v>
          </cell>
          <cell r="BE123">
            <v>1226177.6436067896</v>
          </cell>
          <cell r="BF123">
            <v>0</v>
          </cell>
          <cell r="BG123">
            <v>96162.011341380363</v>
          </cell>
          <cell r="BH123">
            <v>774593.52643147518</v>
          </cell>
          <cell r="BI123">
            <v>417533.29415346496</v>
          </cell>
          <cell r="BJ123">
            <v>0</v>
          </cell>
          <cell r="BK123">
            <v>1288288.8319263204</v>
          </cell>
        </row>
        <row r="124">
          <cell r="D124">
            <v>0</v>
          </cell>
          <cell r="E124">
            <v>442959.52009703853</v>
          </cell>
          <cell r="F124">
            <v>555999.22209007887</v>
          </cell>
          <cell r="G124">
            <v>163597.36184522114</v>
          </cell>
          <cell r="H124">
            <v>0</v>
          </cell>
          <cell r="I124">
            <v>1162556.1040323384</v>
          </cell>
          <cell r="J124">
            <v>0</v>
          </cell>
          <cell r="K124">
            <v>460281.89226125897</v>
          </cell>
          <cell r="L124">
            <v>567018.82211693935</v>
          </cell>
          <cell r="M124">
            <v>170401.76555730437</v>
          </cell>
          <cell r="N124">
            <v>0</v>
          </cell>
          <cell r="O124">
            <v>1197702.4799355026</v>
          </cell>
          <cell r="P124">
            <v>0</v>
          </cell>
          <cell r="Q124">
            <v>478125.9209654404</v>
          </cell>
          <cell r="R124">
            <v>588358.02594884182</v>
          </cell>
          <cell r="S124">
            <v>174879.86991396805</v>
          </cell>
          <cell r="T124">
            <v>0</v>
          </cell>
          <cell r="U124">
            <v>1241363.8168282502</v>
          </cell>
          <cell r="V124">
            <v>0</v>
          </cell>
          <cell r="W124">
            <v>496545.88434937585</v>
          </cell>
          <cell r="X124">
            <v>610666.70810522803</v>
          </cell>
          <cell r="Y124">
            <v>180029.94558459113</v>
          </cell>
          <cell r="Z124">
            <v>0</v>
          </cell>
          <cell r="AA124">
            <v>1287242.5380391951</v>
          </cell>
          <cell r="AB124">
            <v>0</v>
          </cell>
          <cell r="AC124">
            <v>514577.58806138858</v>
          </cell>
          <cell r="AD124">
            <v>637587.23759737157</v>
          </cell>
          <cell r="AE124">
            <v>186289.07588857162</v>
          </cell>
          <cell r="AF124">
            <v>0</v>
          </cell>
          <cell r="AG124">
            <v>1338453.9015473316</v>
          </cell>
          <cell r="AH124">
            <v>0</v>
          </cell>
          <cell r="AI124">
            <v>533222.72594654502</v>
          </cell>
          <cell r="AJ124">
            <v>662955.65785762167</v>
          </cell>
          <cell r="AK124">
            <v>192727.2321039151</v>
          </cell>
          <cell r="AL124">
            <v>0</v>
          </cell>
          <cell r="AM124">
            <v>1388905.6159080819</v>
          </cell>
          <cell r="AN124">
            <v>0</v>
          </cell>
          <cell r="AO124">
            <v>550733.30372427381</v>
          </cell>
          <cell r="AP124">
            <v>688956.83789723087</v>
          </cell>
          <cell r="AQ124">
            <v>200053.98887388076</v>
          </cell>
          <cell r="AR124">
            <v>0</v>
          </cell>
          <cell r="AS124">
            <v>1439744.1304953855</v>
          </cell>
          <cell r="AT124">
            <v>0</v>
          </cell>
          <cell r="AU124">
            <v>568820.60433796421</v>
          </cell>
          <cell r="AV124">
            <v>715981.62193743605</v>
          </cell>
          <cell r="AW124">
            <v>207659.60570453791</v>
          </cell>
          <cell r="AX124">
            <v>0</v>
          </cell>
          <cell r="AY124">
            <v>1492461.8319799383</v>
          </cell>
          <cell r="AZ124">
            <v>0</v>
          </cell>
          <cell r="BA124">
            <v>587503.67725962366</v>
          </cell>
          <cell r="BB124">
            <v>744070.42725716822</v>
          </cell>
          <cell r="BC124">
            <v>215554.70623025327</v>
          </cell>
          <cell r="BD124">
            <v>0</v>
          </cell>
          <cell r="BE124">
            <v>1547128.8107470451</v>
          </cell>
          <cell r="BF124">
            <v>0</v>
          </cell>
          <cell r="BG124">
            <v>606802.20294133364</v>
          </cell>
          <cell r="BH124">
            <v>773265.27079089824</v>
          </cell>
          <cell r="BI124">
            <v>223750.31912290253</v>
          </cell>
          <cell r="BJ124">
            <v>0</v>
          </cell>
          <cell r="BK124">
            <v>1603817.7928551347</v>
          </cell>
        </row>
        <row r="125">
          <cell r="D125">
            <v>0</v>
          </cell>
          <cell r="E125">
            <v>68512.773806479687</v>
          </cell>
          <cell r="F125">
            <v>128327.87088877744</v>
          </cell>
          <cell r="G125">
            <v>75485.945685589453</v>
          </cell>
          <cell r="H125">
            <v>0</v>
          </cell>
          <cell r="I125">
            <v>272326.59038084658</v>
          </cell>
          <cell r="J125">
            <v>0</v>
          </cell>
          <cell r="K125">
            <v>71896.74168925744</v>
          </cell>
          <cell r="L125">
            <v>132337.89117198205</v>
          </cell>
          <cell r="M125">
            <v>70161.371542095425</v>
          </cell>
          <cell r="N125">
            <v>0</v>
          </cell>
          <cell r="O125">
            <v>274396.00440333493</v>
          </cell>
          <cell r="P125">
            <v>0</v>
          </cell>
          <cell r="Q125">
            <v>75441.006835930573</v>
          </cell>
          <cell r="R125">
            <v>134149.86312115047</v>
          </cell>
          <cell r="S125">
            <v>69243.487620428903</v>
          </cell>
          <cell r="T125">
            <v>0</v>
          </cell>
          <cell r="U125">
            <v>278834.35757750995</v>
          </cell>
          <cell r="V125">
            <v>0</v>
          </cell>
          <cell r="W125">
            <v>79245.144162448734</v>
          </cell>
          <cell r="X125">
            <v>138069.40587429362</v>
          </cell>
          <cell r="Y125">
            <v>70799.49361671714</v>
          </cell>
          <cell r="Z125">
            <v>0</v>
          </cell>
          <cell r="AA125">
            <v>288114.04365345952</v>
          </cell>
          <cell r="AB125">
            <v>0</v>
          </cell>
          <cell r="AC125">
            <v>83224.717824933148</v>
          </cell>
          <cell r="AD125">
            <v>143564.40393765341</v>
          </cell>
          <cell r="AE125">
            <v>71979.084732292467</v>
          </cell>
          <cell r="AF125">
            <v>0</v>
          </cell>
          <cell r="AG125">
            <v>298768.20649487904</v>
          </cell>
          <cell r="AH125">
            <v>0</v>
          </cell>
          <cell r="AI125">
            <v>87485.065701905856</v>
          </cell>
          <cell r="AJ125">
            <v>147548.2379037716</v>
          </cell>
          <cell r="AK125">
            <v>73882.956592595321</v>
          </cell>
          <cell r="AL125">
            <v>0</v>
          </cell>
          <cell r="AM125">
            <v>308916.26019827276</v>
          </cell>
          <cell r="AN125">
            <v>0</v>
          </cell>
          <cell r="AO125">
            <v>91936.843806918725</v>
          </cell>
          <cell r="AP125">
            <v>151273.00972323457</v>
          </cell>
          <cell r="AQ125">
            <v>75445.863178842046</v>
          </cell>
          <cell r="AR125">
            <v>0</v>
          </cell>
          <cell r="AS125">
            <v>318655.71670899534</v>
          </cell>
          <cell r="AT125">
            <v>0</v>
          </cell>
          <cell r="AU125">
            <v>96615.155756734326</v>
          </cell>
          <cell r="AV125">
            <v>155109.26738302287</v>
          </cell>
          <cell r="AW125">
            <v>77046.572237675398</v>
          </cell>
          <cell r="AX125">
            <v>0</v>
          </cell>
          <cell r="AY125">
            <v>328770.99537743261</v>
          </cell>
          <cell r="AZ125">
            <v>0</v>
          </cell>
          <cell r="BA125">
            <v>101531.52898637537</v>
          </cell>
          <cell r="BB125">
            <v>159061.07368170118</v>
          </cell>
          <cell r="BC125">
            <v>78686.2147471934</v>
          </cell>
          <cell r="BD125">
            <v>0</v>
          </cell>
          <cell r="BE125">
            <v>339278.81741526991</v>
          </cell>
          <cell r="BF125">
            <v>0</v>
          </cell>
          <cell r="BG125">
            <v>106698.0775176429</v>
          </cell>
          <cell r="BH125">
            <v>163132.66493689359</v>
          </cell>
          <cell r="BI125">
            <v>80365.96417988016</v>
          </cell>
          <cell r="BJ125">
            <v>0</v>
          </cell>
          <cell r="BK125">
            <v>350196.70663441665</v>
          </cell>
        </row>
        <row r="126">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row>
        <row r="127">
          <cell r="D127">
            <v>0</v>
          </cell>
          <cell r="E127">
            <v>122959.03797242683</v>
          </cell>
          <cell r="F127">
            <v>344010.87573486561</v>
          </cell>
          <cell r="G127">
            <v>112765.8861942931</v>
          </cell>
          <cell r="H127">
            <v>0</v>
          </cell>
          <cell r="I127">
            <v>579735.79990158544</v>
          </cell>
          <cell r="J127">
            <v>0</v>
          </cell>
          <cell r="K127">
            <v>127209.39030060245</v>
          </cell>
          <cell r="L127">
            <v>334025.4222610693</v>
          </cell>
          <cell r="M127">
            <v>121123.28467733925</v>
          </cell>
          <cell r="N127">
            <v>0</v>
          </cell>
          <cell r="O127">
            <v>582358.09723901097</v>
          </cell>
          <cell r="P127">
            <v>0</v>
          </cell>
          <cell r="Q127">
            <v>128899.37952812365</v>
          </cell>
          <cell r="R127">
            <v>349539.40555020107</v>
          </cell>
          <cell r="S127">
            <v>115738.17907327999</v>
          </cell>
          <cell r="T127">
            <v>0</v>
          </cell>
          <cell r="U127">
            <v>594176.96415160468</v>
          </cell>
          <cell r="V127">
            <v>0</v>
          </cell>
          <cell r="W127">
            <v>130536.19641040586</v>
          </cell>
          <cell r="X127">
            <v>355058.3962905872</v>
          </cell>
          <cell r="Y127">
            <v>119908.16736283166</v>
          </cell>
          <cell r="Z127">
            <v>0</v>
          </cell>
          <cell r="AA127">
            <v>605502.76006382471</v>
          </cell>
          <cell r="AB127">
            <v>0</v>
          </cell>
          <cell r="AC127">
            <v>133544.72836364753</v>
          </cell>
          <cell r="AD127">
            <v>358345.76755053777</v>
          </cell>
          <cell r="AE127">
            <v>119519.44242746002</v>
          </cell>
          <cell r="AF127">
            <v>0</v>
          </cell>
          <cell r="AG127">
            <v>611409.93834164541</v>
          </cell>
          <cell r="AH127">
            <v>0</v>
          </cell>
          <cell r="AI127">
            <v>136350.57165451019</v>
          </cell>
          <cell r="AJ127">
            <v>370789.67008132132</v>
          </cell>
          <cell r="AK127">
            <v>121518.44149655651</v>
          </cell>
          <cell r="AL127">
            <v>0</v>
          </cell>
          <cell r="AM127">
            <v>628658.68323238799</v>
          </cell>
          <cell r="AN127">
            <v>0</v>
          </cell>
          <cell r="AO127">
            <v>137592.6952531565</v>
          </cell>
          <cell r="AP127">
            <v>384977.34471851517</v>
          </cell>
          <cell r="AQ127">
            <v>128323.2837148711</v>
          </cell>
          <cell r="AR127">
            <v>0</v>
          </cell>
          <cell r="AS127">
            <v>650893.3236865428</v>
          </cell>
          <cell r="AT127">
            <v>0</v>
          </cell>
          <cell r="AU127">
            <v>138846.58692165738</v>
          </cell>
          <cell r="AV127">
            <v>399782.13412353833</v>
          </cell>
          <cell r="AW127">
            <v>135538.42441488034</v>
          </cell>
          <cell r="AX127">
            <v>0</v>
          </cell>
          <cell r="AY127">
            <v>674167.14546007616</v>
          </cell>
          <cell r="AZ127">
            <v>0</v>
          </cell>
          <cell r="BA127">
            <v>140112.36240736302</v>
          </cell>
          <cell r="BB127">
            <v>415231.53999846173</v>
          </cell>
          <cell r="BC127">
            <v>143188.84407152122</v>
          </cell>
          <cell r="BD127">
            <v>0</v>
          </cell>
          <cell r="BE127">
            <v>698532.74647734594</v>
          </cell>
          <cell r="BF127">
            <v>0</v>
          </cell>
          <cell r="BG127">
            <v>141390.13863454241</v>
          </cell>
          <cell r="BH127">
            <v>431354.2948087916</v>
          </cell>
          <cell r="BI127">
            <v>151301.04591512025</v>
          </cell>
          <cell r="BJ127">
            <v>0</v>
          </cell>
          <cell r="BK127">
            <v>724045.47935845423</v>
          </cell>
        </row>
        <row r="128">
          <cell r="D128">
            <v>0</v>
          </cell>
          <cell r="E128">
            <v>375278.99614833138</v>
          </cell>
          <cell r="F128">
            <v>1742871.243270732</v>
          </cell>
          <cell r="G128">
            <v>736615.17588189663</v>
          </cell>
          <cell r="H128">
            <v>0</v>
          </cell>
          <cell r="I128">
            <v>2860605.0828081123</v>
          </cell>
          <cell r="J128">
            <v>0</v>
          </cell>
          <cell r="K128">
            <v>393343.41593720735</v>
          </cell>
          <cell r="L128">
            <v>1806481.9372689223</v>
          </cell>
          <cell r="M128">
            <v>754986.4690025422</v>
          </cell>
          <cell r="N128">
            <v>0</v>
          </cell>
          <cell r="O128">
            <v>2960651.4897158248</v>
          </cell>
          <cell r="P128">
            <v>0</v>
          </cell>
          <cell r="Q128">
            <v>410991.97828947508</v>
          </cell>
          <cell r="R128">
            <v>1890695.491426585</v>
          </cell>
          <cell r="S128">
            <v>783574.68505285645</v>
          </cell>
          <cell r="T128">
            <v>0</v>
          </cell>
          <cell r="U128">
            <v>3089933.8887746385</v>
          </cell>
          <cell r="V128">
            <v>0</v>
          </cell>
          <cell r="W128">
            <v>429353.87727935816</v>
          </cell>
          <cell r="X128">
            <v>1978263.061388917</v>
          </cell>
          <cell r="Y128">
            <v>821170.07579123299</v>
          </cell>
          <cell r="Z128">
            <v>0</v>
          </cell>
          <cell r="AA128">
            <v>3232290.8149637994</v>
          </cell>
          <cell r="AB128">
            <v>0</v>
          </cell>
          <cell r="AC128">
            <v>451427.16901726194</v>
          </cell>
          <cell r="AD128">
            <v>2069458.8569371568</v>
          </cell>
          <cell r="AE128">
            <v>853805.13703653333</v>
          </cell>
          <cell r="AF128">
            <v>0</v>
          </cell>
          <cell r="AG128">
            <v>3377027.029993813</v>
          </cell>
          <cell r="AH128">
            <v>0</v>
          </cell>
          <cell r="AI128">
            <v>475637.3027078149</v>
          </cell>
          <cell r="AJ128">
            <v>2170844.9941475731</v>
          </cell>
          <cell r="AK128">
            <v>890264.63781695464</v>
          </cell>
          <cell r="AL128">
            <v>0</v>
          </cell>
          <cell r="AM128">
            <v>3537914.8681737734</v>
          </cell>
          <cell r="AN128">
            <v>0</v>
          </cell>
          <cell r="AO128">
            <v>497804.90109380416</v>
          </cell>
          <cell r="AP128">
            <v>2284852.6978650717</v>
          </cell>
          <cell r="AQ128">
            <v>931649.48409555177</v>
          </cell>
          <cell r="AR128">
            <v>0</v>
          </cell>
          <cell r="AS128">
            <v>3714307.0830544275</v>
          </cell>
          <cell r="AT128">
            <v>0</v>
          </cell>
          <cell r="AU128">
            <v>521018.24277619139</v>
          </cell>
          <cell r="AV128">
            <v>2404856.1060768566</v>
          </cell>
          <cell r="AW128">
            <v>974964.63765117561</v>
          </cell>
          <cell r="AX128">
            <v>0</v>
          </cell>
          <cell r="AY128">
            <v>3900838.9865042232</v>
          </cell>
          <cell r="AZ128">
            <v>0</v>
          </cell>
          <cell r="BA128">
            <v>545327.54417225812</v>
          </cell>
          <cell r="BB128">
            <v>2531171.1276516542</v>
          </cell>
          <cell r="BC128">
            <v>1020300.5966763454</v>
          </cell>
          <cell r="BD128">
            <v>0</v>
          </cell>
          <cell r="BE128">
            <v>4096799.2685002582</v>
          </cell>
          <cell r="BF128">
            <v>0</v>
          </cell>
          <cell r="BG128">
            <v>570785.49437942833</v>
          </cell>
          <cell r="BH128">
            <v>2664130.3587786225</v>
          </cell>
          <cell r="BI128">
            <v>1067752.1351074248</v>
          </cell>
          <cell r="BJ128">
            <v>0</v>
          </cell>
          <cell r="BK128">
            <v>4302667.9882654743</v>
          </cell>
        </row>
        <row r="129">
          <cell r="D129">
            <v>0</v>
          </cell>
          <cell r="E129">
            <v>13231.323821814827</v>
          </cell>
          <cell r="F129">
            <v>258819.96525001826</v>
          </cell>
          <cell r="G129">
            <v>110122.18523635126</v>
          </cell>
          <cell r="H129">
            <v>0</v>
          </cell>
          <cell r="I129">
            <v>402187.28832495539</v>
          </cell>
          <cell r="J129">
            <v>0</v>
          </cell>
          <cell r="K129">
            <v>13827.139798839498</v>
          </cell>
          <cell r="L129">
            <v>270496.42553582916</v>
          </cell>
          <cell r="M129">
            <v>115253.70915556783</v>
          </cell>
          <cell r="N129">
            <v>0</v>
          </cell>
          <cell r="O129">
            <v>419591.08850700752</v>
          </cell>
          <cell r="P129">
            <v>0</v>
          </cell>
          <cell r="Q129">
            <v>14394.495034320207</v>
          </cell>
          <cell r="R129">
            <v>282769.40540433821</v>
          </cell>
          <cell r="S129">
            <v>119246.53388277361</v>
          </cell>
          <cell r="T129">
            <v>0</v>
          </cell>
          <cell r="U129">
            <v>432421.48553484876</v>
          </cell>
          <cell r="V129">
            <v>0</v>
          </cell>
          <cell r="W129">
            <v>15052.88014966803</v>
          </cell>
          <cell r="X129">
            <v>295074.6706401913</v>
          </cell>
          <cell r="Y129">
            <v>124331.59033207053</v>
          </cell>
          <cell r="Z129">
            <v>0</v>
          </cell>
          <cell r="AA129">
            <v>446467.42953199247</v>
          </cell>
          <cell r="AB129">
            <v>0</v>
          </cell>
          <cell r="AC129">
            <v>15817.256269113832</v>
          </cell>
          <cell r="AD129">
            <v>309429.56837727013</v>
          </cell>
          <cell r="AE129">
            <v>128425.98283973981</v>
          </cell>
          <cell r="AF129">
            <v>0</v>
          </cell>
          <cell r="AG129">
            <v>461678.33309283206</v>
          </cell>
          <cell r="AH129">
            <v>0</v>
          </cell>
          <cell r="AI129">
            <v>16660.520324336507</v>
          </cell>
          <cell r="AJ129">
            <v>325338.07703448134</v>
          </cell>
          <cell r="AK129">
            <v>133717.61855897473</v>
          </cell>
          <cell r="AL129">
            <v>0</v>
          </cell>
          <cell r="AM129">
            <v>479718.97872114676</v>
          </cell>
          <cell r="AN129">
            <v>0</v>
          </cell>
          <cell r="AO129">
            <v>17513.170870938626</v>
          </cell>
          <cell r="AP129">
            <v>342094.56000733847</v>
          </cell>
          <cell r="AQ129">
            <v>140341.13175824514</v>
          </cell>
          <cell r="AR129">
            <v>0</v>
          </cell>
          <cell r="AS129">
            <v>499948.86263652222</v>
          </cell>
          <cell r="AT129">
            <v>0</v>
          </cell>
          <cell r="AU129">
            <v>18409.458287246362</v>
          </cell>
          <cell r="AV129">
            <v>359714.08281918085</v>
          </cell>
          <cell r="AW129">
            <v>147292.73132020794</v>
          </cell>
          <cell r="AX129">
            <v>0</v>
          </cell>
          <cell r="AY129">
            <v>525416.27242663514</v>
          </cell>
          <cell r="AZ129">
            <v>0</v>
          </cell>
          <cell r="BA129">
            <v>19351.615816884896</v>
          </cell>
          <cell r="BB129">
            <v>378241.09619185061</v>
          </cell>
          <cell r="BC129">
            <v>154588.66853902483</v>
          </cell>
          <cell r="BD129">
            <v>0</v>
          </cell>
          <cell r="BE129">
            <v>552181.38054776029</v>
          </cell>
          <cell r="BF129">
            <v>0</v>
          </cell>
          <cell r="BG129">
            <v>20341.990996212204</v>
          </cell>
          <cell r="BH129">
            <v>397722.34027414658</v>
          </cell>
          <cell r="BI129">
            <v>162245.99969373932</v>
          </cell>
          <cell r="BJ129">
            <v>0</v>
          </cell>
          <cell r="BK129">
            <v>580310.3309640981</v>
          </cell>
        </row>
        <row r="130">
          <cell r="D130">
            <v>0</v>
          </cell>
          <cell r="E130">
            <v>23413.521340698226</v>
          </cell>
          <cell r="F130">
            <v>112018.34316543151</v>
          </cell>
          <cell r="G130">
            <v>31353.443677557661</v>
          </cell>
          <cell r="H130">
            <v>0</v>
          </cell>
          <cell r="I130">
            <v>166785.30818368739</v>
          </cell>
          <cell r="J130">
            <v>0</v>
          </cell>
          <cell r="K130">
            <v>23750.786890706084</v>
          </cell>
          <cell r="L130">
            <v>113956.17380673112</v>
          </cell>
          <cell r="M130">
            <v>32405.5505206464</v>
          </cell>
          <cell r="N130">
            <v>0</v>
          </cell>
          <cell r="O130">
            <v>170112.51121808359</v>
          </cell>
          <cell r="P130">
            <v>0</v>
          </cell>
          <cell r="Q130">
            <v>25265.930719469015</v>
          </cell>
          <cell r="R130">
            <v>112348.91729849474</v>
          </cell>
          <cell r="S130">
            <v>33725.24237181784</v>
          </cell>
          <cell r="T130">
            <v>0</v>
          </cell>
          <cell r="U130">
            <v>171340.0903897816</v>
          </cell>
          <cell r="V130">
            <v>0</v>
          </cell>
          <cell r="W130">
            <v>26288.552921545452</v>
          </cell>
          <cell r="X130">
            <v>120608.05645979792</v>
          </cell>
          <cell r="Y130">
            <v>34887.774413446212</v>
          </cell>
          <cell r="Z130">
            <v>0</v>
          </cell>
          <cell r="AA130">
            <v>181784.38379478961</v>
          </cell>
          <cell r="AB130">
            <v>0</v>
          </cell>
          <cell r="AC130">
            <v>26523.237506219488</v>
          </cell>
          <cell r="AD130">
            <v>124038.82836202833</v>
          </cell>
          <cell r="AE130">
            <v>35814.858940975057</v>
          </cell>
          <cell r="AF130">
            <v>0</v>
          </cell>
          <cell r="AG130">
            <v>186376.92480922287</v>
          </cell>
          <cell r="AH130">
            <v>0</v>
          </cell>
          <cell r="AI130">
            <v>26725.23405369755</v>
          </cell>
          <cell r="AJ130">
            <v>124846.28789858357</v>
          </cell>
          <cell r="AK130">
            <v>36852.566879092752</v>
          </cell>
          <cell r="AL130">
            <v>0</v>
          </cell>
          <cell r="AM130">
            <v>188424.0888313739</v>
          </cell>
          <cell r="AN130">
            <v>0</v>
          </cell>
          <cell r="AO130">
            <v>28377.507908898755</v>
          </cell>
          <cell r="AP130">
            <v>125853.76013018063</v>
          </cell>
          <cell r="AQ130">
            <v>37608.165803972734</v>
          </cell>
          <cell r="AR130">
            <v>0</v>
          </cell>
          <cell r="AS130">
            <v>191839.43384305213</v>
          </cell>
          <cell r="AT130">
            <v>0</v>
          </cell>
          <cell r="AU130">
            <v>30131.932745718914</v>
          </cell>
          <cell r="AV130">
            <v>126869.36236159207</v>
          </cell>
          <cell r="AW130">
            <v>38379.256993941141</v>
          </cell>
          <cell r="AX130">
            <v>0</v>
          </cell>
          <cell r="AY130">
            <v>195380.55210125213</v>
          </cell>
          <cell r="AZ130">
            <v>0</v>
          </cell>
          <cell r="BA130">
            <v>31994.823996078023</v>
          </cell>
          <cell r="BB130">
            <v>127893.16019948662</v>
          </cell>
          <cell r="BC130">
            <v>39166.158091426594</v>
          </cell>
          <cell r="BD130">
            <v>0</v>
          </cell>
          <cell r="BE130">
            <v>199054.14228699123</v>
          </cell>
          <cell r="BF130">
            <v>0</v>
          </cell>
          <cell r="BG130">
            <v>33972.887540227603</v>
          </cell>
          <cell r="BH130">
            <v>128925.21977995927</v>
          </cell>
          <cell r="BI130">
            <v>39969.19325157308</v>
          </cell>
          <cell r="BJ130">
            <v>0</v>
          </cell>
          <cell r="BK130">
            <v>202867.30057175996</v>
          </cell>
        </row>
        <row r="131">
          <cell r="D131">
            <v>0</v>
          </cell>
          <cell r="E131">
            <v>25845.736313087811</v>
          </cell>
          <cell r="F131">
            <v>524219.0507147531</v>
          </cell>
          <cell r="G131">
            <v>248356.35056573377</v>
          </cell>
          <cell r="H131">
            <v>0</v>
          </cell>
          <cell r="I131">
            <v>908789.53101931454</v>
          </cell>
          <cell r="J131">
            <v>0</v>
          </cell>
          <cell r="K131">
            <v>27284.19311694205</v>
          </cell>
          <cell r="L131">
            <v>532334.87069447758</v>
          </cell>
          <cell r="M131">
            <v>251032.27345991792</v>
          </cell>
          <cell r="N131">
            <v>0</v>
          </cell>
          <cell r="O131">
            <v>921019.73069707747</v>
          </cell>
          <cell r="P131">
            <v>0</v>
          </cell>
          <cell r="Q131">
            <v>28462.335675574639</v>
          </cell>
          <cell r="R131">
            <v>556967.69541230064</v>
          </cell>
          <cell r="S131">
            <v>257980.52112254826</v>
          </cell>
          <cell r="T131">
            <v>0</v>
          </cell>
          <cell r="U131">
            <v>931705.26695101545</v>
          </cell>
          <cell r="V131">
            <v>0</v>
          </cell>
          <cell r="W131">
            <v>29939.774175576087</v>
          </cell>
          <cell r="X131">
            <v>576047.83698750602</v>
          </cell>
          <cell r="Y131">
            <v>268003.91873693769</v>
          </cell>
          <cell r="Z131">
            <v>0</v>
          </cell>
          <cell r="AA131">
            <v>940212.5659554638</v>
          </cell>
          <cell r="AB131">
            <v>0</v>
          </cell>
          <cell r="AC131">
            <v>31478.796929755204</v>
          </cell>
          <cell r="AD131">
            <v>598892.15295871045</v>
          </cell>
          <cell r="AE131">
            <v>277517.7138390792</v>
          </cell>
          <cell r="AF131">
            <v>0</v>
          </cell>
          <cell r="AG131">
            <v>952036.02109784086</v>
          </cell>
          <cell r="AH131">
            <v>0</v>
          </cell>
          <cell r="AI131">
            <v>33209.039651493287</v>
          </cell>
          <cell r="AJ131">
            <v>626079.54621802573</v>
          </cell>
          <cell r="AK131">
            <v>287091.58480551682</v>
          </cell>
          <cell r="AL131">
            <v>0</v>
          </cell>
          <cell r="AM131">
            <v>968453.84936018393</v>
          </cell>
          <cell r="AN131">
            <v>0</v>
          </cell>
          <cell r="AO131">
            <v>34977.643552615118</v>
          </cell>
          <cell r="AP131">
            <v>652801.71123243566</v>
          </cell>
          <cell r="AQ131">
            <v>298025.35530318454</v>
          </cell>
          <cell r="AR131">
            <v>0</v>
          </cell>
          <cell r="AS131">
            <v>985804.71008823533</v>
          </cell>
          <cell r="AT131">
            <v>0</v>
          </cell>
          <cell r="AU131">
            <v>36847.504097328245</v>
          </cell>
          <cell r="AV131">
            <v>680683.76741778618</v>
          </cell>
          <cell r="AW131">
            <v>309381.69704020029</v>
          </cell>
          <cell r="AX131">
            <v>0</v>
          </cell>
          <cell r="AY131">
            <v>1026912.9685553148</v>
          </cell>
          <cell r="AZ131">
            <v>0</v>
          </cell>
          <cell r="BA131">
            <v>38824.813856840017</v>
          </cell>
          <cell r="BB131">
            <v>709777.4101637319</v>
          </cell>
          <cell r="BC131">
            <v>321177.37530411419</v>
          </cell>
          <cell r="BD131">
            <v>0</v>
          </cell>
          <cell r="BE131">
            <v>1069779.599324686</v>
          </cell>
          <cell r="BF131">
            <v>0</v>
          </cell>
          <cell r="BG131">
            <v>40916.164701931993</v>
          </cell>
          <cell r="BH131">
            <v>740136.7314813413</v>
          </cell>
          <cell r="BI131">
            <v>333429.85060403554</v>
          </cell>
          <cell r="BJ131">
            <v>0</v>
          </cell>
          <cell r="BK131">
            <v>1114482.7467873087</v>
          </cell>
        </row>
        <row r="132">
          <cell r="D132">
            <v>0</v>
          </cell>
          <cell r="E132">
            <v>31262.254459789154</v>
          </cell>
          <cell r="F132">
            <v>264176.97425790684</v>
          </cell>
          <cell r="G132">
            <v>84544.648285015341</v>
          </cell>
          <cell r="H132">
            <v>0</v>
          </cell>
          <cell r="I132">
            <v>379983.87700271129</v>
          </cell>
          <cell r="J132">
            <v>0</v>
          </cell>
          <cell r="K132">
            <v>33133.846229994466</v>
          </cell>
          <cell r="L132">
            <v>276962.10957316915</v>
          </cell>
          <cell r="M132">
            <v>87799.45050657852</v>
          </cell>
          <cell r="N132">
            <v>0</v>
          </cell>
          <cell r="O132">
            <v>397895.40630974213</v>
          </cell>
          <cell r="P132">
            <v>0</v>
          </cell>
          <cell r="Q132">
            <v>35137.056548022359</v>
          </cell>
          <cell r="R132">
            <v>295097.56048969366</v>
          </cell>
          <cell r="S132">
            <v>92055.684317072737</v>
          </cell>
          <cell r="T132">
            <v>0</v>
          </cell>
          <cell r="U132">
            <v>422290.30135478871</v>
          </cell>
          <cell r="V132">
            <v>0</v>
          </cell>
          <cell r="W132">
            <v>37033.963054695647</v>
          </cell>
          <cell r="X132">
            <v>312341.3367622224</v>
          </cell>
          <cell r="Y132">
            <v>97792.177856994836</v>
          </cell>
          <cell r="Z132">
            <v>0</v>
          </cell>
          <cell r="AA132">
            <v>447167.47767391283</v>
          </cell>
          <cell r="AB132">
            <v>0</v>
          </cell>
          <cell r="AC132">
            <v>39527.30698476496</v>
          </cell>
          <cell r="AD132">
            <v>329193.61877698475</v>
          </cell>
          <cell r="AE132">
            <v>103318.63719825805</v>
          </cell>
          <cell r="AF132">
            <v>0</v>
          </cell>
          <cell r="AG132">
            <v>472039.56296000781</v>
          </cell>
          <cell r="AH132">
            <v>0</v>
          </cell>
          <cell r="AI132">
            <v>41732.597660774496</v>
          </cell>
          <cell r="AJ132">
            <v>350692.15326065361</v>
          </cell>
          <cell r="AK132">
            <v>109356.6514126441</v>
          </cell>
          <cell r="AL132">
            <v>0</v>
          </cell>
          <cell r="AM132">
            <v>501781.40233407222</v>
          </cell>
          <cell r="AN132">
            <v>0</v>
          </cell>
          <cell r="AO132">
            <v>44363.013025053406</v>
          </cell>
          <cell r="AP132">
            <v>370675.87603060791</v>
          </cell>
          <cell r="AQ132">
            <v>115613.30218040571</v>
          </cell>
          <cell r="AR132">
            <v>0</v>
          </cell>
          <cell r="AS132">
            <v>530652.19123606698</v>
          </cell>
          <cell r="AT132">
            <v>0</v>
          </cell>
          <cell r="AU132">
            <v>47159.22408326147</v>
          </cell>
          <cell r="AV132">
            <v>391798.59228224959</v>
          </cell>
          <cell r="AW132">
            <v>122227.9163488755</v>
          </cell>
          <cell r="AX132">
            <v>0</v>
          </cell>
          <cell r="AY132">
            <v>561185.73271438654</v>
          </cell>
          <cell r="AZ132">
            <v>0</v>
          </cell>
          <cell r="BA132">
            <v>50131.68097665727</v>
          </cell>
          <cell r="BB132">
            <v>414125.23635107628</v>
          </cell>
          <cell r="BC132">
            <v>129220.97417194702</v>
          </cell>
          <cell r="BD132">
            <v>0</v>
          </cell>
          <cell r="BE132">
            <v>593477.89149968058</v>
          </cell>
          <cell r="BF132">
            <v>0</v>
          </cell>
          <cell r="BG132">
            <v>53291.492521340311</v>
          </cell>
          <cell r="BH132">
            <v>437724.44555514504</v>
          </cell>
          <cell r="BI132">
            <v>136614.12764564907</v>
          </cell>
          <cell r="BJ132">
            <v>0</v>
          </cell>
          <cell r="BK132">
            <v>627630.06572213443</v>
          </cell>
        </row>
        <row r="133">
          <cell r="D133">
            <v>0</v>
          </cell>
          <cell r="E133">
            <v>171358.90821227682</v>
          </cell>
          <cell r="F133">
            <v>569231.36879233562</v>
          </cell>
          <cell r="G133">
            <v>179941.08105407658</v>
          </cell>
          <cell r="H133">
            <v>0</v>
          </cell>
          <cell r="I133">
            <v>920531.35805868905</v>
          </cell>
          <cell r="J133">
            <v>0</v>
          </cell>
          <cell r="K133">
            <v>179827.60509734091</v>
          </cell>
          <cell r="L133">
            <v>604147.79449775326</v>
          </cell>
          <cell r="M133">
            <v>185629.09385324622</v>
          </cell>
          <cell r="N133">
            <v>0</v>
          </cell>
          <cell r="O133">
            <v>969604.49344834045</v>
          </cell>
          <cell r="P133">
            <v>0</v>
          </cell>
          <cell r="Q133">
            <v>187583.89473889783</v>
          </cell>
          <cell r="R133">
            <v>629277.61754197907</v>
          </cell>
          <cell r="S133">
            <v>191653.29292736077</v>
          </cell>
          <cell r="T133">
            <v>0</v>
          </cell>
          <cell r="U133">
            <v>1008514.8052082376</v>
          </cell>
          <cell r="V133">
            <v>0</v>
          </cell>
          <cell r="W133">
            <v>197829.82064571368</v>
          </cell>
          <cell r="X133">
            <v>646711.86586785235</v>
          </cell>
          <cell r="Y133">
            <v>200339.99077939059</v>
          </cell>
          <cell r="Z133">
            <v>0</v>
          </cell>
          <cell r="AA133">
            <v>1044881.6772929566</v>
          </cell>
          <cell r="AB133">
            <v>0</v>
          </cell>
          <cell r="AC133">
            <v>207872.43972692557</v>
          </cell>
          <cell r="AD133">
            <v>680153.15235813102</v>
          </cell>
          <cell r="AE133">
            <v>206234.36704101102</v>
          </cell>
          <cell r="AF133">
            <v>0</v>
          </cell>
          <cell r="AG133">
            <v>1094259.9591260676</v>
          </cell>
          <cell r="AH133">
            <v>0</v>
          </cell>
          <cell r="AI133">
            <v>218639.47715409752</v>
          </cell>
          <cell r="AJ133">
            <v>709231.11045594979</v>
          </cell>
          <cell r="AK133">
            <v>213106.90811987669</v>
          </cell>
          <cell r="AL133">
            <v>0</v>
          </cell>
          <cell r="AM133">
            <v>1140977.4957299239</v>
          </cell>
          <cell r="AN133">
            <v>0</v>
          </cell>
          <cell r="AO133">
            <v>230881.29615720228</v>
          </cell>
          <cell r="AP133">
            <v>736286.06558609242</v>
          </cell>
          <cell r="AQ133">
            <v>221383.97874207058</v>
          </cell>
          <cell r="AR133">
            <v>0</v>
          </cell>
          <cell r="AS133">
            <v>1188551.3404853651</v>
          </cell>
          <cell r="AT133">
            <v>0</v>
          </cell>
          <cell r="AU133">
            <v>243825.74321459918</v>
          </cell>
          <cell r="AV133">
            <v>764416.74629195861</v>
          </cell>
          <cell r="AW133">
            <v>229986.54396532947</v>
          </cell>
          <cell r="AX133">
            <v>0</v>
          </cell>
          <cell r="AY133">
            <v>1238229.0334718875</v>
          </cell>
          <cell r="AZ133">
            <v>0</v>
          </cell>
          <cell r="BA133">
            <v>257514.10445273772</v>
          </cell>
          <cell r="BB133">
            <v>793668.61288298911</v>
          </cell>
          <cell r="BC133">
            <v>238927.66168045613</v>
          </cell>
          <cell r="BD133">
            <v>0</v>
          </cell>
          <cell r="BE133">
            <v>1290110.3790161833</v>
          </cell>
          <cell r="BF133">
            <v>0</v>
          </cell>
          <cell r="BG133">
            <v>271990.14404320472</v>
          </cell>
          <cell r="BH133">
            <v>824089.20566499548</v>
          </cell>
          <cell r="BI133">
            <v>248220.92998678921</v>
          </cell>
          <cell r="BJ133">
            <v>0</v>
          </cell>
          <cell r="BK133">
            <v>1344300.2796949893</v>
          </cell>
        </row>
        <row r="134">
          <cell r="D134">
            <v>0</v>
          </cell>
          <cell r="E134">
            <v>25996.203129563833</v>
          </cell>
          <cell r="F134">
            <v>749641.31079114496</v>
          </cell>
          <cell r="G134">
            <v>234096.90724409273</v>
          </cell>
          <cell r="H134">
            <v>0</v>
          </cell>
          <cell r="I134">
            <v>1017023.6033432086</v>
          </cell>
          <cell r="J134">
            <v>0</v>
          </cell>
          <cell r="K134">
            <v>27491.768118802458</v>
          </cell>
          <cell r="L134">
            <v>781623.58111325593</v>
          </cell>
          <cell r="M134">
            <v>248599.03849467111</v>
          </cell>
          <cell r="N134">
            <v>0</v>
          </cell>
          <cell r="O134">
            <v>1065003.5699051367</v>
          </cell>
          <cell r="P134">
            <v>0</v>
          </cell>
          <cell r="Q134">
            <v>29003.993095867074</v>
          </cell>
          <cell r="R134">
            <v>824532.65840563865</v>
          </cell>
          <cell r="S134">
            <v>258626.79700433143</v>
          </cell>
          <cell r="T134">
            <v>0</v>
          </cell>
          <cell r="U134">
            <v>1117994.794248563</v>
          </cell>
          <cell r="V134">
            <v>0</v>
          </cell>
          <cell r="W134">
            <v>30649.95927154016</v>
          </cell>
          <cell r="X134">
            <v>870303.54203600937</v>
          </cell>
          <cell r="Y134">
            <v>273209.84005397675</v>
          </cell>
          <cell r="Z134">
            <v>0</v>
          </cell>
          <cell r="AA134">
            <v>1178536.8506685705</v>
          </cell>
          <cell r="AB134">
            <v>0</v>
          </cell>
          <cell r="AC134">
            <v>32530.055162025994</v>
          </cell>
          <cell r="AD134">
            <v>921521.59989851713</v>
          </cell>
          <cell r="AE134">
            <v>286875.10261967347</v>
          </cell>
          <cell r="AF134">
            <v>0</v>
          </cell>
          <cell r="AG134">
            <v>1243842.4305515795</v>
          </cell>
          <cell r="AH134">
            <v>0</v>
          </cell>
          <cell r="AI134">
            <v>34470.835248534786</v>
          </cell>
          <cell r="AJ134">
            <v>977293.02862315683</v>
          </cell>
          <cell r="AK134">
            <v>301465.15135659429</v>
          </cell>
          <cell r="AL134">
            <v>0</v>
          </cell>
          <cell r="AM134">
            <v>1314686.8516639674</v>
          </cell>
          <cell r="AN134">
            <v>0</v>
          </cell>
          <cell r="AO134">
            <v>36407.331595699114</v>
          </cell>
          <cell r="AP134">
            <v>1034131.573479623</v>
          </cell>
          <cell r="AQ134">
            <v>318789.48942478956</v>
          </cell>
          <cell r="AR134">
            <v>0</v>
          </cell>
          <cell r="AS134">
            <v>1389328.3945001117</v>
          </cell>
          <cell r="AT134">
            <v>0</v>
          </cell>
          <cell r="AU134">
            <v>38452.616084361704</v>
          </cell>
          <cell r="AV134">
            <v>1094275.8005488762</v>
          </cell>
          <cell r="AW134">
            <v>337109.40753980126</v>
          </cell>
          <cell r="AX134">
            <v>0</v>
          </cell>
          <cell r="AY134">
            <v>1469837.8241730393</v>
          </cell>
          <cell r="AZ134">
            <v>0</v>
          </cell>
          <cell r="BA134">
            <v>40612.80019505696</v>
          </cell>
          <cell r="BB134">
            <v>1157917.9655425912</v>
          </cell>
          <cell r="BC134">
            <v>356482.11883298936</v>
          </cell>
          <cell r="BD134">
            <v>0</v>
          </cell>
          <cell r="BE134">
            <v>1555012.8845706375</v>
          </cell>
          <cell r="BF134">
            <v>0</v>
          </cell>
          <cell r="BG134">
            <v>42894.338737967242</v>
          </cell>
          <cell r="BH134">
            <v>1225261.5056037758</v>
          </cell>
          <cell r="BI134">
            <v>376968.12431036576</v>
          </cell>
          <cell r="BJ134">
            <v>0</v>
          </cell>
          <cell r="BK134">
            <v>1645123.9686521087</v>
          </cell>
        </row>
        <row r="135">
          <cell r="D135">
            <v>0</v>
          </cell>
          <cell r="E135">
            <v>450885.6397315326</v>
          </cell>
          <cell r="F135">
            <v>1435591.9362536729</v>
          </cell>
          <cell r="G135">
            <v>390055.24681098072</v>
          </cell>
          <cell r="H135">
            <v>0</v>
          </cell>
          <cell r="I135">
            <v>2317250.819345851</v>
          </cell>
          <cell r="J135">
            <v>0</v>
          </cell>
          <cell r="K135">
            <v>473234.63432095002</v>
          </cell>
          <cell r="L135">
            <v>1508818.4372481578</v>
          </cell>
          <cell r="M135">
            <v>409894.08380868926</v>
          </cell>
          <cell r="N135">
            <v>0</v>
          </cell>
          <cell r="O135">
            <v>2432665.1519274623</v>
          </cell>
          <cell r="P135">
            <v>0</v>
          </cell>
          <cell r="Q135">
            <v>498729.81376058573</v>
          </cell>
          <cell r="R135">
            <v>1579131.60992641</v>
          </cell>
          <cell r="S135">
            <v>429573.76452395169</v>
          </cell>
          <cell r="T135">
            <v>0</v>
          </cell>
          <cell r="U135">
            <v>2540009.5854506791</v>
          </cell>
          <cell r="V135">
            <v>0</v>
          </cell>
          <cell r="W135">
            <v>525739.88264027622</v>
          </cell>
          <cell r="X135">
            <v>1660255.0697223779</v>
          </cell>
          <cell r="Y135">
            <v>450426.27614901942</v>
          </cell>
          <cell r="Z135">
            <v>0</v>
          </cell>
          <cell r="AA135">
            <v>2660852.0264414726</v>
          </cell>
          <cell r="AB135">
            <v>0</v>
          </cell>
          <cell r="AC135">
            <v>556005.94852650107</v>
          </cell>
          <cell r="AD135">
            <v>1749609.865767539</v>
          </cell>
          <cell r="AE135">
            <v>470495.55015913642</v>
          </cell>
          <cell r="AF135">
            <v>0</v>
          </cell>
          <cell r="AG135">
            <v>2792398.5630730423</v>
          </cell>
          <cell r="AH135">
            <v>0</v>
          </cell>
          <cell r="AI135">
            <v>587346.23959780356</v>
          </cell>
          <cell r="AJ135">
            <v>1842931.084508809</v>
          </cell>
          <cell r="AK135">
            <v>492243.18192564417</v>
          </cell>
          <cell r="AL135">
            <v>0</v>
          </cell>
          <cell r="AM135">
            <v>2930664.1053421898</v>
          </cell>
          <cell r="AN135">
            <v>0</v>
          </cell>
          <cell r="AO135">
            <v>619453.05798079702</v>
          </cell>
          <cell r="AP135">
            <v>1938451.9193315632</v>
          </cell>
          <cell r="AQ135">
            <v>517051.79105485854</v>
          </cell>
          <cell r="AR135">
            <v>0</v>
          </cell>
          <cell r="AS135">
            <v>3074956.7683672183</v>
          </cell>
          <cell r="AT135">
            <v>0</v>
          </cell>
          <cell r="AU135">
            <v>653364.71910003456</v>
          </cell>
          <cell r="AV135">
            <v>2038953.1184282589</v>
          </cell>
          <cell r="AW135">
            <v>543117.77237805701</v>
          </cell>
          <cell r="AX135">
            <v>0</v>
          </cell>
          <cell r="AY135">
            <v>3235435.6099063503</v>
          </cell>
          <cell r="AZ135">
            <v>0</v>
          </cell>
          <cell r="BA135">
            <v>689185.87362827372</v>
          </cell>
          <cell r="BB135">
            <v>2144696.4076061319</v>
          </cell>
          <cell r="BC135">
            <v>570505.34580374067</v>
          </cell>
          <cell r="BD135">
            <v>0</v>
          </cell>
          <cell r="BE135">
            <v>3404387.6270381468</v>
          </cell>
          <cell r="BF135">
            <v>0</v>
          </cell>
          <cell r="BG135">
            <v>727027.43961153773</v>
          </cell>
          <cell r="BH135">
            <v>2255957.4093288509</v>
          </cell>
          <cell r="BI135">
            <v>599282.04552986054</v>
          </cell>
          <cell r="BJ135">
            <v>0</v>
          </cell>
          <cell r="BK135">
            <v>3582266.8944702493</v>
          </cell>
        </row>
        <row r="136">
          <cell r="D136">
            <v>0</v>
          </cell>
          <cell r="E136">
            <v>48706.287301301636</v>
          </cell>
          <cell r="F136">
            <v>574394.93043446983</v>
          </cell>
          <cell r="G136">
            <v>194977.60440325775</v>
          </cell>
          <cell r="H136">
            <v>0</v>
          </cell>
          <cell r="I136">
            <v>832773.10816185724</v>
          </cell>
          <cell r="J136">
            <v>0</v>
          </cell>
          <cell r="K136">
            <v>50685.243401592867</v>
          </cell>
          <cell r="L136">
            <v>602771.21118335123</v>
          </cell>
          <cell r="M136">
            <v>206268.85502913361</v>
          </cell>
          <cell r="N136">
            <v>0</v>
          </cell>
          <cell r="O136">
            <v>874419.59563690564</v>
          </cell>
          <cell r="P136">
            <v>0</v>
          </cell>
          <cell r="Q136">
            <v>52848.027095922807</v>
          </cell>
          <cell r="R136">
            <v>627066.10981698288</v>
          </cell>
          <cell r="S136">
            <v>214832.60041842127</v>
          </cell>
          <cell r="T136">
            <v>0</v>
          </cell>
          <cell r="U136">
            <v>906502.16614958947</v>
          </cell>
          <cell r="V136">
            <v>0</v>
          </cell>
          <cell r="W136">
            <v>55365.367809923737</v>
          </cell>
          <cell r="X136">
            <v>656794.02008115756</v>
          </cell>
          <cell r="Y136">
            <v>223023.51428719025</v>
          </cell>
          <cell r="Z136">
            <v>0</v>
          </cell>
          <cell r="AA136">
            <v>943999.47379196854</v>
          </cell>
          <cell r="AB136">
            <v>0</v>
          </cell>
          <cell r="AC136">
            <v>58222.073493017357</v>
          </cell>
          <cell r="AD136">
            <v>689172.5039425256</v>
          </cell>
          <cell r="AE136">
            <v>231309.61317047139</v>
          </cell>
          <cell r="AF136">
            <v>0</v>
          </cell>
          <cell r="AG136">
            <v>984581.90501514554</v>
          </cell>
          <cell r="AH136">
            <v>0</v>
          </cell>
          <cell r="AI136">
            <v>61682.1032403313</v>
          </cell>
          <cell r="AJ136">
            <v>725863.84492659685</v>
          </cell>
          <cell r="AK136">
            <v>239139.69835466548</v>
          </cell>
          <cell r="AL136">
            <v>0</v>
          </cell>
          <cell r="AM136">
            <v>1029624.5037261592</v>
          </cell>
          <cell r="AN136">
            <v>0</v>
          </cell>
          <cell r="AO136">
            <v>64689.208009246715</v>
          </cell>
          <cell r="AP136">
            <v>767131.45976888388</v>
          </cell>
          <cell r="AQ136">
            <v>250059.19490147987</v>
          </cell>
          <cell r="AR136">
            <v>0</v>
          </cell>
          <cell r="AS136">
            <v>1081879.8626796103</v>
          </cell>
          <cell r="AT136">
            <v>0</v>
          </cell>
          <cell r="AU136">
            <v>67842.914119818728</v>
          </cell>
          <cell r="AV136">
            <v>810745.26673339133</v>
          </cell>
          <cell r="AW136">
            <v>261477.29291704355</v>
          </cell>
          <cell r="AX136">
            <v>0</v>
          </cell>
          <cell r="AY136">
            <v>1140065.4737702536</v>
          </cell>
          <cell r="AZ136">
            <v>0</v>
          </cell>
          <cell r="BA136">
            <v>71150.368630439756</v>
          </cell>
          <cell r="BB136">
            <v>856838.65413188364</v>
          </cell>
          <cell r="BC136">
            <v>273416.75933237514</v>
          </cell>
          <cell r="BD136">
            <v>0</v>
          </cell>
          <cell r="BE136">
            <v>1201405.7820946984</v>
          </cell>
          <cell r="BF136">
            <v>0</v>
          </cell>
          <cell r="BG136">
            <v>74619.067030444814</v>
          </cell>
          <cell r="BH136">
            <v>905552.59381608712</v>
          </cell>
          <cell r="BI136">
            <v>285901.40065254265</v>
          </cell>
          <cell r="BJ136">
            <v>0</v>
          </cell>
          <cell r="BK136">
            <v>1266073.0614990743</v>
          </cell>
        </row>
        <row r="137">
          <cell r="D137">
            <v>0</v>
          </cell>
          <cell r="E137">
            <v>248564.78087543766</v>
          </cell>
          <cell r="F137">
            <v>1252370.3351843131</v>
          </cell>
          <cell r="G137">
            <v>520631.98878346744</v>
          </cell>
          <cell r="H137">
            <v>0</v>
          </cell>
          <cell r="I137">
            <v>2040413.5055572379</v>
          </cell>
          <cell r="J137">
            <v>0</v>
          </cell>
          <cell r="K137">
            <v>262164.64732085029</v>
          </cell>
          <cell r="L137">
            <v>1322736.8540151399</v>
          </cell>
          <cell r="M137">
            <v>545296.6397128352</v>
          </cell>
          <cell r="N137">
            <v>0</v>
          </cell>
          <cell r="O137">
            <v>2149044.5417628447</v>
          </cell>
          <cell r="P137">
            <v>0</v>
          </cell>
          <cell r="Q137">
            <v>278866.31106456218</v>
          </cell>
          <cell r="R137">
            <v>1390186.382863964</v>
          </cell>
          <cell r="S137">
            <v>566580.85198568704</v>
          </cell>
          <cell r="T137">
            <v>0</v>
          </cell>
          <cell r="U137">
            <v>2250710.6664854288</v>
          </cell>
          <cell r="V137">
            <v>0</v>
          </cell>
          <cell r="W137">
            <v>295106.63696020271</v>
          </cell>
          <cell r="X137">
            <v>1474634.2368522801</v>
          </cell>
          <cell r="Y137">
            <v>600889.46342375409</v>
          </cell>
          <cell r="Z137">
            <v>0</v>
          </cell>
          <cell r="AA137">
            <v>2381938.1776646483</v>
          </cell>
          <cell r="AB137">
            <v>0</v>
          </cell>
          <cell r="AC137">
            <v>313261.73807817552</v>
          </cell>
          <cell r="AD137">
            <v>1559891.9587248205</v>
          </cell>
          <cell r="AE137">
            <v>631175.28826597158</v>
          </cell>
          <cell r="AF137">
            <v>0</v>
          </cell>
          <cell r="AG137">
            <v>2511867.5453545759</v>
          </cell>
          <cell r="AH137">
            <v>0</v>
          </cell>
          <cell r="AI137">
            <v>333494.44796309568</v>
          </cell>
          <cell r="AJ137">
            <v>1650277.2905149159</v>
          </cell>
          <cell r="AK137">
            <v>662738.42344784853</v>
          </cell>
          <cell r="AL137">
            <v>0</v>
          </cell>
          <cell r="AM137">
            <v>2650279.4420686639</v>
          </cell>
          <cell r="AN137">
            <v>0</v>
          </cell>
          <cell r="AO137">
            <v>353120.31802759378</v>
          </cell>
          <cell r="AP137">
            <v>1749373.1838541583</v>
          </cell>
          <cell r="AQ137">
            <v>697494.55141409277</v>
          </cell>
          <cell r="AR137">
            <v>0</v>
          </cell>
          <cell r="AS137">
            <v>2799988.0532958447</v>
          </cell>
          <cell r="AT137">
            <v>0</v>
          </cell>
          <cell r="AU137">
            <v>373950.29828376422</v>
          </cell>
          <cell r="AV137">
            <v>1854439.2711617933</v>
          </cell>
          <cell r="AW137">
            <v>734090.6680826603</v>
          </cell>
          <cell r="AX137">
            <v>0</v>
          </cell>
          <cell r="AY137">
            <v>2962480.2375282175</v>
          </cell>
          <cell r="AZ137">
            <v>0</v>
          </cell>
          <cell r="BA137">
            <v>396062.03207880794</v>
          </cell>
          <cell r="BB137">
            <v>1965836.8927773256</v>
          </cell>
          <cell r="BC137">
            <v>772625.62468456454</v>
          </cell>
          <cell r="BD137">
            <v>0</v>
          </cell>
          <cell r="BE137">
            <v>3134524.5495406981</v>
          </cell>
          <cell r="BF137">
            <v>0</v>
          </cell>
          <cell r="BG137">
            <v>419538.44636306138</v>
          </cell>
          <cell r="BH137">
            <v>2083949.3977429643</v>
          </cell>
          <cell r="BI137">
            <v>813203.70246289042</v>
          </cell>
          <cell r="BJ137">
            <v>0</v>
          </cell>
          <cell r="BK137">
            <v>3316691.5465689162</v>
          </cell>
        </row>
        <row r="138">
          <cell r="D138">
            <v>0</v>
          </cell>
          <cell r="E138">
            <v>277656.21694364364</v>
          </cell>
          <cell r="F138">
            <v>949511.03071231977</v>
          </cell>
          <cell r="G138">
            <v>373822.85190262517</v>
          </cell>
          <cell r="H138">
            <v>0</v>
          </cell>
          <cell r="I138">
            <v>1601403.5750200383</v>
          </cell>
          <cell r="J138">
            <v>0</v>
          </cell>
          <cell r="K138">
            <v>293157.77221941919</v>
          </cell>
          <cell r="L138">
            <v>987970.04680279025</v>
          </cell>
          <cell r="M138">
            <v>390369.69323711301</v>
          </cell>
          <cell r="N138">
            <v>0</v>
          </cell>
          <cell r="O138">
            <v>1671910.9877207722</v>
          </cell>
          <cell r="P138">
            <v>0</v>
          </cell>
          <cell r="Q138">
            <v>309849.17934200569</v>
          </cell>
          <cell r="R138">
            <v>1036729.3637248661</v>
          </cell>
          <cell r="S138">
            <v>406543.61703326297</v>
          </cell>
          <cell r="T138">
            <v>0</v>
          </cell>
          <cell r="U138">
            <v>1753452.9404692946</v>
          </cell>
          <cell r="V138">
            <v>0</v>
          </cell>
          <cell r="W138">
            <v>327824.86655952001</v>
          </cell>
          <cell r="X138">
            <v>1093345.9016520707</v>
          </cell>
          <cell r="Y138">
            <v>430360.21329867851</v>
          </cell>
          <cell r="Z138">
            <v>0</v>
          </cell>
          <cell r="AA138">
            <v>1851779.066787139</v>
          </cell>
          <cell r="AB138">
            <v>0</v>
          </cell>
          <cell r="AC138">
            <v>347584.2060646225</v>
          </cell>
          <cell r="AD138">
            <v>1155392.0057427867</v>
          </cell>
          <cell r="AE138">
            <v>451286.75115012517</v>
          </cell>
          <cell r="AF138">
            <v>0</v>
          </cell>
          <cell r="AG138">
            <v>1954428.3531421141</v>
          </cell>
          <cell r="AH138">
            <v>0</v>
          </cell>
          <cell r="AI138">
            <v>368719.5683468692</v>
          </cell>
          <cell r="AJ138">
            <v>1220136.7789394346</v>
          </cell>
          <cell r="AK138">
            <v>473414.22438907262</v>
          </cell>
          <cell r="AL138">
            <v>0</v>
          </cell>
          <cell r="AM138">
            <v>2062353.2667676664</v>
          </cell>
          <cell r="AN138">
            <v>0</v>
          </cell>
          <cell r="AO138">
            <v>391446.61462656746</v>
          </cell>
          <cell r="AP138">
            <v>1288356.3259756761</v>
          </cell>
          <cell r="AQ138">
            <v>497923.51995426096</v>
          </cell>
          <cell r="AR138">
            <v>0</v>
          </cell>
          <cell r="AS138">
            <v>2177726.4605565039</v>
          </cell>
          <cell r="AT138">
            <v>0</v>
          </cell>
          <cell r="AU138">
            <v>415588.93238680792</v>
          </cell>
          <cell r="AV138">
            <v>1360398.2246681824</v>
          </cell>
          <cell r="AW138">
            <v>523712.21586821642</v>
          </cell>
          <cell r="AX138">
            <v>0</v>
          </cell>
          <cell r="AY138">
            <v>2299699.3729232065</v>
          </cell>
          <cell r="AZ138">
            <v>0</v>
          </cell>
          <cell r="BA138">
            <v>441235.60439811426</v>
          </cell>
          <cell r="BB138">
            <v>1436477.2107955341</v>
          </cell>
          <cell r="BC138">
            <v>550847.82543152547</v>
          </cell>
          <cell r="BD138">
            <v>0</v>
          </cell>
          <cell r="BE138">
            <v>2428560.6406251737</v>
          </cell>
          <cell r="BF138">
            <v>0</v>
          </cell>
          <cell r="BG138">
            <v>468481.38259306515</v>
          </cell>
          <cell r="BH138">
            <v>1516820.1236245716</v>
          </cell>
          <cell r="BI138">
            <v>579401.47452143184</v>
          </cell>
          <cell r="BJ138">
            <v>0</v>
          </cell>
          <cell r="BK138">
            <v>2564702.9807390687</v>
          </cell>
        </row>
        <row r="139">
          <cell r="D139">
            <v>0</v>
          </cell>
          <cell r="E139">
            <v>0</v>
          </cell>
          <cell r="F139">
            <v>687610.86622482957</v>
          </cell>
          <cell r="G139">
            <v>314041.98814259516</v>
          </cell>
          <cell r="H139">
            <v>0</v>
          </cell>
          <cell r="I139">
            <v>1001652.8543674246</v>
          </cell>
          <cell r="J139">
            <v>0</v>
          </cell>
          <cell r="K139">
            <v>0</v>
          </cell>
          <cell r="L139">
            <v>716176.63232171687</v>
          </cell>
          <cell r="M139">
            <v>330820.39112421701</v>
          </cell>
          <cell r="N139">
            <v>0</v>
          </cell>
          <cell r="O139">
            <v>1046997.0234459339</v>
          </cell>
          <cell r="P139">
            <v>0</v>
          </cell>
          <cell r="Q139">
            <v>0</v>
          </cell>
          <cell r="R139">
            <v>753725.8794102039</v>
          </cell>
          <cell r="S139">
            <v>348900.71156055084</v>
          </cell>
          <cell r="T139">
            <v>0</v>
          </cell>
          <cell r="U139">
            <v>1102626.5909707549</v>
          </cell>
          <cell r="V139">
            <v>0</v>
          </cell>
          <cell r="W139">
            <v>0</v>
          </cell>
          <cell r="X139">
            <v>796241.4457289381</v>
          </cell>
          <cell r="Y139">
            <v>369786.73608665861</v>
          </cell>
          <cell r="Z139">
            <v>0</v>
          </cell>
          <cell r="AA139">
            <v>1166028.181815597</v>
          </cell>
          <cell r="AB139">
            <v>0</v>
          </cell>
          <cell r="AC139">
            <v>0</v>
          </cell>
          <cell r="AD139">
            <v>850825.94953577023</v>
          </cell>
          <cell r="AE139">
            <v>389629.77952866891</v>
          </cell>
          <cell r="AF139">
            <v>0</v>
          </cell>
          <cell r="AG139">
            <v>1240455.7290644392</v>
          </cell>
          <cell r="AH139">
            <v>0</v>
          </cell>
          <cell r="AI139">
            <v>0</v>
          </cell>
          <cell r="AJ139">
            <v>898746.13262439054</v>
          </cell>
          <cell r="AK139">
            <v>410639.00414867414</v>
          </cell>
          <cell r="AL139">
            <v>0</v>
          </cell>
          <cell r="AM139">
            <v>1309385.1367730647</v>
          </cell>
          <cell r="AN139">
            <v>0</v>
          </cell>
          <cell r="AO139">
            <v>0</v>
          </cell>
          <cell r="AP139">
            <v>956389.63392018387</v>
          </cell>
          <cell r="AQ139">
            <v>434616.209059635</v>
          </cell>
          <cell r="AR139">
            <v>0</v>
          </cell>
          <cell r="AS139">
            <v>1391005.8429798188</v>
          </cell>
          <cell r="AT139">
            <v>0</v>
          </cell>
          <cell r="AU139">
            <v>0</v>
          </cell>
          <cell r="AV139">
            <v>1017730.3934792918</v>
          </cell>
          <cell r="AW139">
            <v>459995.07718548318</v>
          </cell>
          <cell r="AX139">
            <v>0</v>
          </cell>
          <cell r="AY139">
            <v>1477725.4706647752</v>
          </cell>
          <cell r="AZ139">
            <v>0</v>
          </cell>
          <cell r="BA139">
            <v>0</v>
          </cell>
          <cell r="BB139">
            <v>1083005.5626730248</v>
          </cell>
          <cell r="BC139">
            <v>486857.65311881015</v>
          </cell>
          <cell r="BD139">
            <v>0</v>
          </cell>
          <cell r="BE139">
            <v>1569863.215791835</v>
          </cell>
          <cell r="BF139">
            <v>0</v>
          </cell>
          <cell r="BG139">
            <v>0</v>
          </cell>
          <cell r="BH139">
            <v>1152467.5049390104</v>
          </cell>
          <cell r="BI139">
            <v>515290.79068777116</v>
          </cell>
          <cell r="BJ139">
            <v>0</v>
          </cell>
          <cell r="BK139">
            <v>1667758.2956267814</v>
          </cell>
        </row>
        <row r="140">
          <cell r="D140">
            <v>0</v>
          </cell>
          <cell r="E140">
            <v>0</v>
          </cell>
          <cell r="F140">
            <v>766414.12734654697</v>
          </cell>
          <cell r="G140">
            <v>304283.39475672808</v>
          </cell>
          <cell r="H140">
            <v>0</v>
          </cell>
          <cell r="I140">
            <v>1178283.5439092768</v>
          </cell>
          <cell r="J140">
            <v>0</v>
          </cell>
          <cell r="K140">
            <v>0</v>
          </cell>
          <cell r="L140">
            <v>783900.10466812225</v>
          </cell>
          <cell r="M140">
            <v>326804.98338894703</v>
          </cell>
          <cell r="N140">
            <v>0</v>
          </cell>
          <cell r="O140">
            <v>1218291.109863071</v>
          </cell>
          <cell r="P140">
            <v>0</v>
          </cell>
          <cell r="Q140">
            <v>0</v>
          </cell>
          <cell r="R140">
            <v>817057.43284618401</v>
          </cell>
          <cell r="S140">
            <v>332742.16981462308</v>
          </cell>
          <cell r="T140">
            <v>0</v>
          </cell>
          <cell r="U140">
            <v>1235868.4201056086</v>
          </cell>
          <cell r="V140">
            <v>0</v>
          </cell>
          <cell r="W140">
            <v>0</v>
          </cell>
          <cell r="X140">
            <v>856046.8575148572</v>
          </cell>
          <cell r="Y140">
            <v>346188.09151918895</v>
          </cell>
          <cell r="Z140">
            <v>0</v>
          </cell>
          <cell r="AA140">
            <v>1266786.5621176469</v>
          </cell>
          <cell r="AB140">
            <v>0</v>
          </cell>
          <cell r="AC140">
            <v>0</v>
          </cell>
          <cell r="AD140">
            <v>896466.24134199833</v>
          </cell>
          <cell r="AE140">
            <v>359260.69051666971</v>
          </cell>
          <cell r="AF140">
            <v>0</v>
          </cell>
          <cell r="AG140">
            <v>1298761.3405810685</v>
          </cell>
          <cell r="AH140">
            <v>0</v>
          </cell>
          <cell r="AI140">
            <v>0</v>
          </cell>
          <cell r="AJ140">
            <v>939732.31681493088</v>
          </cell>
          <cell r="AK140">
            <v>372257.94712492719</v>
          </cell>
          <cell r="AL140">
            <v>0</v>
          </cell>
          <cell r="AM140">
            <v>1333507.4683010583</v>
          </cell>
          <cell r="AN140">
            <v>0</v>
          </cell>
          <cell r="AO140">
            <v>0</v>
          </cell>
          <cell r="AP140">
            <v>986966.20530513837</v>
          </cell>
          <cell r="AQ140">
            <v>389404.35199062811</v>
          </cell>
          <cell r="AR140">
            <v>0</v>
          </cell>
          <cell r="AS140">
            <v>1376370.5572957664</v>
          </cell>
          <cell r="AT140">
            <v>0</v>
          </cell>
          <cell r="AU140">
            <v>0</v>
          </cell>
          <cell r="AV140">
            <v>1036580.485192967</v>
          </cell>
          <cell r="AW140">
            <v>407340.52965255576</v>
          </cell>
          <cell r="AX140">
            <v>0</v>
          </cell>
          <cell r="AY140">
            <v>1443921.0148455226</v>
          </cell>
          <cell r="AZ140">
            <v>0</v>
          </cell>
          <cell r="BA140">
            <v>0</v>
          </cell>
          <cell r="BB140">
            <v>1088695.5414869622</v>
          </cell>
          <cell r="BC140">
            <v>426102.85747812619</v>
          </cell>
          <cell r="BD140">
            <v>0</v>
          </cell>
          <cell r="BE140">
            <v>1514798.3989650884</v>
          </cell>
          <cell r="BF140">
            <v>0</v>
          </cell>
          <cell r="BG140">
            <v>0</v>
          </cell>
          <cell r="BH140">
            <v>1143437.875996727</v>
          </cell>
          <cell r="BI140">
            <v>445729.38839621592</v>
          </cell>
          <cell r="BJ140">
            <v>0</v>
          </cell>
          <cell r="BK140">
            <v>1589167.2643929429</v>
          </cell>
        </row>
        <row r="141">
          <cell r="D141">
            <v>0</v>
          </cell>
          <cell r="E141">
            <v>312241.82724731654</v>
          </cell>
          <cell r="F141">
            <v>731640.12569740682</v>
          </cell>
          <cell r="G141">
            <v>269456.82039558009</v>
          </cell>
          <cell r="H141">
            <v>0</v>
          </cell>
          <cell r="I141">
            <v>1313338.7733403035</v>
          </cell>
          <cell r="J141">
            <v>0</v>
          </cell>
          <cell r="K141">
            <v>327180.99761405488</v>
          </cell>
          <cell r="L141">
            <v>779451.30092313967</v>
          </cell>
          <cell r="M141">
            <v>277750.71512321121</v>
          </cell>
          <cell r="N141">
            <v>0</v>
          </cell>
          <cell r="O141">
            <v>1384383.0136604058</v>
          </cell>
          <cell r="P141">
            <v>0</v>
          </cell>
          <cell r="Q141">
            <v>344625.8022403146</v>
          </cell>
          <cell r="R141">
            <v>818276.50397086155</v>
          </cell>
          <cell r="S141">
            <v>290658.99905339332</v>
          </cell>
          <cell r="T141">
            <v>0</v>
          </cell>
          <cell r="U141">
            <v>1453561.3052645696</v>
          </cell>
          <cell r="V141">
            <v>0</v>
          </cell>
          <cell r="W141">
            <v>363012.9073042543</v>
          </cell>
          <cell r="X141">
            <v>869341.55260444595</v>
          </cell>
          <cell r="Y141">
            <v>307599.86740886467</v>
          </cell>
          <cell r="Z141">
            <v>0</v>
          </cell>
          <cell r="AA141">
            <v>1539954.327317565</v>
          </cell>
          <cell r="AB141">
            <v>0</v>
          </cell>
          <cell r="AC141">
            <v>381313.28043241706</v>
          </cell>
          <cell r="AD141">
            <v>916754.28328137007</v>
          </cell>
          <cell r="AE141">
            <v>323750.30068910884</v>
          </cell>
          <cell r="AF141">
            <v>0</v>
          </cell>
          <cell r="AG141">
            <v>1621817.8644028958</v>
          </cell>
          <cell r="AH141">
            <v>0</v>
          </cell>
          <cell r="AI141">
            <v>400671.42937544396</v>
          </cell>
          <cell r="AJ141">
            <v>964601.27573874535</v>
          </cell>
          <cell r="AK141">
            <v>340086.64582142932</v>
          </cell>
          <cell r="AL141">
            <v>0</v>
          </cell>
          <cell r="AM141">
            <v>1705359.3509356186</v>
          </cell>
          <cell r="AN141">
            <v>0</v>
          </cell>
          <cell r="AO141">
            <v>420505.99591046217</v>
          </cell>
          <cell r="AP141">
            <v>1015464.0630822886</v>
          </cell>
          <cell r="AQ141">
            <v>356591.02263898618</v>
          </cell>
          <cell r="AR141">
            <v>0</v>
          </cell>
          <cell r="AS141">
            <v>1792561.0816317371</v>
          </cell>
          <cell r="AT141">
            <v>0</v>
          </cell>
          <cell r="AU141">
            <v>441322.81261678122</v>
          </cell>
          <cell r="AV141">
            <v>1069009.3494686701</v>
          </cell>
          <cell r="AW141">
            <v>373896.35700005316</v>
          </cell>
          <cell r="AX141">
            <v>0</v>
          </cell>
          <cell r="AY141">
            <v>1884228.5190855043</v>
          </cell>
          <cell r="AZ141">
            <v>0</v>
          </cell>
          <cell r="BA141">
            <v>463170.54088837095</v>
          </cell>
          <cell r="BB141">
            <v>1125378.6356677348</v>
          </cell>
          <cell r="BC141">
            <v>392041.51945322164</v>
          </cell>
          <cell r="BD141">
            <v>0</v>
          </cell>
          <cell r="BE141">
            <v>1980590.6960093277</v>
          </cell>
          <cell r="BF141">
            <v>0</v>
          </cell>
          <cell r="BG141">
            <v>486100.25373370782</v>
          </cell>
          <cell r="BH141">
            <v>1184720.8878158182</v>
          </cell>
          <cell r="BI141">
            <v>411067.26694213174</v>
          </cell>
          <cell r="BJ141">
            <v>0</v>
          </cell>
          <cell r="BK141">
            <v>2081888.4084916578</v>
          </cell>
        </row>
        <row r="142">
          <cell r="D142">
            <v>0</v>
          </cell>
          <cell r="E142">
            <v>227206.0640213791</v>
          </cell>
          <cell r="F142">
            <v>1072539.2624653417</v>
          </cell>
          <cell r="G142">
            <v>345570.77319316764</v>
          </cell>
          <cell r="H142">
            <v>0</v>
          </cell>
          <cell r="I142">
            <v>1649263.2551477589</v>
          </cell>
          <cell r="J142">
            <v>0</v>
          </cell>
          <cell r="K142">
            <v>239461.95652045982</v>
          </cell>
          <cell r="L142">
            <v>1131660.6570870348</v>
          </cell>
          <cell r="M142">
            <v>366348.42769599066</v>
          </cell>
          <cell r="N142">
            <v>0</v>
          </cell>
          <cell r="O142">
            <v>1741418.1967713556</v>
          </cell>
          <cell r="P142">
            <v>0</v>
          </cell>
          <cell r="Q142">
            <v>252778.19181533335</v>
          </cell>
          <cell r="R142">
            <v>1193977.8534812562</v>
          </cell>
          <cell r="S142">
            <v>387502.0964163178</v>
          </cell>
          <cell r="T142">
            <v>0</v>
          </cell>
          <cell r="U142">
            <v>1837415.8660872038</v>
          </cell>
          <cell r="V142">
            <v>0</v>
          </cell>
          <cell r="W142">
            <v>265378.25175565452</v>
          </cell>
          <cell r="X142">
            <v>1261040.5939766348</v>
          </cell>
          <cell r="Y142">
            <v>409958.8104982932</v>
          </cell>
          <cell r="Z142">
            <v>0</v>
          </cell>
          <cell r="AA142">
            <v>1938745.9495113047</v>
          </cell>
          <cell r="AB142">
            <v>0</v>
          </cell>
          <cell r="AC142">
            <v>281634.92205489794</v>
          </cell>
          <cell r="AD142">
            <v>1326477.6558911589</v>
          </cell>
          <cell r="AE142">
            <v>430613.39720309095</v>
          </cell>
          <cell r="AF142">
            <v>0</v>
          </cell>
          <cell r="AG142">
            <v>2040304.837336296</v>
          </cell>
          <cell r="AH142">
            <v>0</v>
          </cell>
          <cell r="AI142">
            <v>297589.8833962346</v>
          </cell>
          <cell r="AJ142">
            <v>1403854.0976040664</v>
          </cell>
          <cell r="AK142">
            <v>448950.49132088362</v>
          </cell>
          <cell r="AL142">
            <v>0</v>
          </cell>
          <cell r="AM142">
            <v>2151183.9034147589</v>
          </cell>
          <cell r="AN142">
            <v>0</v>
          </cell>
          <cell r="AO142">
            <v>313681.09092624142</v>
          </cell>
          <cell r="AP142">
            <v>1484218.1460717467</v>
          </cell>
          <cell r="AQ142">
            <v>473269.65953784646</v>
          </cell>
          <cell r="AR142">
            <v>0</v>
          </cell>
          <cell r="AS142">
            <v>2271168.8965358348</v>
          </cell>
          <cell r="AT142">
            <v>0</v>
          </cell>
          <cell r="AU142">
            <v>330643.69449638622</v>
          </cell>
          <cell r="AV142">
            <v>1569182.6585742137</v>
          </cell>
          <cell r="AW142">
            <v>498906.17110156646</v>
          </cell>
          <cell r="AX142">
            <v>0</v>
          </cell>
          <cell r="AY142">
            <v>2398732.5241721664</v>
          </cell>
          <cell r="AZ142">
            <v>0</v>
          </cell>
          <cell r="BA142">
            <v>348524.96881699958</v>
          </cell>
          <cell r="BB142">
            <v>1659010.9900536202</v>
          </cell>
          <cell r="BC142">
            <v>525931.38509298605</v>
          </cell>
          <cell r="BD142">
            <v>0</v>
          </cell>
          <cell r="BE142">
            <v>2533467.3439636058</v>
          </cell>
          <cell r="BF142">
            <v>0</v>
          </cell>
          <cell r="BG142">
            <v>367374.75887973025</v>
          </cell>
          <cell r="BH142">
            <v>1753981.5712846944</v>
          </cell>
          <cell r="BI142">
            <v>554420.52603818418</v>
          </cell>
          <cell r="BJ142">
            <v>0</v>
          </cell>
          <cell r="BK142">
            <v>2675776.856202608</v>
          </cell>
        </row>
        <row r="143">
          <cell r="D143">
            <v>0</v>
          </cell>
          <cell r="E143">
            <v>85957.390323295593</v>
          </cell>
          <cell r="F143">
            <v>1118410.1579503943</v>
          </cell>
          <cell r="G143">
            <v>368282.71450514148</v>
          </cell>
          <cell r="H143">
            <v>0</v>
          </cell>
          <cell r="I143">
            <v>1645576.960696598</v>
          </cell>
          <cell r="J143">
            <v>0</v>
          </cell>
          <cell r="K143">
            <v>89618.618617479457</v>
          </cell>
          <cell r="L143">
            <v>1180158.3160906855</v>
          </cell>
          <cell r="M143">
            <v>383955.17324760399</v>
          </cell>
          <cell r="N143">
            <v>0</v>
          </cell>
          <cell r="O143">
            <v>1726658.8058735356</v>
          </cell>
          <cell r="P143">
            <v>0</v>
          </cell>
          <cell r="Q143">
            <v>94069.742015988639</v>
          </cell>
          <cell r="R143">
            <v>1233844.1519113416</v>
          </cell>
          <cell r="S143">
            <v>403450.83705964556</v>
          </cell>
          <cell r="T143">
            <v>0</v>
          </cell>
          <cell r="U143">
            <v>1789706.0893211893</v>
          </cell>
          <cell r="V143">
            <v>0</v>
          </cell>
          <cell r="W143">
            <v>98655.560053377834</v>
          </cell>
          <cell r="X143">
            <v>1296291.5901602765</v>
          </cell>
          <cell r="Y143">
            <v>423791.77427061065</v>
          </cell>
          <cell r="Z143">
            <v>0</v>
          </cell>
          <cell r="AA143">
            <v>1862494.9432349247</v>
          </cell>
          <cell r="AB143">
            <v>0</v>
          </cell>
          <cell r="AC143">
            <v>104018.94827703916</v>
          </cell>
          <cell r="AD143">
            <v>1362471.7484893331</v>
          </cell>
          <cell r="AE143">
            <v>441834.73131563241</v>
          </cell>
          <cell r="AF143">
            <v>0</v>
          </cell>
          <cell r="AG143">
            <v>1937496.1072491116</v>
          </cell>
          <cell r="AH143">
            <v>0</v>
          </cell>
          <cell r="AI143">
            <v>109561.10023469008</v>
          </cell>
          <cell r="AJ143">
            <v>1435390.7691310826</v>
          </cell>
          <cell r="AK143">
            <v>461361.62489417742</v>
          </cell>
          <cell r="AL143">
            <v>0</v>
          </cell>
          <cell r="AM143">
            <v>2020898.8338435036</v>
          </cell>
          <cell r="AN143">
            <v>0</v>
          </cell>
          <cell r="AO143">
            <v>115409.79691204152</v>
          </cell>
          <cell r="AP143">
            <v>1511153.418482529</v>
          </cell>
          <cell r="AQ143">
            <v>483856.97122781246</v>
          </cell>
          <cell r="AR143">
            <v>0</v>
          </cell>
          <cell r="AS143">
            <v>2110420.1866223831</v>
          </cell>
          <cell r="AT143">
            <v>0</v>
          </cell>
          <cell r="AU143">
            <v>121570.71437533239</v>
          </cell>
          <cell r="AV143">
            <v>1590914.9642740192</v>
          </cell>
          <cell r="AW143">
            <v>507449.15912642644</v>
          </cell>
          <cell r="AX143">
            <v>0</v>
          </cell>
          <cell r="AY143">
            <v>2219934.837775778</v>
          </cell>
          <cell r="AZ143">
            <v>0</v>
          </cell>
          <cell r="BA143">
            <v>128060.51989670043</v>
          </cell>
          <cell r="BB143">
            <v>1674886.4758500801</v>
          </cell>
          <cell r="BC143">
            <v>532191.66904774716</v>
          </cell>
          <cell r="BD143">
            <v>0</v>
          </cell>
          <cell r="BE143">
            <v>2335138.6647945279</v>
          </cell>
          <cell r="BF143">
            <v>0</v>
          </cell>
          <cell r="BG143">
            <v>134896.77049673395</v>
          </cell>
          <cell r="BH143">
            <v>1763290.1631958785</v>
          </cell>
          <cell r="BI143">
            <v>558140.58908168005</v>
          </cell>
          <cell r="BJ143">
            <v>0</v>
          </cell>
          <cell r="BK143">
            <v>2456327.5227742926</v>
          </cell>
        </row>
        <row r="144">
          <cell r="D144">
            <v>0</v>
          </cell>
          <cell r="E144">
            <v>105862.54670526119</v>
          </cell>
          <cell r="F144">
            <v>274874.6977452127</v>
          </cell>
          <cell r="G144">
            <v>185368.52422068291</v>
          </cell>
          <cell r="H144">
            <v>0</v>
          </cell>
          <cell r="I144">
            <v>567305.57208318647</v>
          </cell>
          <cell r="J144">
            <v>0</v>
          </cell>
          <cell r="K144">
            <v>110594.88868486395</v>
          </cell>
          <cell r="L144">
            <v>291874.16790796496</v>
          </cell>
          <cell r="M144">
            <v>190546.57040873295</v>
          </cell>
          <cell r="N144">
            <v>0</v>
          </cell>
          <cell r="O144">
            <v>594215.43041359144</v>
          </cell>
          <cell r="P144">
            <v>0</v>
          </cell>
          <cell r="Q144">
            <v>115810.57924332432</v>
          </cell>
          <cell r="R144">
            <v>305728.14419202373</v>
          </cell>
          <cell r="S144">
            <v>197097.9350922592</v>
          </cell>
          <cell r="T144">
            <v>0</v>
          </cell>
          <cell r="U144">
            <v>619596.50125723099</v>
          </cell>
          <cell r="V144">
            <v>0</v>
          </cell>
          <cell r="W144">
            <v>121587.77865190682</v>
          </cell>
          <cell r="X144">
            <v>319586.6280289843</v>
          </cell>
          <cell r="Y144">
            <v>207679.68052323832</v>
          </cell>
          <cell r="Z144">
            <v>0</v>
          </cell>
          <cell r="AA144">
            <v>649573.96925134724</v>
          </cell>
          <cell r="AB144">
            <v>0</v>
          </cell>
          <cell r="AC144">
            <v>128743.77147053673</v>
          </cell>
          <cell r="AD144">
            <v>336241.25204611354</v>
          </cell>
          <cell r="AE144">
            <v>216239.6409444364</v>
          </cell>
          <cell r="AF144">
            <v>0</v>
          </cell>
          <cell r="AG144">
            <v>681704.58582589857</v>
          </cell>
          <cell r="AH144">
            <v>0</v>
          </cell>
          <cell r="AI144">
            <v>135360.12167306562</v>
          </cell>
          <cell r="AJ144">
            <v>355132.60819179023</v>
          </cell>
          <cell r="AK144">
            <v>225646.44824330416</v>
          </cell>
          <cell r="AL144">
            <v>0</v>
          </cell>
          <cell r="AM144">
            <v>716379.13879056601</v>
          </cell>
          <cell r="AN144">
            <v>0</v>
          </cell>
          <cell r="AO144">
            <v>142795.06033835059</v>
          </cell>
          <cell r="AP144">
            <v>372369.24657731008</v>
          </cell>
          <cell r="AQ144">
            <v>236512.67843839707</v>
          </cell>
          <cell r="AR144">
            <v>0</v>
          </cell>
          <cell r="AS144">
            <v>751676.98535405763</v>
          </cell>
          <cell r="AT144">
            <v>0</v>
          </cell>
          <cell r="AU144">
            <v>150640.56697631435</v>
          </cell>
          <cell r="AV144">
            <v>390442.78002964816</v>
          </cell>
          <cell r="AW144">
            <v>247903.08104321547</v>
          </cell>
          <cell r="AX144">
            <v>0</v>
          </cell>
          <cell r="AY144">
            <v>788986.42804917798</v>
          </cell>
          <cell r="AZ144">
            <v>0</v>
          </cell>
          <cell r="BA144">
            <v>158919.45100757666</v>
          </cell>
          <cell r="BB144">
            <v>409393.86200740805</v>
          </cell>
          <cell r="BC144">
            <v>259842.99923973263</v>
          </cell>
          <cell r="BD144">
            <v>0</v>
          </cell>
          <cell r="BE144">
            <v>828156.31225471722</v>
          </cell>
          <cell r="BF144">
            <v>0</v>
          </cell>
          <cell r="BG144">
            <v>167655.79761219653</v>
          </cell>
          <cell r="BH144">
            <v>429265.12203069066</v>
          </cell>
          <cell r="BI144">
            <v>272359.00523972197</v>
          </cell>
          <cell r="BJ144">
            <v>0</v>
          </cell>
          <cell r="BK144">
            <v>869279.92488260916</v>
          </cell>
        </row>
        <row r="145">
          <cell r="D145">
            <v>0</v>
          </cell>
          <cell r="E145">
            <v>503360.99843067478</v>
          </cell>
          <cell r="F145">
            <v>1279551.8103479943</v>
          </cell>
          <cell r="G145">
            <v>619703.01936897787</v>
          </cell>
          <cell r="H145">
            <v>0</v>
          </cell>
          <cell r="I145">
            <v>2502631.734225119</v>
          </cell>
          <cell r="J145">
            <v>0</v>
          </cell>
          <cell r="K145">
            <v>523704.06967649097</v>
          </cell>
          <cell r="L145">
            <v>1322955.1220448071</v>
          </cell>
          <cell r="M145">
            <v>635823.12185258674</v>
          </cell>
          <cell r="N145">
            <v>0</v>
          </cell>
          <cell r="O145">
            <v>2582498.2196513573</v>
          </cell>
          <cell r="P145">
            <v>0</v>
          </cell>
          <cell r="Q145">
            <v>546854.34964639798</v>
          </cell>
          <cell r="R145">
            <v>1377376.9369479744</v>
          </cell>
          <cell r="S145">
            <v>655467.24682812346</v>
          </cell>
          <cell r="T145">
            <v>0</v>
          </cell>
          <cell r="U145">
            <v>2659711.2582844738</v>
          </cell>
          <cell r="V145">
            <v>0</v>
          </cell>
          <cell r="W145">
            <v>569274.0215563958</v>
          </cell>
          <cell r="X145">
            <v>1443737.7996575148</v>
          </cell>
          <cell r="Y145">
            <v>685346.44962955383</v>
          </cell>
          <cell r="Z145">
            <v>0</v>
          </cell>
          <cell r="AA145">
            <v>2758367.8144899481</v>
          </cell>
          <cell r="AB145">
            <v>0</v>
          </cell>
          <cell r="AC145">
            <v>595988.18911831558</v>
          </cell>
          <cell r="AD145">
            <v>1507630.4074577007</v>
          </cell>
          <cell r="AE145">
            <v>711590.23530926427</v>
          </cell>
          <cell r="AF145">
            <v>0</v>
          </cell>
          <cell r="AG145">
            <v>2855215.1943162694</v>
          </cell>
          <cell r="AH145">
            <v>0</v>
          </cell>
          <cell r="AI145">
            <v>622428.19575021882</v>
          </cell>
          <cell r="AJ145">
            <v>1581251.0977054527</v>
          </cell>
          <cell r="AK145">
            <v>738475.02529504546</v>
          </cell>
          <cell r="AL145">
            <v>0</v>
          </cell>
          <cell r="AM145">
            <v>2962157.4999662116</v>
          </cell>
          <cell r="AN145">
            <v>0</v>
          </cell>
          <cell r="AO145">
            <v>648568.33952715865</v>
          </cell>
          <cell r="AP145">
            <v>1652183.3437762554</v>
          </cell>
          <cell r="AQ145">
            <v>769915.97414729232</v>
          </cell>
          <cell r="AR145">
            <v>0</v>
          </cell>
          <cell r="AS145">
            <v>3070667.6574507062</v>
          </cell>
          <cell r="AT145">
            <v>0</v>
          </cell>
          <cell r="AU145">
            <v>675812.38904363767</v>
          </cell>
          <cell r="AV145">
            <v>1726300.9700322188</v>
          </cell>
          <cell r="AW145">
            <v>802696.42604620778</v>
          </cell>
          <cell r="AX145">
            <v>0</v>
          </cell>
          <cell r="AY145">
            <v>3204809.7851220644</v>
          </cell>
          <cell r="AZ145">
            <v>0</v>
          </cell>
          <cell r="BA145">
            <v>704207.19930155901</v>
          </cell>
          <cell r="BB145">
            <v>1803747.15332137</v>
          </cell>
          <cell r="BC145">
            <v>836873.48199213448</v>
          </cell>
          <cell r="BD145">
            <v>0</v>
          </cell>
          <cell r="BE145">
            <v>3344827.8346150639</v>
          </cell>
          <cell r="BF145">
            <v>0</v>
          </cell>
          <cell r="BG145">
            <v>733801.62319376762</v>
          </cell>
          <cell r="BH145">
            <v>1884671.5108597479</v>
          </cell>
          <cell r="BI145">
            <v>872506.67834843125</v>
          </cell>
          <cell r="BJ145">
            <v>0</v>
          </cell>
          <cell r="BK145">
            <v>3490979.8124019466</v>
          </cell>
        </row>
        <row r="146">
          <cell r="D146">
            <v>0</v>
          </cell>
          <cell r="E146">
            <v>39131.198024536403</v>
          </cell>
          <cell r="F146">
            <v>498594.20134436025</v>
          </cell>
          <cell r="G146">
            <v>177299.74757337864</v>
          </cell>
          <cell r="H146">
            <v>0</v>
          </cell>
          <cell r="I146">
            <v>715025.14694227523</v>
          </cell>
          <cell r="J146">
            <v>0</v>
          </cell>
          <cell r="K146">
            <v>41727.251021193275</v>
          </cell>
          <cell r="L146">
            <v>525445.12553598068</v>
          </cell>
          <cell r="M146">
            <v>182482.57940768881</v>
          </cell>
          <cell r="N146">
            <v>0</v>
          </cell>
          <cell r="O146">
            <v>749654.9559648626</v>
          </cell>
          <cell r="P146">
            <v>0</v>
          </cell>
          <cell r="Q146">
            <v>43368.717978005647</v>
          </cell>
          <cell r="R146">
            <v>557158.17971410544</v>
          </cell>
          <cell r="S146">
            <v>192520.647952853</v>
          </cell>
          <cell r="T146">
            <v>0</v>
          </cell>
          <cell r="U146">
            <v>793047.54564496409</v>
          </cell>
          <cell r="V146">
            <v>0</v>
          </cell>
          <cell r="W146">
            <v>46262.118518344192</v>
          </cell>
          <cell r="X146">
            <v>579594.30992940476</v>
          </cell>
          <cell r="Y146">
            <v>204387.29083978536</v>
          </cell>
          <cell r="Z146">
            <v>0</v>
          </cell>
          <cell r="AA146">
            <v>830243.71928753424</v>
          </cell>
          <cell r="AB146">
            <v>0</v>
          </cell>
          <cell r="AC146">
            <v>49253.341677067241</v>
          </cell>
          <cell r="AD146">
            <v>617069.11638728087</v>
          </cell>
          <cell r="AE146">
            <v>214522.38744245804</v>
          </cell>
          <cell r="AF146">
            <v>0</v>
          </cell>
          <cell r="AG146">
            <v>880844.84550680616</v>
          </cell>
          <cell r="AH146">
            <v>0</v>
          </cell>
          <cell r="AI146">
            <v>51782.562234271449</v>
          </cell>
          <cell r="AJ146">
            <v>659360.64181052055</v>
          </cell>
          <cell r="AK146">
            <v>224882.72931667449</v>
          </cell>
          <cell r="AL146">
            <v>0</v>
          </cell>
          <cell r="AM146">
            <v>936025.93336146651</v>
          </cell>
          <cell r="AN146">
            <v>0</v>
          </cell>
          <cell r="AO146">
            <v>54755.24957243487</v>
          </cell>
          <cell r="AP146">
            <v>695535.52504244784</v>
          </cell>
          <cell r="AQ146">
            <v>239638.96255896412</v>
          </cell>
          <cell r="AR146">
            <v>0</v>
          </cell>
          <cell r="AS146">
            <v>989929.73717384692</v>
          </cell>
          <cell r="AT146">
            <v>0</v>
          </cell>
          <cell r="AU146">
            <v>57898.590304891492</v>
          </cell>
          <cell r="AV146">
            <v>733696.5458047823</v>
          </cell>
          <cell r="AW146">
            <v>255363.46252192886</v>
          </cell>
          <cell r="AX146">
            <v>0</v>
          </cell>
          <cell r="AY146">
            <v>1046958.5986316026</v>
          </cell>
          <cell r="AZ146">
            <v>0</v>
          </cell>
          <cell r="BA146">
            <v>61222.381150122223</v>
          </cell>
          <cell r="BB146">
            <v>773952.84533853352</v>
          </cell>
          <cell r="BC146">
            <v>272119.76443255733</v>
          </cell>
          <cell r="BD146">
            <v>0</v>
          </cell>
          <cell r="BE146">
            <v>1107294.9909212128</v>
          </cell>
          <cell r="BF146">
            <v>0</v>
          </cell>
          <cell r="BG146">
            <v>64736.981227920856</v>
          </cell>
          <cell r="BH146">
            <v>816419.56853598577</v>
          </cell>
          <cell r="BI146">
            <v>289975.57254046592</v>
          </cell>
          <cell r="BJ146">
            <v>0</v>
          </cell>
          <cell r="BK146">
            <v>1171132.1223043725</v>
          </cell>
        </row>
        <row r="147">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row>
        <row r="148">
          <cell r="D148">
            <v>0</v>
          </cell>
          <cell r="E148">
            <v>20450.8496777197</v>
          </cell>
          <cell r="F148">
            <v>347495.40302326158</v>
          </cell>
          <cell r="G148">
            <v>58617.075672908264</v>
          </cell>
          <cell r="H148">
            <v>0</v>
          </cell>
          <cell r="I148">
            <v>426563.32837388956</v>
          </cell>
          <cell r="J148">
            <v>0</v>
          </cell>
          <cell r="K148">
            <v>21731.705910070796</v>
          </cell>
          <cell r="L148">
            <v>362962.46787582204</v>
          </cell>
          <cell r="M148">
            <v>62484.54705484501</v>
          </cell>
          <cell r="N148">
            <v>0</v>
          </cell>
          <cell r="O148">
            <v>447178.72084073781</v>
          </cell>
          <cell r="P148">
            <v>0</v>
          </cell>
          <cell r="Q148">
            <v>23204.597334916481</v>
          </cell>
          <cell r="R148">
            <v>383514.16861097922</v>
          </cell>
          <cell r="S148">
            <v>66204.935876904477</v>
          </cell>
          <cell r="T148">
            <v>0</v>
          </cell>
          <cell r="U148">
            <v>472923.70182280015</v>
          </cell>
          <cell r="V148">
            <v>0</v>
          </cell>
          <cell r="W148">
            <v>24481.343065583726</v>
          </cell>
          <cell r="X148">
            <v>410590.96120507171</v>
          </cell>
          <cell r="Y148">
            <v>70347.991980813138</v>
          </cell>
          <cell r="Z148">
            <v>0</v>
          </cell>
          <cell r="AA148">
            <v>505420.29625146854</v>
          </cell>
          <cell r="AB148">
            <v>0</v>
          </cell>
          <cell r="AC148">
            <v>26192.340951084465</v>
          </cell>
          <cell r="AD148">
            <v>433980.2143392915</v>
          </cell>
          <cell r="AE148">
            <v>74333.971014971699</v>
          </cell>
          <cell r="AF148">
            <v>0</v>
          </cell>
          <cell r="AG148">
            <v>534506.52630534768</v>
          </cell>
          <cell r="AH148">
            <v>0</v>
          </cell>
          <cell r="AI148">
            <v>27732.464254514303</v>
          </cell>
          <cell r="AJ148">
            <v>463343.88811789511</v>
          </cell>
          <cell r="AK148">
            <v>78447.102483795126</v>
          </cell>
          <cell r="AL148">
            <v>0</v>
          </cell>
          <cell r="AM148">
            <v>569523.45485620457</v>
          </cell>
          <cell r="AN148">
            <v>0</v>
          </cell>
          <cell r="AO148">
            <v>29468.739203743899</v>
          </cell>
          <cell r="AP148">
            <v>491373.58445430861</v>
          </cell>
          <cell r="AQ148">
            <v>82975.505429007026</v>
          </cell>
          <cell r="AR148">
            <v>0</v>
          </cell>
          <cell r="AS148">
            <v>603817.82908705971</v>
          </cell>
          <cell r="AT148">
            <v>0</v>
          </cell>
          <cell r="AU148">
            <v>31313.718906783157</v>
          </cell>
          <cell r="AV148">
            <v>521098.91959563427</v>
          </cell>
          <cell r="AW148">
            <v>87765.312971519888</v>
          </cell>
          <cell r="AX148">
            <v>0</v>
          </cell>
          <cell r="AY148">
            <v>640177.95147393737</v>
          </cell>
          <cell r="AZ148">
            <v>0</v>
          </cell>
          <cell r="BA148">
            <v>33274.20915410095</v>
          </cell>
          <cell r="BB148">
            <v>552622.47014213982</v>
          </cell>
          <cell r="BC148">
            <v>92831.614838179317</v>
          </cell>
          <cell r="BD148">
            <v>0</v>
          </cell>
          <cell r="BE148">
            <v>678728.29413442011</v>
          </cell>
          <cell r="BF148">
            <v>0</v>
          </cell>
          <cell r="BG148">
            <v>35357.441833298835</v>
          </cell>
          <cell r="BH148">
            <v>586053.018000843</v>
          </cell>
          <cell r="BI148">
            <v>98190.371818767948</v>
          </cell>
          <cell r="BJ148">
            <v>0</v>
          </cell>
          <cell r="BK148">
            <v>719600.83165290975</v>
          </cell>
        </row>
        <row r="149">
          <cell r="D149">
            <v>0</v>
          </cell>
          <cell r="E149">
            <v>275659.12047672743</v>
          </cell>
          <cell r="F149">
            <v>2067752.674317281</v>
          </cell>
          <cell r="G149">
            <v>802575.48180493142</v>
          </cell>
          <cell r="H149">
            <v>0</v>
          </cell>
          <cell r="I149">
            <v>3226724.0455436353</v>
          </cell>
          <cell r="J149">
            <v>0</v>
          </cell>
          <cell r="K149">
            <v>287385.69735741452</v>
          </cell>
          <cell r="L149">
            <v>2152019.1489333143</v>
          </cell>
          <cell r="M149">
            <v>829980.73657707858</v>
          </cell>
          <cell r="N149">
            <v>0</v>
          </cell>
          <cell r="O149">
            <v>3350122.3518125028</v>
          </cell>
          <cell r="P149">
            <v>0</v>
          </cell>
          <cell r="Q149">
            <v>300035.22944621352</v>
          </cell>
          <cell r="R149">
            <v>2237841.9660654282</v>
          </cell>
          <cell r="S149">
            <v>858094.65548338764</v>
          </cell>
          <cell r="T149">
            <v>0</v>
          </cell>
          <cell r="U149">
            <v>3460561.2661507856</v>
          </cell>
          <cell r="V149">
            <v>0</v>
          </cell>
          <cell r="W149">
            <v>314414.83781296882</v>
          </cell>
          <cell r="X149">
            <v>2333524.059311524</v>
          </cell>
          <cell r="Y149">
            <v>896256.10461751348</v>
          </cell>
          <cell r="Z149">
            <v>0</v>
          </cell>
          <cell r="AA149">
            <v>3592637.0631088237</v>
          </cell>
          <cell r="AB149">
            <v>0</v>
          </cell>
          <cell r="AC149">
            <v>329655.21314481937</v>
          </cell>
          <cell r="AD149">
            <v>2444551.784126786</v>
          </cell>
          <cell r="AE149">
            <v>926906.39062562189</v>
          </cell>
          <cell r="AF149">
            <v>0</v>
          </cell>
          <cell r="AG149">
            <v>3733408.095475106</v>
          </cell>
          <cell r="AH149">
            <v>0</v>
          </cell>
          <cell r="AI149">
            <v>346282.40502844827</v>
          </cell>
          <cell r="AJ149">
            <v>2556972.5383413052</v>
          </cell>
          <cell r="AK149">
            <v>963367.38967280614</v>
          </cell>
          <cell r="AL149">
            <v>0</v>
          </cell>
          <cell r="AM149">
            <v>3882769.686831499</v>
          </cell>
          <cell r="AN149">
            <v>0</v>
          </cell>
          <cell r="AO149">
            <v>362960.88511040364</v>
          </cell>
          <cell r="AP149">
            <v>2675721.5562794083</v>
          </cell>
          <cell r="AQ149">
            <v>1006002.6593475426</v>
          </cell>
          <cell r="AR149">
            <v>0</v>
          </cell>
          <cell r="AS149">
            <v>4044685.1007373543</v>
          </cell>
          <cell r="AT149">
            <v>0</v>
          </cell>
          <cell r="AU149">
            <v>380458.12541992136</v>
          </cell>
          <cell r="AV149">
            <v>2799990.8397714766</v>
          </cell>
          <cell r="AW149">
            <v>1050524.8168697646</v>
          </cell>
          <cell r="AX149">
            <v>0</v>
          </cell>
          <cell r="AY149">
            <v>4230973.7820611624</v>
          </cell>
          <cell r="AZ149">
            <v>0</v>
          </cell>
          <cell r="BA149">
            <v>398815.27658517024</v>
          </cell>
          <cell r="BB149">
            <v>2930037.3618087485</v>
          </cell>
          <cell r="BC149">
            <v>1097017.3692930487</v>
          </cell>
          <cell r="BD149">
            <v>0</v>
          </cell>
          <cell r="BE149">
            <v>4425870.007686967</v>
          </cell>
          <cell r="BF149">
            <v>0</v>
          </cell>
          <cell r="BG149">
            <v>418075.61560822232</v>
          </cell>
          <cell r="BH149">
            <v>3066130.0807371009</v>
          </cell>
          <cell r="BI149">
            <v>1145567.5194009577</v>
          </cell>
          <cell r="BJ149">
            <v>0</v>
          </cell>
          <cell r="BK149">
            <v>4629773.2157462817</v>
          </cell>
        </row>
        <row r="150">
          <cell r="D150">
            <v>0</v>
          </cell>
          <cell r="E150">
            <v>351156.25817010005</v>
          </cell>
          <cell r="F150">
            <v>903430.93091322971</v>
          </cell>
          <cell r="G150">
            <v>225299.4768239783</v>
          </cell>
          <cell r="H150">
            <v>0</v>
          </cell>
          <cell r="I150">
            <v>1562194.7136227586</v>
          </cell>
          <cell r="J150">
            <v>0</v>
          </cell>
          <cell r="K150">
            <v>374920.7974904686</v>
          </cell>
          <cell r="L150">
            <v>949366.38356990076</v>
          </cell>
          <cell r="M150">
            <v>236781.12067516579</v>
          </cell>
          <cell r="N150">
            <v>0</v>
          </cell>
          <cell r="O150">
            <v>1643376.3494509857</v>
          </cell>
          <cell r="P150">
            <v>0</v>
          </cell>
          <cell r="Q150">
            <v>400282.98436776968</v>
          </cell>
          <cell r="R150">
            <v>1006170.0662098048</v>
          </cell>
          <cell r="S150">
            <v>247470.49512072801</v>
          </cell>
          <cell r="T150">
            <v>0</v>
          </cell>
          <cell r="U150">
            <v>1719769.9838706627</v>
          </cell>
          <cell r="V150">
            <v>0</v>
          </cell>
          <cell r="W150">
            <v>428523.67945827066</v>
          </cell>
          <cell r="X150">
            <v>1067001.8708401534</v>
          </cell>
          <cell r="Y150">
            <v>261552.39817489023</v>
          </cell>
          <cell r="Z150">
            <v>0</v>
          </cell>
          <cell r="AA150">
            <v>1806462.7771025847</v>
          </cell>
          <cell r="AB150">
            <v>0</v>
          </cell>
          <cell r="AC150">
            <v>459667.78360362945</v>
          </cell>
          <cell r="AD150">
            <v>1137351.7338915938</v>
          </cell>
          <cell r="AE150">
            <v>273595.12392316386</v>
          </cell>
          <cell r="AF150">
            <v>0</v>
          </cell>
          <cell r="AG150">
            <v>1903537.8605045672</v>
          </cell>
          <cell r="AH150">
            <v>0</v>
          </cell>
          <cell r="AI150">
            <v>493952.82948009926</v>
          </cell>
          <cell r="AJ150">
            <v>1213357.3783462713</v>
          </cell>
          <cell r="AK150">
            <v>289659.29715732113</v>
          </cell>
          <cell r="AL150">
            <v>0</v>
          </cell>
          <cell r="AM150">
            <v>2013431.1145267822</v>
          </cell>
          <cell r="AN150">
            <v>0</v>
          </cell>
          <cell r="AO150">
            <v>530031.05058216071</v>
          </cell>
          <cell r="AP150">
            <v>1289097.8143239694</v>
          </cell>
          <cell r="AQ150">
            <v>307079.03608171426</v>
          </cell>
          <cell r="AR150">
            <v>0</v>
          </cell>
          <cell r="AS150">
            <v>2126207.9009878444</v>
          </cell>
          <cell r="AT150">
            <v>0</v>
          </cell>
          <cell r="AU150">
            <v>568796.98271690437</v>
          </cell>
          <cell r="AV150">
            <v>1369616.2326652466</v>
          </cell>
          <cell r="AW150">
            <v>325557.89508485422</v>
          </cell>
          <cell r="AX150">
            <v>0</v>
          </cell>
          <cell r="AY150">
            <v>2263971.1104670051</v>
          </cell>
          <cell r="AZ150">
            <v>0</v>
          </cell>
          <cell r="BA150">
            <v>610454.27548419521</v>
          </cell>
          <cell r="BB150">
            <v>1455217.9381821179</v>
          </cell>
          <cell r="BC150">
            <v>345161.16741430952</v>
          </cell>
          <cell r="BD150">
            <v>0</v>
          </cell>
          <cell r="BE150">
            <v>2410833.3810806228</v>
          </cell>
          <cell r="BF150">
            <v>0</v>
          </cell>
          <cell r="BG150">
            <v>655222.22779388016</v>
          </cell>
          <cell r="BH150">
            <v>1546228.0433732085</v>
          </cell>
          <cell r="BI150">
            <v>365958.24091241317</v>
          </cell>
          <cell r="BJ150">
            <v>0</v>
          </cell>
          <cell r="BK150">
            <v>2567408.512079502</v>
          </cell>
        </row>
        <row r="151">
          <cell r="D151">
            <v>0</v>
          </cell>
          <cell r="E151">
            <v>326541.7814422372</v>
          </cell>
          <cell r="F151">
            <v>1264771.8248519369</v>
          </cell>
          <cell r="G151">
            <v>490304.31400621182</v>
          </cell>
          <cell r="H151">
            <v>0</v>
          </cell>
          <cell r="I151">
            <v>2081617.9203003859</v>
          </cell>
          <cell r="J151">
            <v>0</v>
          </cell>
          <cell r="K151">
            <v>342829.99097169563</v>
          </cell>
          <cell r="L151">
            <v>1326522.7323658902</v>
          </cell>
          <cell r="M151">
            <v>498427.22633021139</v>
          </cell>
          <cell r="N151">
            <v>0</v>
          </cell>
          <cell r="O151">
            <v>2167779.9496677974</v>
          </cell>
          <cell r="P151">
            <v>0</v>
          </cell>
          <cell r="Q151">
            <v>359354.75439374242</v>
          </cell>
          <cell r="R151">
            <v>1387535.6943658064</v>
          </cell>
          <cell r="S151">
            <v>514575.76896061655</v>
          </cell>
          <cell r="T151">
            <v>0</v>
          </cell>
          <cell r="U151">
            <v>2261466.2177201654</v>
          </cell>
          <cell r="V151">
            <v>0</v>
          </cell>
          <cell r="W151">
            <v>379285.3506084822</v>
          </cell>
          <cell r="X151">
            <v>1451206.678670788</v>
          </cell>
          <cell r="Y151">
            <v>542805.62747135095</v>
          </cell>
          <cell r="Z151">
            <v>0</v>
          </cell>
          <cell r="AA151">
            <v>2373297.6567506213</v>
          </cell>
          <cell r="AB151">
            <v>0</v>
          </cell>
          <cell r="AC151">
            <v>398647.41990198544</v>
          </cell>
          <cell r="AD151">
            <v>1529413.1070638092</v>
          </cell>
          <cell r="AE151">
            <v>566685.86077575432</v>
          </cell>
          <cell r="AF151">
            <v>0</v>
          </cell>
          <cell r="AG151">
            <v>2494746.3877415485</v>
          </cell>
          <cell r="AH151">
            <v>0</v>
          </cell>
          <cell r="AI151">
            <v>421180.95204543532</v>
          </cell>
          <cell r="AJ151">
            <v>1602625.7312901237</v>
          </cell>
          <cell r="AK151">
            <v>594245.56543560757</v>
          </cell>
          <cell r="AL151">
            <v>0</v>
          </cell>
          <cell r="AM151">
            <v>2618052.2487711664</v>
          </cell>
          <cell r="AN151">
            <v>0</v>
          </cell>
          <cell r="AO151">
            <v>444026.69567248388</v>
          </cell>
          <cell r="AP151">
            <v>1685356.5743788385</v>
          </cell>
          <cell r="AQ151">
            <v>621829.37610089406</v>
          </cell>
          <cell r="AR151">
            <v>0</v>
          </cell>
          <cell r="AS151">
            <v>2751212.6461522165</v>
          </cell>
          <cell r="AT151">
            <v>0</v>
          </cell>
          <cell r="AU151">
            <v>468154.51954386983</v>
          </cell>
          <cell r="AV151">
            <v>1772397.3406629674</v>
          </cell>
          <cell r="AW151">
            <v>650714.30176639627</v>
          </cell>
          <cell r="AX151">
            <v>0</v>
          </cell>
          <cell r="AY151">
            <v>2891266.1619732338</v>
          </cell>
          <cell r="AZ151">
            <v>0</v>
          </cell>
          <cell r="BA151">
            <v>493639.28541660821</v>
          </cell>
          <cell r="BB151">
            <v>1863975.4285665196</v>
          </cell>
          <cell r="BC151">
            <v>680963.22378507839</v>
          </cell>
          <cell r="BD151">
            <v>0</v>
          </cell>
          <cell r="BE151">
            <v>3038577.937768206</v>
          </cell>
          <cell r="BF151">
            <v>0</v>
          </cell>
          <cell r="BG151">
            <v>520560.41752735362</v>
          </cell>
          <cell r="BH151">
            <v>1960330.4426817012</v>
          </cell>
          <cell r="BI151">
            <v>712642.17052968941</v>
          </cell>
          <cell r="BJ151">
            <v>0</v>
          </cell>
          <cell r="BK151">
            <v>3193533.0307387435</v>
          </cell>
        </row>
        <row r="152">
          <cell r="D152">
            <v>0</v>
          </cell>
          <cell r="E152">
            <v>45542.706234166159</v>
          </cell>
          <cell r="F152">
            <v>377349.76950012415</v>
          </cell>
          <cell r="G152">
            <v>136402.89686227482</v>
          </cell>
          <cell r="H152">
            <v>0</v>
          </cell>
          <cell r="I152">
            <v>559295.37259656517</v>
          </cell>
          <cell r="J152">
            <v>0</v>
          </cell>
          <cell r="K152">
            <v>46239.035026754718</v>
          </cell>
          <cell r="L152">
            <v>376898.42545753246</v>
          </cell>
          <cell r="M152">
            <v>137938.80338152617</v>
          </cell>
          <cell r="N152">
            <v>0</v>
          </cell>
          <cell r="O152">
            <v>561076.26386581338</v>
          </cell>
          <cell r="P152">
            <v>0</v>
          </cell>
          <cell r="Q152">
            <v>48314.817260802316</v>
          </cell>
          <cell r="R152">
            <v>375424.53180647758</v>
          </cell>
          <cell r="S152">
            <v>140841.85144875431</v>
          </cell>
          <cell r="T152">
            <v>0</v>
          </cell>
          <cell r="U152">
            <v>564581.20051603427</v>
          </cell>
          <cell r="V152">
            <v>0</v>
          </cell>
          <cell r="W152">
            <v>49842.64784189967</v>
          </cell>
          <cell r="X152">
            <v>392847.37364742439</v>
          </cell>
          <cell r="Y152">
            <v>142774.08870677612</v>
          </cell>
          <cell r="Z152">
            <v>0</v>
          </cell>
          <cell r="AA152">
            <v>585464.1101961002</v>
          </cell>
          <cell r="AB152">
            <v>0</v>
          </cell>
          <cell r="AC152">
            <v>50201.443881942818</v>
          </cell>
          <cell r="AD152">
            <v>401625.58097870427</v>
          </cell>
          <cell r="AE152">
            <v>145933.66575275076</v>
          </cell>
          <cell r="AF152">
            <v>0</v>
          </cell>
          <cell r="AG152">
            <v>597760.69061339786</v>
          </cell>
          <cell r="AH152">
            <v>0</v>
          </cell>
          <cell r="AI152">
            <v>52936.214713097645</v>
          </cell>
          <cell r="AJ152">
            <v>403046.47411389218</v>
          </cell>
          <cell r="AK152">
            <v>149947.49150425388</v>
          </cell>
          <cell r="AL152">
            <v>0</v>
          </cell>
          <cell r="AM152">
            <v>605930.18033124367</v>
          </cell>
          <cell r="AN152">
            <v>0</v>
          </cell>
          <cell r="AO152">
            <v>53221.306025929873</v>
          </cell>
          <cell r="AP152">
            <v>425265.48054646119</v>
          </cell>
          <cell r="AQ152">
            <v>154602.82736591753</v>
          </cell>
          <cell r="AR152">
            <v>0</v>
          </cell>
          <cell r="AS152">
            <v>633089.61393830855</v>
          </cell>
          <cell r="AT152">
            <v>0</v>
          </cell>
          <cell r="AU152">
            <v>53507.932715953182</v>
          </cell>
          <cell r="AV152">
            <v>448709.36867024447</v>
          </cell>
          <cell r="AW152">
            <v>159402.69483506246</v>
          </cell>
          <cell r="AX152">
            <v>0</v>
          </cell>
          <cell r="AY152">
            <v>661619.99622126005</v>
          </cell>
          <cell r="AZ152">
            <v>0</v>
          </cell>
          <cell r="BA152">
            <v>53796.103052037972</v>
          </cell>
          <cell r="BB152">
            <v>473445.66333888576</v>
          </cell>
          <cell r="BC152">
            <v>164351.58110362964</v>
          </cell>
          <cell r="BD152">
            <v>0</v>
          </cell>
          <cell r="BE152">
            <v>691593.34749455343</v>
          </cell>
          <cell r="BF152">
            <v>0</v>
          </cell>
          <cell r="BG152">
            <v>54085.825347587161</v>
          </cell>
          <cell r="BH152">
            <v>499545.611892774</v>
          </cell>
          <cell r="BI152">
            <v>169454.11267489733</v>
          </cell>
          <cell r="BJ152">
            <v>0</v>
          </cell>
          <cell r="BK152">
            <v>723085.54991525842</v>
          </cell>
        </row>
        <row r="153">
          <cell r="D153">
            <v>0</v>
          </cell>
          <cell r="E153">
            <v>15810.640109187621</v>
          </cell>
          <cell r="F153">
            <v>224086.60537778345</v>
          </cell>
          <cell r="G153">
            <v>102907.99176907641</v>
          </cell>
          <cell r="H153">
            <v>0</v>
          </cell>
          <cell r="I153">
            <v>366001.23725604749</v>
          </cell>
          <cell r="J153">
            <v>0</v>
          </cell>
          <cell r="K153">
            <v>16695.652019460096</v>
          </cell>
          <cell r="L153">
            <v>231305.07939395006</v>
          </cell>
          <cell r="M153">
            <v>105832.74423564787</v>
          </cell>
          <cell r="N153">
            <v>0</v>
          </cell>
          <cell r="O153">
            <v>377029.47564905806</v>
          </cell>
          <cell r="P153">
            <v>0</v>
          </cell>
          <cell r="Q153">
            <v>17244.123743124361</v>
          </cell>
          <cell r="R153">
            <v>244554.67109321797</v>
          </cell>
          <cell r="S153">
            <v>107383.46116649317</v>
          </cell>
          <cell r="T153">
            <v>0</v>
          </cell>
          <cell r="U153">
            <v>387739.05600283545</v>
          </cell>
          <cell r="V153">
            <v>0</v>
          </cell>
          <cell r="W153">
            <v>17436.603296195171</v>
          </cell>
          <cell r="X153">
            <v>253816.7729205183</v>
          </cell>
          <cell r="Y153">
            <v>112153.75174373407</v>
          </cell>
          <cell r="Z153">
            <v>0</v>
          </cell>
          <cell r="AA153">
            <v>397324.72796044755</v>
          </cell>
          <cell r="AB153">
            <v>0</v>
          </cell>
          <cell r="AC153">
            <v>18117.991652758905</v>
          </cell>
          <cell r="AD153">
            <v>257615.21762889842</v>
          </cell>
          <cell r="AE153">
            <v>115670.04100491561</v>
          </cell>
          <cell r="AF153">
            <v>0</v>
          </cell>
          <cell r="AG153">
            <v>400681.65028657293</v>
          </cell>
          <cell r="AH153">
            <v>0</v>
          </cell>
          <cell r="AI153">
            <v>18847.568174586846</v>
          </cell>
          <cell r="AJ153">
            <v>265180.84665190947</v>
          </cell>
          <cell r="AK153">
            <v>118873.55973247535</v>
          </cell>
          <cell r="AL153">
            <v>0</v>
          </cell>
          <cell r="AM153">
            <v>407541.17455897166</v>
          </cell>
          <cell r="AN153">
            <v>0</v>
          </cell>
          <cell r="AO153">
            <v>19576.138229023269</v>
          </cell>
          <cell r="AP153">
            <v>276067.91349482851</v>
          </cell>
          <cell r="AQ153">
            <v>123181.56309797283</v>
          </cell>
          <cell r="AR153">
            <v>0</v>
          </cell>
          <cell r="AS153">
            <v>418825.61482182459</v>
          </cell>
          <cell r="AT153">
            <v>0</v>
          </cell>
          <cell r="AU153">
            <v>20332.871827918294</v>
          </cell>
          <cell r="AV153">
            <v>287411.09035819053</v>
          </cell>
          <cell r="AW153">
            <v>127645.68943176456</v>
          </cell>
          <cell r="AX153">
            <v>0</v>
          </cell>
          <cell r="AY153">
            <v>435389.65161787334</v>
          </cell>
          <cell r="AZ153">
            <v>0</v>
          </cell>
          <cell r="BA153">
            <v>21118.857658943944</v>
          </cell>
          <cell r="BB153">
            <v>299230.06332533836</v>
          </cell>
          <cell r="BC153">
            <v>132271.59666379186</v>
          </cell>
          <cell r="BD153">
            <v>0</v>
          </cell>
          <cell r="BE153">
            <v>452620.51764807419</v>
          </cell>
          <cell r="BF153">
            <v>0</v>
          </cell>
          <cell r="BG153">
            <v>21935.226493993883</v>
          </cell>
          <cell r="BH153">
            <v>311545.4039104965</v>
          </cell>
          <cell r="BI153">
            <v>137065.14776859374</v>
          </cell>
          <cell r="BJ153">
            <v>0</v>
          </cell>
          <cell r="BK153">
            <v>470545.77817308414</v>
          </cell>
        </row>
        <row r="154">
          <cell r="D154">
            <v>0</v>
          </cell>
          <cell r="E154">
            <v>205414.28627555372</v>
          </cell>
          <cell r="F154">
            <v>1359715.279080258</v>
          </cell>
          <cell r="G154">
            <v>422783.05023996491</v>
          </cell>
          <cell r="H154">
            <v>0</v>
          </cell>
          <cell r="I154">
            <v>2176682.575336081</v>
          </cell>
          <cell r="J154">
            <v>0</v>
          </cell>
          <cell r="K154">
            <v>217725.28777067427</v>
          </cell>
          <cell r="L154">
            <v>1451515.218757248</v>
          </cell>
          <cell r="M154">
            <v>451682.28134094318</v>
          </cell>
          <cell r="N154">
            <v>0</v>
          </cell>
          <cell r="O154">
            <v>2309692.7476091702</v>
          </cell>
          <cell r="P154">
            <v>0</v>
          </cell>
          <cell r="Q154">
            <v>231411.22690094417</v>
          </cell>
          <cell r="R154">
            <v>1541256.9975536175</v>
          </cell>
          <cell r="S154">
            <v>478193.75112244021</v>
          </cell>
          <cell r="T154">
            <v>0</v>
          </cell>
          <cell r="U154">
            <v>2401877.9433692452</v>
          </cell>
          <cell r="V154">
            <v>0</v>
          </cell>
          <cell r="W154">
            <v>246647.86252931901</v>
          </cell>
          <cell r="X154">
            <v>1639280.859442831</v>
          </cell>
          <cell r="Y154">
            <v>509481.91307359276</v>
          </cell>
          <cell r="Z154">
            <v>0</v>
          </cell>
          <cell r="AA154">
            <v>2508672.6108899256</v>
          </cell>
          <cell r="AB154">
            <v>0</v>
          </cell>
          <cell r="AC154">
            <v>263169.71894581319</v>
          </cell>
          <cell r="AD154">
            <v>1747370.3248855993</v>
          </cell>
          <cell r="AE154">
            <v>538162.45739897189</v>
          </cell>
          <cell r="AF154">
            <v>0</v>
          </cell>
          <cell r="AG154">
            <v>2624210.4851265065</v>
          </cell>
          <cell r="AH154">
            <v>0</v>
          </cell>
          <cell r="AI154">
            <v>280674.2349059105</v>
          </cell>
          <cell r="AJ154">
            <v>1862463.9787312953</v>
          </cell>
          <cell r="AK154">
            <v>569173.47074986773</v>
          </cell>
          <cell r="AL154">
            <v>0</v>
          </cell>
          <cell r="AM154">
            <v>2750065.6763351345</v>
          </cell>
          <cell r="AN154">
            <v>0</v>
          </cell>
          <cell r="AO154">
            <v>299221.58066868666</v>
          </cell>
          <cell r="AP154">
            <v>1982987.0910026575</v>
          </cell>
          <cell r="AQ154">
            <v>605267.689353675</v>
          </cell>
          <cell r="AR154">
            <v>0</v>
          </cell>
          <cell r="AS154">
            <v>2887476.3610250191</v>
          </cell>
          <cell r="AT154">
            <v>0</v>
          </cell>
          <cell r="AU154">
            <v>318994.56096453377</v>
          </cell>
          <cell r="AV154">
            <v>2111309.4554146095</v>
          </cell>
          <cell r="AW154">
            <v>643650.851180217</v>
          </cell>
          <cell r="AX154">
            <v>0</v>
          </cell>
          <cell r="AY154">
            <v>3073954.8675593599</v>
          </cell>
          <cell r="AZ154">
            <v>0</v>
          </cell>
          <cell r="BA154">
            <v>340074.16743656184</v>
          </cell>
          <cell r="BB154">
            <v>2247935.7748116325</v>
          </cell>
          <cell r="BC154">
            <v>684468.1128724179</v>
          </cell>
          <cell r="BD154">
            <v>0</v>
          </cell>
          <cell r="BE154">
            <v>3272478.055120613</v>
          </cell>
          <cell r="BF154">
            <v>0</v>
          </cell>
          <cell r="BG154">
            <v>362546.74376886594</v>
          </cell>
          <cell r="BH154">
            <v>2393403.4122287938</v>
          </cell>
          <cell r="BI154">
            <v>727873.83649035392</v>
          </cell>
          <cell r="BJ154">
            <v>0</v>
          </cell>
          <cell r="BK154">
            <v>3483823.9924880136</v>
          </cell>
        </row>
        <row r="155">
          <cell r="D155">
            <v>0</v>
          </cell>
          <cell r="E155">
            <v>5270.2133697292074</v>
          </cell>
          <cell r="F155">
            <v>10249.312288558927</v>
          </cell>
          <cell r="G155">
            <v>10249.312288558927</v>
          </cell>
          <cell r="H155">
            <v>0</v>
          </cell>
          <cell r="I155">
            <v>180000</v>
          </cell>
          <cell r="J155">
            <v>0</v>
          </cell>
          <cell r="K155">
            <v>5348.8182666914272</v>
          </cell>
          <cell r="L155">
            <v>9980.4278933923615</v>
          </cell>
          <cell r="M155">
            <v>10351.677765625598</v>
          </cell>
          <cell r="N155">
            <v>0</v>
          </cell>
          <cell r="O155">
            <v>186081.33246098846</v>
          </cell>
          <cell r="P155">
            <v>0</v>
          </cell>
          <cell r="Q155">
            <v>5718.9705126629251</v>
          </cell>
          <cell r="R155">
            <v>9884.1943402900633</v>
          </cell>
          <cell r="S155">
            <v>10585.132652173395</v>
          </cell>
          <cell r="T155">
            <v>0</v>
          </cell>
          <cell r="U155">
            <v>193004.72238181662</v>
          </cell>
          <cell r="V155">
            <v>0</v>
          </cell>
          <cell r="W155">
            <v>6120.2833410705289</v>
          </cell>
          <cell r="X155">
            <v>10584.695279852071</v>
          </cell>
          <cell r="Y155">
            <v>10894.694581828602</v>
          </cell>
          <cell r="Z155">
            <v>0</v>
          </cell>
          <cell r="AA155">
            <v>201088.75507450904</v>
          </cell>
          <cell r="AB155">
            <v>0</v>
          </cell>
          <cell r="AC155">
            <v>6085.0397382535175</v>
          </cell>
          <cell r="AD155">
            <v>11353.668054810116</v>
          </cell>
          <cell r="AE155">
            <v>11211.466267303827</v>
          </cell>
          <cell r="AF155">
            <v>0</v>
          </cell>
          <cell r="AG155">
            <v>209078.8192069956</v>
          </cell>
          <cell r="AH155">
            <v>0</v>
          </cell>
          <cell r="AI155">
            <v>6564.3138768940471</v>
          </cell>
          <cell r="AJ155">
            <v>11343.659652143047</v>
          </cell>
          <cell r="AK155">
            <v>11580.649723568016</v>
          </cell>
          <cell r="AL155">
            <v>0</v>
          </cell>
          <cell r="AM155">
            <v>217134.41420509838</v>
          </cell>
          <cell r="AN155">
            <v>0</v>
          </cell>
          <cell r="AO155">
            <v>6700.4789159710381</v>
          </cell>
          <cell r="AP155">
            <v>12167.115968562361</v>
          </cell>
          <cell r="AQ155">
            <v>11831.878708064396</v>
          </cell>
          <cell r="AR155">
            <v>0</v>
          </cell>
          <cell r="AS155">
            <v>225851.09618319079</v>
          </cell>
          <cell r="AT155">
            <v>0</v>
          </cell>
          <cell r="AU155">
            <v>6839.4684570774189</v>
          </cell>
          <cell r="AV155">
            <v>13050.348435346234</v>
          </cell>
          <cell r="AW155">
            <v>12088.557818776286</v>
          </cell>
          <cell r="AX155">
            <v>0</v>
          </cell>
          <cell r="AY155">
            <v>234936.06220541667</v>
          </cell>
          <cell r="AZ155">
            <v>0</v>
          </cell>
          <cell r="BA155">
            <v>6981.3410894940207</v>
          </cell>
          <cell r="BB155">
            <v>13997.69630896906</v>
          </cell>
          <cell r="BC155">
            <v>12350.805289974407</v>
          </cell>
          <cell r="BD155">
            <v>0</v>
          </cell>
          <cell r="BE155">
            <v>244405.83768242289</v>
          </cell>
          <cell r="BF155">
            <v>0</v>
          </cell>
          <cell r="BG155">
            <v>7126.1566178323064</v>
          </cell>
          <cell r="BH155">
            <v>15013.813840207076</v>
          </cell>
          <cell r="BI155">
            <v>12618.741920887096</v>
          </cell>
          <cell r="BJ155">
            <v>0</v>
          </cell>
          <cell r="BK155">
            <v>254277.74717267131</v>
          </cell>
        </row>
        <row r="156">
          <cell r="D156">
            <v>0</v>
          </cell>
          <cell r="E156">
            <v>24947.293306368822</v>
          </cell>
          <cell r="F156">
            <v>180204.78848466714</v>
          </cell>
          <cell r="G156">
            <v>88634.436282954397</v>
          </cell>
          <cell r="H156">
            <v>0</v>
          </cell>
          <cell r="I156">
            <v>388919.28946471261</v>
          </cell>
          <cell r="J156">
            <v>0</v>
          </cell>
          <cell r="K156">
            <v>25731.122922725466</v>
          </cell>
          <cell r="L156">
            <v>191934.40865778195</v>
          </cell>
          <cell r="M156">
            <v>88034.136293929361</v>
          </cell>
          <cell r="N156">
            <v>0</v>
          </cell>
          <cell r="O156">
            <v>400832.43926515908</v>
          </cell>
          <cell r="P156">
            <v>0</v>
          </cell>
          <cell r="Q156">
            <v>27023.492891290585</v>
          </cell>
          <cell r="R156">
            <v>196989.78725334053</v>
          </cell>
          <cell r="S156">
            <v>92421.067319525755</v>
          </cell>
          <cell r="T156">
            <v>0</v>
          </cell>
          <cell r="U156">
            <v>392540.56457673461</v>
          </cell>
          <cell r="V156">
            <v>0</v>
          </cell>
          <cell r="W156">
            <v>28214.840520775251</v>
          </cell>
          <cell r="X156">
            <v>206048.17462451657</v>
          </cell>
          <cell r="Y156">
            <v>95603.259778770545</v>
          </cell>
          <cell r="Z156">
            <v>0</v>
          </cell>
          <cell r="AA156">
            <v>386945.93775849574</v>
          </cell>
          <cell r="AB156">
            <v>0</v>
          </cell>
          <cell r="AC156">
            <v>29527.731980907367</v>
          </cell>
          <cell r="AD156">
            <v>212788.28424243865</v>
          </cell>
          <cell r="AE156">
            <v>99437.945972913541</v>
          </cell>
          <cell r="AF156">
            <v>0</v>
          </cell>
          <cell r="AG156">
            <v>379807.07075254846</v>
          </cell>
          <cell r="AH156">
            <v>0</v>
          </cell>
          <cell r="AI156">
            <v>31005.827163150265</v>
          </cell>
          <cell r="AJ156">
            <v>220899.89336144802</v>
          </cell>
          <cell r="AK156">
            <v>101851.34273535876</v>
          </cell>
          <cell r="AL156">
            <v>0</v>
          </cell>
          <cell r="AM156">
            <v>372783.61753810145</v>
          </cell>
          <cell r="AN156">
            <v>0</v>
          </cell>
          <cell r="AO156">
            <v>32131.385907842116</v>
          </cell>
          <cell r="AP156">
            <v>230140.64254590639</v>
          </cell>
          <cell r="AQ156">
            <v>105591.87944741471</v>
          </cell>
          <cell r="AR156">
            <v>0</v>
          </cell>
          <cell r="AS156">
            <v>367863.90790116321</v>
          </cell>
          <cell r="AT156">
            <v>0</v>
          </cell>
          <cell r="AU156">
            <v>33307.685809105613</v>
          </cell>
          <cell r="AV156">
            <v>239774.46384261898</v>
          </cell>
          <cell r="AW156">
            <v>109469.78906510425</v>
          </cell>
          <cell r="AX156">
            <v>0</v>
          </cell>
          <cell r="AY156">
            <v>382551.93871682888</v>
          </cell>
          <cell r="AZ156">
            <v>0</v>
          </cell>
          <cell r="BA156">
            <v>34537.466219190654</v>
          </cell>
          <cell r="BB156">
            <v>249818.49065411888</v>
          </cell>
          <cell r="BC156">
            <v>113490.11667063212</v>
          </cell>
          <cell r="BD156">
            <v>0</v>
          </cell>
          <cell r="BE156">
            <v>397846.07354394166</v>
          </cell>
          <cell r="BF156">
            <v>0</v>
          </cell>
          <cell r="BG156">
            <v>35823.631020291039</v>
          </cell>
          <cell r="BH156">
            <v>260290.62901233605</v>
          </cell>
          <cell r="BI156">
            <v>117658.09262913305</v>
          </cell>
          <cell r="BJ156">
            <v>0</v>
          </cell>
          <cell r="BK156">
            <v>413772.35266176012</v>
          </cell>
        </row>
        <row r="157">
          <cell r="D157">
            <v>0</v>
          </cell>
          <cell r="E157">
            <v>381751.63806635211</v>
          </cell>
          <cell r="F157">
            <v>1368003.4461857292</v>
          </cell>
          <cell r="G157">
            <v>522813.92091692967</v>
          </cell>
          <cell r="H157">
            <v>0</v>
          </cell>
          <cell r="I157">
            <v>2383950.3176929113</v>
          </cell>
          <cell r="J157">
            <v>0</v>
          </cell>
          <cell r="K157">
            <v>403480.55266811041</v>
          </cell>
          <cell r="L157">
            <v>1426565.2584493854</v>
          </cell>
          <cell r="M157">
            <v>551715.06446182821</v>
          </cell>
          <cell r="N157">
            <v>0</v>
          </cell>
          <cell r="O157">
            <v>2493142.1881032242</v>
          </cell>
          <cell r="P157">
            <v>0</v>
          </cell>
          <cell r="Q157">
            <v>425436.16159283282</v>
          </cell>
          <cell r="R157">
            <v>1510077.0588219166</v>
          </cell>
          <cell r="S157">
            <v>579569.06535979907</v>
          </cell>
          <cell r="T157">
            <v>0</v>
          </cell>
          <cell r="U157">
            <v>2604187.3357936689</v>
          </cell>
          <cell r="V157">
            <v>0</v>
          </cell>
          <cell r="W157">
            <v>449743.45927986084</v>
          </cell>
          <cell r="X157">
            <v>1591223.2169955587</v>
          </cell>
          <cell r="Y157">
            <v>614800.70997828559</v>
          </cell>
          <cell r="Z157">
            <v>0</v>
          </cell>
          <cell r="AA157">
            <v>2722596.1737680449</v>
          </cell>
          <cell r="AB157">
            <v>0</v>
          </cell>
          <cell r="AC157">
            <v>478421.45627843088</v>
          </cell>
          <cell r="AD157">
            <v>1687344.8218519362</v>
          </cell>
          <cell r="AE157">
            <v>646776.32171839382</v>
          </cell>
          <cell r="AF157">
            <v>0</v>
          </cell>
          <cell r="AG157">
            <v>2857095.1248583216</v>
          </cell>
          <cell r="AH157">
            <v>0</v>
          </cell>
          <cell r="AI157">
            <v>505128.37312909361</v>
          </cell>
          <cell r="AJ157">
            <v>1795275.3117395951</v>
          </cell>
          <cell r="AK157">
            <v>679111.85589287675</v>
          </cell>
          <cell r="AL157">
            <v>0</v>
          </cell>
          <cell r="AM157">
            <v>3001791.8032663455</v>
          </cell>
          <cell r="AN157">
            <v>0</v>
          </cell>
          <cell r="AO157">
            <v>534068.82336037548</v>
          </cell>
          <cell r="AP157">
            <v>1898864.0074974776</v>
          </cell>
          <cell r="AQ157">
            <v>715707.72090466064</v>
          </cell>
          <cell r="AR157">
            <v>0</v>
          </cell>
          <cell r="AS157">
            <v>3148640.5517625134</v>
          </cell>
          <cell r="AT157">
            <v>0</v>
          </cell>
          <cell r="AU157">
            <v>564686.56414626841</v>
          </cell>
          <cell r="AV157">
            <v>2008446.6652773255</v>
          </cell>
          <cell r="AW157">
            <v>754281.95300577336</v>
          </cell>
          <cell r="AX157">
            <v>0</v>
          </cell>
          <cell r="AY157">
            <v>3327415.1824293677</v>
          </cell>
          <cell r="AZ157">
            <v>0</v>
          </cell>
          <cell r="BA157">
            <v>597079.47155869007</v>
          </cell>
          <cell r="BB157">
            <v>2124370.6855572057</v>
          </cell>
          <cell r="BC157">
            <v>794941.71665004047</v>
          </cell>
          <cell r="BD157">
            <v>0</v>
          </cell>
          <cell r="BE157">
            <v>3516391.8737659357</v>
          </cell>
          <cell r="BF157">
            <v>0</v>
          </cell>
          <cell r="BG157">
            <v>631351.15593742719</v>
          </cell>
          <cell r="BH157">
            <v>2247003.6229453194</v>
          </cell>
          <cell r="BI157">
            <v>837799.98845616484</v>
          </cell>
          <cell r="BJ157">
            <v>0</v>
          </cell>
          <cell r="BK157">
            <v>3716154.7673389115</v>
          </cell>
        </row>
        <row r="158">
          <cell r="D158">
            <v>0</v>
          </cell>
          <cell r="E158">
            <v>89727.766640463204</v>
          </cell>
          <cell r="F158">
            <v>539757.60294813162</v>
          </cell>
          <cell r="G158">
            <v>251108.44423933513</v>
          </cell>
          <cell r="H158">
            <v>0</v>
          </cell>
          <cell r="I158">
            <v>880593.8138279299</v>
          </cell>
          <cell r="J158">
            <v>0</v>
          </cell>
          <cell r="K158">
            <v>93290.443963564496</v>
          </cell>
          <cell r="L158">
            <v>567710.52720788249</v>
          </cell>
          <cell r="M158">
            <v>260522.6859554991</v>
          </cell>
          <cell r="N158">
            <v>0</v>
          </cell>
          <cell r="O158">
            <v>921523.65712694614</v>
          </cell>
          <cell r="P158">
            <v>0</v>
          </cell>
          <cell r="Q158">
            <v>97043.931789247057</v>
          </cell>
          <cell r="R158">
            <v>585215.67781609716</v>
          </cell>
          <cell r="S158">
            <v>274383.59945235739</v>
          </cell>
          <cell r="T158">
            <v>0</v>
          </cell>
          <cell r="U158">
            <v>956643.20905770152</v>
          </cell>
          <cell r="V158">
            <v>0</v>
          </cell>
          <cell r="W158">
            <v>102316.33282104933</v>
          </cell>
          <cell r="X158">
            <v>604759.97694594471</v>
          </cell>
          <cell r="Y158">
            <v>285142.70277809835</v>
          </cell>
          <cell r="Z158">
            <v>0</v>
          </cell>
          <cell r="AA158">
            <v>992219.01254509238</v>
          </cell>
          <cell r="AB158">
            <v>0</v>
          </cell>
          <cell r="AC158">
            <v>107579.08170219629</v>
          </cell>
          <cell r="AD158">
            <v>635634.67964492005</v>
          </cell>
          <cell r="AE158">
            <v>296222.26967906009</v>
          </cell>
          <cell r="AF158">
            <v>0</v>
          </cell>
          <cell r="AG158">
            <v>1039436.0310261764</v>
          </cell>
          <cell r="AH158">
            <v>0</v>
          </cell>
          <cell r="AI158">
            <v>113750.3363080039</v>
          </cell>
          <cell r="AJ158">
            <v>665858.94778313593</v>
          </cell>
          <cell r="AK158">
            <v>307005.22253335302</v>
          </cell>
          <cell r="AL158">
            <v>0</v>
          </cell>
          <cell r="AM158">
            <v>1086614.506624493</v>
          </cell>
          <cell r="AN158">
            <v>0</v>
          </cell>
          <cell r="AO158">
            <v>118046.57769298035</v>
          </cell>
          <cell r="AP158">
            <v>699977.67011579126</v>
          </cell>
          <cell r="AQ158">
            <v>319322.18323881924</v>
          </cell>
          <cell r="AR158">
            <v>0</v>
          </cell>
          <cell r="AS158">
            <v>1137346.4310475909</v>
          </cell>
          <cell r="AT158">
            <v>0</v>
          </cell>
          <cell r="AU158">
            <v>122553.56566010436</v>
          </cell>
          <cell r="AV158">
            <v>735848.94284497795</v>
          </cell>
          <cell r="AW158">
            <v>332133.29684425285</v>
          </cell>
          <cell r="AX158">
            <v>0</v>
          </cell>
          <cell r="AY158">
            <v>1190535.8053493351</v>
          </cell>
          <cell r="AZ158">
            <v>0</v>
          </cell>
          <cell r="BA158">
            <v>127283.51732377522</v>
          </cell>
          <cell r="BB158">
            <v>773563.06690260803</v>
          </cell>
          <cell r="BC158">
            <v>345458.38862103253</v>
          </cell>
          <cell r="BD158">
            <v>0</v>
          </cell>
          <cell r="BE158">
            <v>1246304.9728474156</v>
          </cell>
          <cell r="BF158">
            <v>0</v>
          </cell>
          <cell r="BG158">
            <v>132249.41411627689</v>
          </cell>
          <cell r="BH158">
            <v>813215.01406956755</v>
          </cell>
          <cell r="BI158">
            <v>359318.07922468887</v>
          </cell>
          <cell r="BJ158">
            <v>0</v>
          </cell>
          <cell r="BK158">
            <v>1304782.5074105333</v>
          </cell>
        </row>
        <row r="159">
          <cell r="D159">
            <v>0</v>
          </cell>
          <cell r="E159">
            <v>7404.6497844695368</v>
          </cell>
          <cell r="F159">
            <v>107755.24155262522</v>
          </cell>
          <cell r="G159">
            <v>78018.221420045389</v>
          </cell>
          <cell r="H159">
            <v>0</v>
          </cell>
          <cell r="I159">
            <v>388003.4937117123</v>
          </cell>
          <cell r="J159">
            <v>0</v>
          </cell>
          <cell r="K159">
            <v>7776.5944255122822</v>
          </cell>
          <cell r="L159">
            <v>105823.7492220868</v>
          </cell>
          <cell r="M159">
            <v>75905.813605378498</v>
          </cell>
          <cell r="N159">
            <v>0</v>
          </cell>
          <cell r="O159">
            <v>391251.96813957003</v>
          </cell>
          <cell r="P159">
            <v>0</v>
          </cell>
          <cell r="Q159">
            <v>8128.1156518982598</v>
          </cell>
          <cell r="R159">
            <v>111733.46656386381</v>
          </cell>
          <cell r="S159">
            <v>76864.727361981932</v>
          </cell>
          <cell r="T159">
            <v>0</v>
          </cell>
          <cell r="U159">
            <v>401306.44106282428</v>
          </cell>
          <cell r="V159">
            <v>0</v>
          </cell>
          <cell r="W159">
            <v>8373.8011438229096</v>
          </cell>
          <cell r="X159">
            <v>116289.3373224354</v>
          </cell>
          <cell r="Y159">
            <v>80509.938834927132</v>
          </cell>
          <cell r="Z159">
            <v>0</v>
          </cell>
          <cell r="AA159">
            <v>412875.41926992551</v>
          </cell>
          <cell r="AB159">
            <v>0</v>
          </cell>
          <cell r="AC159">
            <v>8788.4827905307175</v>
          </cell>
          <cell r="AD159">
            <v>122014.48704903632</v>
          </cell>
          <cell r="AE159">
            <v>83462.130390544422</v>
          </cell>
          <cell r="AF159">
            <v>0</v>
          </cell>
          <cell r="AG159">
            <v>425389.05816309038</v>
          </cell>
          <cell r="AH159">
            <v>0</v>
          </cell>
          <cell r="AI159">
            <v>8828.3485268307577</v>
          </cell>
          <cell r="AJ159">
            <v>127267.4936494764</v>
          </cell>
          <cell r="AK159">
            <v>86249.121543347545</v>
          </cell>
          <cell r="AL159">
            <v>0</v>
          </cell>
          <cell r="AM159">
            <v>437201.91931667447</v>
          </cell>
          <cell r="AN159">
            <v>0</v>
          </cell>
          <cell r="AO159">
            <v>9459.332255240497</v>
          </cell>
          <cell r="AP159">
            <v>127885.66291412589</v>
          </cell>
          <cell r="AQ159">
            <v>89827.127428626001</v>
          </cell>
          <cell r="AR159">
            <v>0</v>
          </cell>
          <cell r="AS159">
            <v>446085.91282684717</v>
          </cell>
          <cell r="AT159">
            <v>0</v>
          </cell>
          <cell r="AU159">
            <v>10135.413938755639</v>
          </cell>
          <cell r="AV159">
            <v>128506.83477770146</v>
          </cell>
          <cell r="AW159">
            <v>93553.565273395798</v>
          </cell>
          <cell r="AX159">
            <v>0</v>
          </cell>
          <cell r="AY159">
            <v>459866.15582786192</v>
          </cell>
          <cell r="AZ159">
            <v>0</v>
          </cell>
          <cell r="BA159">
            <v>10859.816838869494</v>
          </cell>
          <cell r="BB159">
            <v>129131.02382455865</v>
          </cell>
          <cell r="BC159">
            <v>97434.592710513054</v>
          </cell>
          <cell r="BD159">
            <v>0</v>
          </cell>
          <cell r="BE159">
            <v>474202.58888547053</v>
          </cell>
          <cell r="BF159">
            <v>0</v>
          </cell>
          <cell r="BG159">
            <v>11635.994591482149</v>
          </cell>
          <cell r="BH159">
            <v>129758.24470989265</v>
          </cell>
          <cell r="BI159">
            <v>101476.62281945407</v>
          </cell>
          <cell r="BJ159">
            <v>0</v>
          </cell>
          <cell r="BK159">
            <v>489119.10385281942</v>
          </cell>
        </row>
        <row r="160">
          <cell r="D160">
            <v>0</v>
          </cell>
          <cell r="E160">
            <v>105072.27402614598</v>
          </cell>
          <cell r="F160">
            <v>183520.79187251552</v>
          </cell>
          <cell r="G160">
            <v>48460.090794102012</v>
          </cell>
          <cell r="H160">
            <v>0</v>
          </cell>
          <cell r="I160">
            <v>376059.08816705522</v>
          </cell>
          <cell r="J160">
            <v>0</v>
          </cell>
          <cell r="K160">
            <v>110742.83518068568</v>
          </cell>
          <cell r="L160">
            <v>187528.03605799624</v>
          </cell>
          <cell r="M160">
            <v>50058.71908215469</v>
          </cell>
          <cell r="N160">
            <v>0</v>
          </cell>
          <cell r="O160">
            <v>387335.5217951283</v>
          </cell>
          <cell r="P160">
            <v>0</v>
          </cell>
          <cell r="Q160">
            <v>115264.24378170494</v>
          </cell>
          <cell r="R160">
            <v>196739.60645186482</v>
          </cell>
          <cell r="S160">
            <v>51620.739511243344</v>
          </cell>
          <cell r="T160">
            <v>0</v>
          </cell>
          <cell r="U160">
            <v>394829.33492424648</v>
          </cell>
          <cell r="V160">
            <v>0</v>
          </cell>
          <cell r="W160">
            <v>120715.80868198717</v>
          </cell>
          <cell r="X160">
            <v>201781.22635019862</v>
          </cell>
          <cell r="Y160">
            <v>53665.687434214356</v>
          </cell>
          <cell r="Z160">
            <v>0</v>
          </cell>
          <cell r="AA160">
            <v>399566.28135097522</v>
          </cell>
          <cell r="AB160">
            <v>0</v>
          </cell>
          <cell r="AC160">
            <v>126367.17470300189</v>
          </cell>
          <cell r="AD160">
            <v>209894.56390925587</v>
          </cell>
          <cell r="AE160">
            <v>55385.031826955223</v>
          </cell>
          <cell r="AF160">
            <v>0</v>
          </cell>
          <cell r="AG160">
            <v>407249.1430289296</v>
          </cell>
          <cell r="AH160">
            <v>0</v>
          </cell>
          <cell r="AI160">
            <v>132646.28761358303</v>
          </cell>
          <cell r="AJ160">
            <v>218949.40755321152</v>
          </cell>
          <cell r="AK160">
            <v>57110.232853879017</v>
          </cell>
          <cell r="AL160">
            <v>0</v>
          </cell>
          <cell r="AM160">
            <v>416507.11431553186</v>
          </cell>
          <cell r="AN160">
            <v>0</v>
          </cell>
          <cell r="AO160">
            <v>136549.58404457706</v>
          </cell>
          <cell r="AP160">
            <v>228957.55628953574</v>
          </cell>
          <cell r="AQ160">
            <v>59547.00892960433</v>
          </cell>
          <cell r="AR160">
            <v>0</v>
          </cell>
          <cell r="AS160">
            <v>425054.14926371718</v>
          </cell>
          <cell r="AT160">
            <v>0</v>
          </cell>
          <cell r="AU160">
            <v>140645.99192083679</v>
          </cell>
          <cell r="AV160">
            <v>239425.78810417437</v>
          </cell>
          <cell r="AW160">
            <v>62089.547047369422</v>
          </cell>
          <cell r="AX160">
            <v>0</v>
          </cell>
          <cell r="AY160">
            <v>442161.32707238058</v>
          </cell>
          <cell r="AZ160">
            <v>0</v>
          </cell>
          <cell r="BA160">
            <v>144947.33608857929</v>
          </cell>
          <cell r="BB160">
            <v>250375.42208391009</v>
          </cell>
          <cell r="BC160">
            <v>64742.550897391935</v>
          </cell>
          <cell r="BD160">
            <v>0</v>
          </cell>
          <cell r="BE160">
            <v>460065.30906988133</v>
          </cell>
          <cell r="BF160">
            <v>0</v>
          </cell>
          <cell r="BG160">
            <v>149466.20466464988</v>
          </cell>
          <cell r="BH160">
            <v>261828.77601952365</v>
          </cell>
          <cell r="BI160">
            <v>67510.940421218853</v>
          </cell>
          <cell r="BJ160">
            <v>0</v>
          </cell>
          <cell r="BK160">
            <v>478805.92110539239</v>
          </cell>
        </row>
        <row r="161">
          <cell r="D161">
            <v>0</v>
          </cell>
          <cell r="E161">
            <v>35471.413159476295</v>
          </cell>
          <cell r="F161">
            <v>146838.1983034414</v>
          </cell>
          <cell r="G161">
            <v>35600.338040610972</v>
          </cell>
          <cell r="H161">
            <v>0</v>
          </cell>
          <cell r="I161">
            <v>217909.94950352862</v>
          </cell>
          <cell r="J161">
            <v>0</v>
          </cell>
          <cell r="K161">
            <v>39633.881770361651</v>
          </cell>
          <cell r="L161">
            <v>118970.20474725889</v>
          </cell>
          <cell r="M161">
            <v>49469.17709626424</v>
          </cell>
          <cell r="N161">
            <v>0</v>
          </cell>
          <cell r="O161">
            <v>208073.26361388477</v>
          </cell>
          <cell r="P161">
            <v>0</v>
          </cell>
          <cell r="Q161">
            <v>41300.139704349356</v>
          </cell>
          <cell r="R161">
            <v>123971.87401697489</v>
          </cell>
          <cell r="S161">
            <v>36266.283255057366</v>
          </cell>
          <cell r="T161">
            <v>0</v>
          </cell>
          <cell r="U161">
            <v>201538.29697638162</v>
          </cell>
          <cell r="V161">
            <v>0</v>
          </cell>
          <cell r="W161">
            <v>45190.307869343509</v>
          </cell>
          <cell r="X161">
            <v>127419.67924740593</v>
          </cell>
          <cell r="Y161">
            <v>37455.902993685493</v>
          </cell>
          <cell r="Z161">
            <v>0</v>
          </cell>
          <cell r="AA161">
            <v>210065.89011043496</v>
          </cell>
          <cell r="AB161">
            <v>0</v>
          </cell>
          <cell r="AC161">
            <v>44362.998124560545</v>
          </cell>
          <cell r="AD161">
            <v>137441.38230090472</v>
          </cell>
          <cell r="AE161">
            <v>37643.103445404944</v>
          </cell>
          <cell r="AF161">
            <v>0</v>
          </cell>
          <cell r="AG161">
            <v>219447.4838708702</v>
          </cell>
          <cell r="AH161">
            <v>0</v>
          </cell>
          <cell r="AI161">
            <v>46395.527848768637</v>
          </cell>
          <cell r="AJ161">
            <v>138779.08763517189</v>
          </cell>
          <cell r="AK161">
            <v>37837.839892567026</v>
          </cell>
          <cell r="AL161">
            <v>0</v>
          </cell>
          <cell r="AM161">
            <v>223012.45537650757</v>
          </cell>
          <cell r="AN161">
            <v>0</v>
          </cell>
          <cell r="AO161">
            <v>50939.376862427409</v>
          </cell>
          <cell r="AP161">
            <v>132085.47984355275</v>
          </cell>
          <cell r="AQ161">
            <v>38117.16778013415</v>
          </cell>
          <cell r="AR161">
            <v>0</v>
          </cell>
          <cell r="AS161">
            <v>221142.0244861143</v>
          </cell>
          <cell r="AT161">
            <v>0</v>
          </cell>
          <cell r="AU161">
            <v>55928.237816164277</v>
          </cell>
          <cell r="AV161">
            <v>125714.71885854904</v>
          </cell>
          <cell r="AW161">
            <v>38398.557732263995</v>
          </cell>
          <cell r="AX161">
            <v>0</v>
          </cell>
          <cell r="AY161">
            <v>220041.51440697731</v>
          </cell>
          <cell r="AZ161">
            <v>0</v>
          </cell>
          <cell r="BA161">
            <v>61405.693942216203</v>
          </cell>
          <cell r="BB161">
            <v>119651.23309846879</v>
          </cell>
          <cell r="BC161">
            <v>38682.024971605111</v>
          </cell>
          <cell r="BD161">
            <v>0</v>
          </cell>
          <cell r="BE161">
            <v>219738.9520122901</v>
          </cell>
          <cell r="BF161">
            <v>0</v>
          </cell>
          <cell r="BG161">
            <v>67419.596893420094</v>
          </cell>
          <cell r="BH161">
            <v>113880.20203181278</v>
          </cell>
          <cell r="BI161">
            <v>38967.584833183246</v>
          </cell>
          <cell r="BJ161">
            <v>0</v>
          </cell>
          <cell r="BK161">
            <v>220267.38375841614</v>
          </cell>
        </row>
        <row r="162">
          <cell r="D162">
            <v>0</v>
          </cell>
          <cell r="E162">
            <v>189655.99682133735</v>
          </cell>
          <cell r="F162">
            <v>957112.30966342869</v>
          </cell>
          <cell r="G162">
            <v>387211.92239783029</v>
          </cell>
          <cell r="H162">
            <v>0</v>
          </cell>
          <cell r="I162">
            <v>1617128.3900874909</v>
          </cell>
          <cell r="J162">
            <v>0</v>
          </cell>
          <cell r="K162">
            <v>199750.4398887034</v>
          </cell>
          <cell r="L162">
            <v>1002946.9926605636</v>
          </cell>
          <cell r="M162">
            <v>402588.42508277524</v>
          </cell>
          <cell r="N162">
            <v>0</v>
          </cell>
          <cell r="O162">
            <v>1688434.0188369364</v>
          </cell>
          <cell r="P162">
            <v>0</v>
          </cell>
          <cell r="Q162">
            <v>210704.74860997894</v>
          </cell>
          <cell r="R162">
            <v>1053151.660452944</v>
          </cell>
          <cell r="S162">
            <v>420497.56930875417</v>
          </cell>
          <cell r="T162">
            <v>0</v>
          </cell>
          <cell r="U162">
            <v>1750872.5073355928</v>
          </cell>
          <cell r="V162">
            <v>0</v>
          </cell>
          <cell r="W162">
            <v>222240.71701783722</v>
          </cell>
          <cell r="X162">
            <v>1111386.1269877634</v>
          </cell>
          <cell r="Y162">
            <v>443813.62302224303</v>
          </cell>
          <cell r="Z162">
            <v>0</v>
          </cell>
          <cell r="AA162">
            <v>1827329.3637507807</v>
          </cell>
          <cell r="AB162">
            <v>0</v>
          </cell>
          <cell r="AC162">
            <v>235400.7162608155</v>
          </cell>
          <cell r="AD162">
            <v>1177585.316174451</v>
          </cell>
          <cell r="AE162">
            <v>466013.60238584166</v>
          </cell>
          <cell r="AF162">
            <v>0</v>
          </cell>
          <cell r="AG162">
            <v>1912258.8993030661</v>
          </cell>
          <cell r="AH162">
            <v>0</v>
          </cell>
          <cell r="AI162">
            <v>248694.27021482753</v>
          </cell>
          <cell r="AJ162">
            <v>1242598.07374925</v>
          </cell>
          <cell r="AK162">
            <v>488433.31259852753</v>
          </cell>
          <cell r="AL162">
            <v>0</v>
          </cell>
          <cell r="AM162">
            <v>1996355.2888035839</v>
          </cell>
          <cell r="AN162">
            <v>0</v>
          </cell>
          <cell r="AO162">
            <v>262870.33066584723</v>
          </cell>
          <cell r="AP162">
            <v>1312486.6124379914</v>
          </cell>
          <cell r="AQ162">
            <v>514067.37520870351</v>
          </cell>
          <cell r="AR162">
            <v>0</v>
          </cell>
          <cell r="AS162">
            <v>2089424.318312542</v>
          </cell>
          <cell r="AT162">
            <v>0</v>
          </cell>
          <cell r="AU162">
            <v>277860.03575656575</v>
          </cell>
          <cell r="AV162">
            <v>1386314.2925555501</v>
          </cell>
          <cell r="AW162">
            <v>541055.95744349598</v>
          </cell>
          <cell r="AX162">
            <v>0</v>
          </cell>
          <cell r="AY162">
            <v>2205230.285755612</v>
          </cell>
          <cell r="AZ162">
            <v>0</v>
          </cell>
          <cell r="BA162">
            <v>293710.48048181291</v>
          </cell>
          <cell r="BB162">
            <v>1464303.7381338682</v>
          </cell>
          <cell r="BC162">
            <v>569471.28857152513</v>
          </cell>
          <cell r="BD162">
            <v>0</v>
          </cell>
          <cell r="BE162">
            <v>2327485.5071872068</v>
          </cell>
          <cell r="BF162">
            <v>0</v>
          </cell>
          <cell r="BG162">
            <v>310471.51357236155</v>
          </cell>
          <cell r="BH162">
            <v>1546690.198283439</v>
          </cell>
          <cell r="BI162">
            <v>599389.49593004596</v>
          </cell>
          <cell r="BJ162">
            <v>0</v>
          </cell>
          <cell r="BK162">
            <v>2456551.2077858462</v>
          </cell>
        </row>
        <row r="163">
          <cell r="D163">
            <v>0</v>
          </cell>
          <cell r="E163">
            <v>55843.400457874435</v>
          </cell>
          <cell r="F163">
            <v>232978.03827865672</v>
          </cell>
          <cell r="G163">
            <v>86909.84895649628</v>
          </cell>
          <cell r="H163">
            <v>0</v>
          </cell>
          <cell r="I163">
            <v>375731.28769302747</v>
          </cell>
          <cell r="J163">
            <v>0</v>
          </cell>
          <cell r="K163">
            <v>55021.814903500068</v>
          </cell>
          <cell r="L163">
            <v>247886.12162687455</v>
          </cell>
          <cell r="M163">
            <v>95122.166112169551</v>
          </cell>
          <cell r="N163">
            <v>0</v>
          </cell>
          <cell r="O163">
            <v>398030.1026425442</v>
          </cell>
          <cell r="P163">
            <v>0</v>
          </cell>
          <cell r="Q163">
            <v>57347.351178253346</v>
          </cell>
          <cell r="R163">
            <v>240828.65635352593</v>
          </cell>
          <cell r="S163">
            <v>101696.59029350564</v>
          </cell>
          <cell r="T163">
            <v>0</v>
          </cell>
          <cell r="U163">
            <v>399872.59782528493</v>
          </cell>
          <cell r="V163">
            <v>0</v>
          </cell>
          <cell r="W163">
            <v>59845.11840571442</v>
          </cell>
          <cell r="X163">
            <v>244553.67008949135</v>
          </cell>
          <cell r="Y163">
            <v>102378.45594193367</v>
          </cell>
          <cell r="Z163">
            <v>0</v>
          </cell>
          <cell r="AA163">
            <v>406777.24443713936</v>
          </cell>
          <cell r="AB163">
            <v>0</v>
          </cell>
          <cell r="AC163">
            <v>62579.413125794104</v>
          </cell>
          <cell r="AD163">
            <v>248585.75671947643</v>
          </cell>
          <cell r="AE163">
            <v>103938.46825917637</v>
          </cell>
          <cell r="AF163">
            <v>0</v>
          </cell>
          <cell r="AG163">
            <v>415103.63810444693</v>
          </cell>
          <cell r="AH163">
            <v>0</v>
          </cell>
          <cell r="AI163">
            <v>62847.836873274631</v>
          </cell>
          <cell r="AJ163">
            <v>258567.66606245065</v>
          </cell>
          <cell r="AK163">
            <v>102413.67799255947</v>
          </cell>
          <cell r="AL163">
            <v>0</v>
          </cell>
          <cell r="AM163">
            <v>423829.18092828477</v>
          </cell>
          <cell r="AN163">
            <v>0</v>
          </cell>
          <cell r="AO163">
            <v>65439.471254675256</v>
          </cell>
          <cell r="AP163">
            <v>260753.83342399052</v>
          </cell>
          <cell r="AQ163">
            <v>109543.49346838973</v>
          </cell>
          <cell r="AR163">
            <v>0</v>
          </cell>
          <cell r="AS163">
            <v>435736.79814705544</v>
          </cell>
          <cell r="AT163">
            <v>0</v>
          </cell>
          <cell r="AU163">
            <v>68150.453313040445</v>
          </cell>
          <cell r="AV163">
            <v>262972.31956887245</v>
          </cell>
          <cell r="AW163">
            <v>117169.71617001854</v>
          </cell>
          <cell r="AX163">
            <v>0</v>
          </cell>
          <cell r="AY163">
            <v>448292.48905193142</v>
          </cell>
          <cell r="AZ163">
            <v>0</v>
          </cell>
          <cell r="BA163">
            <v>70986.933335735346</v>
          </cell>
          <cell r="BB163">
            <v>265224.40716965566</v>
          </cell>
          <cell r="BC163">
            <v>125326.91097797864</v>
          </cell>
          <cell r="BD163">
            <v>0</v>
          </cell>
          <cell r="BE163">
            <v>461538.25148336962</v>
          </cell>
          <cell r="BF163">
            <v>0</v>
          </cell>
          <cell r="BG163">
            <v>73955.409263669571</v>
          </cell>
          <cell r="BH163">
            <v>267511.45658749639</v>
          </cell>
          <cell r="BI163">
            <v>134052.04972242602</v>
          </cell>
          <cell r="BJ163">
            <v>0</v>
          </cell>
          <cell r="BK163">
            <v>475518.91557359195</v>
          </cell>
        </row>
        <row r="164">
          <cell r="D164">
            <v>0</v>
          </cell>
          <cell r="E164">
            <v>84059.90324718086</v>
          </cell>
          <cell r="F164">
            <v>188713.07040960158</v>
          </cell>
          <cell r="G164">
            <v>93474.585885203356</v>
          </cell>
          <cell r="H164">
            <v>0</v>
          </cell>
          <cell r="I164">
            <v>366247.5595419858</v>
          </cell>
          <cell r="J164">
            <v>0</v>
          </cell>
          <cell r="K164">
            <v>84935.151827566544</v>
          </cell>
          <cell r="L164">
            <v>197613.07253639904</v>
          </cell>
          <cell r="M164">
            <v>104267.5892334675</v>
          </cell>
          <cell r="N164">
            <v>0</v>
          </cell>
          <cell r="O164">
            <v>386815.81359743304</v>
          </cell>
          <cell r="P164">
            <v>0</v>
          </cell>
          <cell r="Q164">
            <v>91802.795140177914</v>
          </cell>
          <cell r="R164">
            <v>199327.70446239167</v>
          </cell>
          <cell r="S164">
            <v>106566.60492360986</v>
          </cell>
          <cell r="T164">
            <v>0</v>
          </cell>
          <cell r="U164">
            <v>397697.10452617944</v>
          </cell>
          <cell r="V164">
            <v>0</v>
          </cell>
          <cell r="W164">
            <v>95622.569117479099</v>
          </cell>
          <cell r="X164">
            <v>216856.92777076288</v>
          </cell>
          <cell r="Y164">
            <v>104606.34618821114</v>
          </cell>
          <cell r="Z164">
            <v>0</v>
          </cell>
          <cell r="AA164">
            <v>417085.84307645314</v>
          </cell>
          <cell r="AB164">
            <v>0</v>
          </cell>
          <cell r="AC164">
            <v>98482.179267613566</v>
          </cell>
          <cell r="AD164">
            <v>221508.08667793468</v>
          </cell>
          <cell r="AE164">
            <v>106590.94303531636</v>
          </cell>
          <cell r="AF164">
            <v>0</v>
          </cell>
          <cell r="AG164">
            <v>426581.20898086467</v>
          </cell>
          <cell r="AH164">
            <v>0</v>
          </cell>
          <cell r="AI164">
            <v>104432.05450816988</v>
          </cell>
          <cell r="AJ164">
            <v>228437.77422843562</v>
          </cell>
          <cell r="AK164">
            <v>106127.59480259192</v>
          </cell>
          <cell r="AL164">
            <v>0</v>
          </cell>
          <cell r="AM164">
            <v>438997.42353919742</v>
          </cell>
          <cell r="AN164">
            <v>0</v>
          </cell>
          <cell r="AO164">
            <v>107522.98551058523</v>
          </cell>
          <cell r="AP164">
            <v>238958.55952804035</v>
          </cell>
          <cell r="AQ164">
            <v>110006.23599050455</v>
          </cell>
          <cell r="AR164">
            <v>0</v>
          </cell>
          <cell r="AS164">
            <v>456487.7810291301</v>
          </cell>
          <cell r="AT164">
            <v>0</v>
          </cell>
          <cell r="AU164">
            <v>110762.30686944339</v>
          </cell>
          <cell r="AV164">
            <v>249967.71672513423</v>
          </cell>
          <cell r="AW164">
            <v>114029.43255287454</v>
          </cell>
          <cell r="AX164">
            <v>0</v>
          </cell>
          <cell r="AY164">
            <v>474759.45614745218</v>
          </cell>
          <cell r="AZ164">
            <v>0</v>
          </cell>
          <cell r="BA164">
            <v>114158.95412918812</v>
          </cell>
          <cell r="BB164">
            <v>261488.1620635158</v>
          </cell>
          <cell r="BC164">
            <v>118202.75085520787</v>
          </cell>
          <cell r="BD164">
            <v>0</v>
          </cell>
          <cell r="BE164">
            <v>493849.86704791174</v>
          </cell>
          <cell r="BF164">
            <v>0</v>
          </cell>
          <cell r="BG164">
            <v>117722.43645542883</v>
          </cell>
          <cell r="BH164">
            <v>273543.90278637462</v>
          </cell>
          <cell r="BI164">
            <v>122531.98279667849</v>
          </cell>
          <cell r="BJ164">
            <v>0</v>
          </cell>
          <cell r="BK164">
            <v>513798.32203848194</v>
          </cell>
        </row>
        <row r="165">
          <cell r="D165">
            <v>0</v>
          </cell>
          <cell r="E165">
            <v>311574.77099367697</v>
          </cell>
          <cell r="F165">
            <v>451517.74231895292</v>
          </cell>
          <cell r="G165">
            <v>88458.548379765256</v>
          </cell>
          <cell r="H165">
            <v>0</v>
          </cell>
          <cell r="I165">
            <v>851551.06169239501</v>
          </cell>
          <cell r="J165">
            <v>0</v>
          </cell>
          <cell r="K165">
            <v>326689.52425757225</v>
          </cell>
          <cell r="L165">
            <v>479043.93120816385</v>
          </cell>
          <cell r="M165">
            <v>84579.155810893601</v>
          </cell>
          <cell r="N165">
            <v>0</v>
          </cell>
          <cell r="O165">
            <v>890312.61127662961</v>
          </cell>
          <cell r="P165">
            <v>0</v>
          </cell>
          <cell r="Q165">
            <v>343778.55282003729</v>
          </cell>
          <cell r="R165">
            <v>485965.43527570221</v>
          </cell>
          <cell r="S165">
            <v>85568.854189077028</v>
          </cell>
          <cell r="T165">
            <v>0</v>
          </cell>
          <cell r="U165">
            <v>915312.84228481667</v>
          </cell>
          <cell r="V165">
            <v>0</v>
          </cell>
          <cell r="W165">
            <v>365152.9745238215</v>
          </cell>
          <cell r="X165">
            <v>495504.77835177816</v>
          </cell>
          <cell r="Y165">
            <v>88442.300317009183</v>
          </cell>
          <cell r="Z165">
            <v>0</v>
          </cell>
          <cell r="AA165">
            <v>949100.05319260887</v>
          </cell>
          <cell r="AB165">
            <v>0</v>
          </cell>
          <cell r="AC165">
            <v>389247.32226625364</v>
          </cell>
          <cell r="AD165">
            <v>517372.48400061345</v>
          </cell>
          <cell r="AE165">
            <v>88700.552124349168</v>
          </cell>
          <cell r="AF165">
            <v>0</v>
          </cell>
          <cell r="AG165">
            <v>995320.35839121637</v>
          </cell>
          <cell r="AH165">
            <v>0</v>
          </cell>
          <cell r="AI165">
            <v>412638.27438087529</v>
          </cell>
          <cell r="AJ165">
            <v>544110.88613484753</v>
          </cell>
          <cell r="AK165">
            <v>90822.253811672868</v>
          </cell>
          <cell r="AL165">
            <v>0</v>
          </cell>
          <cell r="AM165">
            <v>1047571.4143273955</v>
          </cell>
          <cell r="AN165">
            <v>0</v>
          </cell>
          <cell r="AO165">
            <v>439953.25282463268</v>
          </cell>
          <cell r="AP165">
            <v>551792.15394085122</v>
          </cell>
          <cell r="AQ165">
            <v>91577.151383037359</v>
          </cell>
          <cell r="AR165">
            <v>0</v>
          </cell>
          <cell r="AS165">
            <v>1083322.5581485212</v>
          </cell>
          <cell r="AT165">
            <v>0</v>
          </cell>
          <cell r="AU165">
            <v>469140.49828243186</v>
          </cell>
          <cell r="AV165">
            <v>559731.95384286274</v>
          </cell>
          <cell r="AW165">
            <v>92365.653446870885</v>
          </cell>
          <cell r="AX165">
            <v>0</v>
          </cell>
          <cell r="AY165">
            <v>1121238.1055721655</v>
          </cell>
          <cell r="AZ165">
            <v>0</v>
          </cell>
          <cell r="BA165">
            <v>500331.36266986595</v>
          </cell>
          <cell r="BB165">
            <v>567946.28202246316</v>
          </cell>
          <cell r="BC165">
            <v>93190.129691313981</v>
          </cell>
          <cell r="BD165">
            <v>0</v>
          </cell>
          <cell r="BE165">
            <v>1161467.7743836432</v>
          </cell>
          <cell r="BF165">
            <v>0</v>
          </cell>
          <cell r="BG165">
            <v>533666.55046156095</v>
          </cell>
          <cell r="BH165">
            <v>576452.27309291135</v>
          </cell>
          <cell r="BI165">
            <v>94053.122123920592</v>
          </cell>
          <cell r="BJ165">
            <v>0</v>
          </cell>
          <cell r="BK165">
            <v>1204171.9456783929</v>
          </cell>
        </row>
        <row r="166">
          <cell r="D166">
            <v>0</v>
          </cell>
          <cell r="E166">
            <v>1574.3074833991182</v>
          </cell>
          <cell r="F166">
            <v>180557.7020557684</v>
          </cell>
          <cell r="G166">
            <v>143341.37262981947</v>
          </cell>
          <cell r="H166">
            <v>0</v>
          </cell>
          <cell r="I166">
            <v>325473.38216898701</v>
          </cell>
          <cell r="J166">
            <v>0</v>
          </cell>
          <cell r="K166">
            <v>1670.0661684024003</v>
          </cell>
          <cell r="L166">
            <v>186676.6949164914</v>
          </cell>
          <cell r="M166">
            <v>136517.56553206977</v>
          </cell>
          <cell r="N166">
            <v>0</v>
          </cell>
          <cell r="O166">
            <v>324864.3266169636</v>
          </cell>
          <cell r="P166">
            <v>0</v>
          </cell>
          <cell r="Q166">
            <v>1771.6156245386721</v>
          </cell>
          <cell r="R166">
            <v>195711.15094972408</v>
          </cell>
          <cell r="S166">
            <v>137402.66461045519</v>
          </cell>
          <cell r="T166">
            <v>0</v>
          </cell>
          <cell r="U166">
            <v>334885.43118471798</v>
          </cell>
          <cell r="V166">
            <v>0</v>
          </cell>
          <cell r="W166">
            <v>1884.1941817606198</v>
          </cell>
          <cell r="X166">
            <v>200746.62814390025</v>
          </cell>
          <cell r="Y166">
            <v>141849.94897407189</v>
          </cell>
          <cell r="Z166">
            <v>0</v>
          </cell>
          <cell r="AA166">
            <v>344480.77129973273</v>
          </cell>
          <cell r="AB166">
            <v>0</v>
          </cell>
          <cell r="AC166">
            <v>2003.5239171333158</v>
          </cell>
          <cell r="AD166">
            <v>201282.83460109585</v>
          </cell>
          <cell r="AE166">
            <v>145115.81106209161</v>
          </cell>
          <cell r="AF166">
            <v>0</v>
          </cell>
          <cell r="AG166">
            <v>348402.16958032071</v>
          </cell>
          <cell r="AH166">
            <v>0</v>
          </cell>
          <cell r="AI166">
            <v>2135.4132173704866</v>
          </cell>
          <cell r="AJ166">
            <v>200658.91353961843</v>
          </cell>
          <cell r="AK166">
            <v>147646.39708716967</v>
          </cell>
          <cell r="AL166">
            <v>0</v>
          </cell>
          <cell r="AM166">
            <v>350440.72384415858</v>
          </cell>
          <cell r="AN166">
            <v>0</v>
          </cell>
          <cell r="AO166">
            <v>2275.1667454782787</v>
          </cell>
          <cell r="AP166">
            <v>207626.77412379414</v>
          </cell>
          <cell r="AQ166">
            <v>150630.68052281908</v>
          </cell>
          <cell r="AR166">
            <v>0</v>
          </cell>
          <cell r="AS166">
            <v>360532.6213920915</v>
          </cell>
          <cell r="AT166">
            <v>0</v>
          </cell>
          <cell r="AU166">
            <v>2424.0665355178135</v>
          </cell>
          <cell r="AV166">
            <v>214866.18743365954</v>
          </cell>
          <cell r="AW166">
            <v>153728.46513571288</v>
          </cell>
          <cell r="AX166">
            <v>0</v>
          </cell>
          <cell r="AY166">
            <v>371018.71910489025</v>
          </cell>
          <cell r="AZ166">
            <v>0</v>
          </cell>
          <cell r="BA166">
            <v>2582.7111706408486</v>
          </cell>
          <cell r="BB166">
            <v>222389.40552546483</v>
          </cell>
          <cell r="BC166">
            <v>156946.17700566805</v>
          </cell>
          <cell r="BD166">
            <v>0</v>
          </cell>
          <cell r="BE166">
            <v>381918.29370177368</v>
          </cell>
          <cell r="BF166">
            <v>0</v>
          </cell>
          <cell r="BG166">
            <v>2751.7384086687762</v>
          </cell>
          <cell r="BH166">
            <v>230209.31712199558</v>
          </cell>
          <cell r="BI166">
            <v>160290.65049678297</v>
          </cell>
          <cell r="BJ166">
            <v>0</v>
          </cell>
          <cell r="BK166">
            <v>393251.70602744725</v>
          </cell>
        </row>
        <row r="167">
          <cell r="D167">
            <v>0</v>
          </cell>
          <cell r="E167">
            <v>47259.511349287219</v>
          </cell>
          <cell r="F167">
            <v>1467376.7039963887</v>
          </cell>
          <cell r="G167">
            <v>626549.6387671429</v>
          </cell>
          <cell r="H167">
            <v>0</v>
          </cell>
          <cell r="I167">
            <v>2253189.3921380304</v>
          </cell>
          <cell r="J167">
            <v>0</v>
          </cell>
          <cell r="K167">
            <v>49266.239495486443</v>
          </cell>
          <cell r="L167">
            <v>1507399.1388700141</v>
          </cell>
          <cell r="M167">
            <v>657498.84700640978</v>
          </cell>
          <cell r="N167">
            <v>0</v>
          </cell>
          <cell r="O167">
            <v>2326167.7633971223</v>
          </cell>
          <cell r="P167">
            <v>0</v>
          </cell>
          <cell r="Q167">
            <v>51384.54792752552</v>
          </cell>
          <cell r="R167">
            <v>1567352.6440984427</v>
          </cell>
          <cell r="S167">
            <v>669199.46874194557</v>
          </cell>
          <cell r="T167">
            <v>0</v>
          </cell>
          <cell r="U167">
            <v>2377539.4911880838</v>
          </cell>
          <cell r="V167">
            <v>0</v>
          </cell>
          <cell r="W167">
            <v>53666.490209604199</v>
          </cell>
          <cell r="X167">
            <v>1636948.5220612409</v>
          </cell>
          <cell r="Y167">
            <v>696248.61667696084</v>
          </cell>
          <cell r="Z167">
            <v>0</v>
          </cell>
          <cell r="AA167">
            <v>2454065.7517629331</v>
          </cell>
          <cell r="AB167">
            <v>0</v>
          </cell>
          <cell r="AC167">
            <v>56237.739985557593</v>
          </cell>
          <cell r="AD167">
            <v>1713616.9275774963</v>
          </cell>
          <cell r="AE167">
            <v>719226.80684396136</v>
          </cell>
          <cell r="AF167">
            <v>0</v>
          </cell>
          <cell r="AG167">
            <v>2533882.8896170999</v>
          </cell>
          <cell r="AH167">
            <v>0</v>
          </cell>
          <cell r="AI167">
            <v>58958.540032081408</v>
          </cell>
          <cell r="AJ167">
            <v>1794689.6346682224</v>
          </cell>
          <cell r="AK167">
            <v>748166.6772563986</v>
          </cell>
          <cell r="AL167">
            <v>0</v>
          </cell>
          <cell r="AM167">
            <v>2624215.5595617448</v>
          </cell>
          <cell r="AN167">
            <v>0</v>
          </cell>
          <cell r="AO167">
            <v>61723.785887922204</v>
          </cell>
          <cell r="AP167">
            <v>1879832.915389329</v>
          </cell>
          <cell r="AQ167">
            <v>783334.12643343175</v>
          </cell>
          <cell r="AR167">
            <v>0</v>
          </cell>
          <cell r="AS167">
            <v>2724890.827710683</v>
          </cell>
          <cell r="AT167">
            <v>0</v>
          </cell>
          <cell r="AU167">
            <v>64618.726010939296</v>
          </cell>
          <cell r="AV167">
            <v>1969015.5453727904</v>
          </cell>
          <cell r="AW167">
            <v>820154.61566051701</v>
          </cell>
          <cell r="AX167">
            <v>0</v>
          </cell>
          <cell r="AY167">
            <v>2853788.8870442463</v>
          </cell>
          <cell r="AZ167">
            <v>0</v>
          </cell>
          <cell r="BA167">
            <v>67649.443260963322</v>
          </cell>
          <cell r="BB167">
            <v>2062429.1585599487</v>
          </cell>
          <cell r="BC167">
            <v>858705.84580794838</v>
          </cell>
          <cell r="BD167">
            <v>0</v>
          </cell>
          <cell r="BE167">
            <v>2988784.4476288604</v>
          </cell>
          <cell r="BF167">
            <v>0</v>
          </cell>
          <cell r="BG167">
            <v>70822.305793270367</v>
          </cell>
          <cell r="BH167">
            <v>2160274.4803484869</v>
          </cell>
          <cell r="BI167">
            <v>899069.17006239551</v>
          </cell>
          <cell r="BJ167">
            <v>0</v>
          </cell>
          <cell r="BK167">
            <v>3130165.9562041527</v>
          </cell>
        </row>
        <row r="168">
          <cell r="D168">
            <v>0</v>
          </cell>
          <cell r="E168">
            <v>377890.89820016571</v>
          </cell>
          <cell r="F168">
            <v>660607.31227887725</v>
          </cell>
          <cell r="G168">
            <v>218101.14400822562</v>
          </cell>
          <cell r="H168">
            <v>0</v>
          </cell>
          <cell r="I168">
            <v>1256599.3544872687</v>
          </cell>
          <cell r="J168">
            <v>0</v>
          </cell>
          <cell r="K168">
            <v>397104.63569886039</v>
          </cell>
          <cell r="L168">
            <v>679601.11707178724</v>
          </cell>
          <cell r="M168">
            <v>221632.15828275619</v>
          </cell>
          <cell r="N168">
            <v>0</v>
          </cell>
          <cell r="O168">
            <v>1298337.911053404</v>
          </cell>
          <cell r="P168">
            <v>0</v>
          </cell>
          <cell r="Q168">
            <v>411450.85954774456</v>
          </cell>
          <cell r="R168">
            <v>703030.34113712911</v>
          </cell>
          <cell r="S168">
            <v>224389.74444798857</v>
          </cell>
          <cell r="T168">
            <v>0</v>
          </cell>
          <cell r="U168">
            <v>1338870.9451328623</v>
          </cell>
          <cell r="V168">
            <v>0</v>
          </cell>
          <cell r="W168">
            <v>437132.27499266609</v>
          </cell>
          <cell r="X168">
            <v>718824.73991676071</v>
          </cell>
          <cell r="Y168">
            <v>233576.5010242681</v>
          </cell>
          <cell r="Z168">
            <v>0</v>
          </cell>
          <cell r="AA168">
            <v>1389533.515933695</v>
          </cell>
          <cell r="AB168">
            <v>0</v>
          </cell>
          <cell r="AC168">
            <v>459685.58439014282</v>
          </cell>
          <cell r="AD168">
            <v>749637.53019407042</v>
          </cell>
          <cell r="AE168">
            <v>239714.99194064958</v>
          </cell>
          <cell r="AF168">
            <v>0</v>
          </cell>
          <cell r="AG168">
            <v>1449038.106524863</v>
          </cell>
          <cell r="AH168">
            <v>0</v>
          </cell>
          <cell r="AI168">
            <v>484622.93241491588</v>
          </cell>
          <cell r="AJ168">
            <v>782026.21459892194</v>
          </cell>
          <cell r="AK168">
            <v>245931.96536817448</v>
          </cell>
          <cell r="AL168">
            <v>0</v>
          </cell>
          <cell r="AM168">
            <v>1512581.1123820122</v>
          </cell>
          <cell r="AN168">
            <v>0</v>
          </cell>
          <cell r="AO168">
            <v>509172.68055792642</v>
          </cell>
          <cell r="AP168">
            <v>810933.43013931031</v>
          </cell>
          <cell r="AQ168">
            <v>254457.0058546217</v>
          </cell>
          <cell r="AR168">
            <v>0</v>
          </cell>
          <cell r="AS168">
            <v>1574563.1165518584</v>
          </cell>
          <cell r="AT168">
            <v>0</v>
          </cell>
          <cell r="AU168">
            <v>535685.40178791527</v>
          </cell>
          <cell r="AV168">
            <v>841237.58349614881</v>
          </cell>
          <cell r="AW168">
            <v>263385.02763046301</v>
          </cell>
          <cell r="AX168">
            <v>0</v>
          </cell>
          <cell r="AY168">
            <v>1640308.012914527</v>
          </cell>
          <cell r="AZ168">
            <v>0</v>
          </cell>
          <cell r="BA168">
            <v>564345.49575648631</v>
          </cell>
          <cell r="BB168">
            <v>873032.55155633157</v>
          </cell>
          <cell r="BC168">
            <v>272743.57315741113</v>
          </cell>
          <cell r="BD168">
            <v>0</v>
          </cell>
          <cell r="BE168">
            <v>1710121.6204702291</v>
          </cell>
          <cell r="BF168">
            <v>0</v>
          </cell>
          <cell r="BG168">
            <v>595355.34767953935</v>
          </cell>
          <cell r="BH168">
            <v>906420.13961986615</v>
          </cell>
          <cell r="BI168">
            <v>282562.55957929743</v>
          </cell>
          <cell r="BJ168">
            <v>0</v>
          </cell>
          <cell r="BK168">
            <v>1784338.0468787027</v>
          </cell>
        </row>
        <row r="169">
          <cell r="D169">
            <v>0</v>
          </cell>
          <cell r="E169">
            <v>17752.89050251048</v>
          </cell>
          <cell r="F169">
            <v>361396.04198672663</v>
          </cell>
          <cell r="G169">
            <v>163596.03620029835</v>
          </cell>
          <cell r="H169">
            <v>0</v>
          </cell>
          <cell r="I169">
            <v>783020.24766437907</v>
          </cell>
          <cell r="J169">
            <v>0</v>
          </cell>
          <cell r="K169">
            <v>18642.143395226063</v>
          </cell>
          <cell r="L169">
            <v>367986.66076775995</v>
          </cell>
          <cell r="M169">
            <v>173771.05977063355</v>
          </cell>
          <cell r="N169">
            <v>0</v>
          </cell>
          <cell r="O169">
            <v>800675.14290846302</v>
          </cell>
          <cell r="P169">
            <v>0</v>
          </cell>
          <cell r="Q169">
            <v>19527.634161088583</v>
          </cell>
          <cell r="R169">
            <v>385087.73694891034</v>
          </cell>
          <cell r="S169">
            <v>174867.04190066899</v>
          </cell>
          <cell r="T169">
            <v>0</v>
          </cell>
          <cell r="U169">
            <v>771702.63619054283</v>
          </cell>
          <cell r="V169">
            <v>0</v>
          </cell>
          <cell r="W169">
            <v>20407.330236558366</v>
          </cell>
          <cell r="X169">
            <v>403523.27633118699</v>
          </cell>
          <cell r="Y169">
            <v>181425.66918743899</v>
          </cell>
          <cell r="Z169">
            <v>0</v>
          </cell>
          <cell r="AA169">
            <v>749521.44314009044</v>
          </cell>
          <cell r="AB169">
            <v>0</v>
          </cell>
          <cell r="AC169">
            <v>21369.617407389993</v>
          </cell>
          <cell r="AD169">
            <v>423134.85514220753</v>
          </cell>
          <cell r="AE169">
            <v>187815.73908368542</v>
          </cell>
          <cell r="AF169">
            <v>0</v>
          </cell>
          <cell r="AG169">
            <v>728430.32322322042</v>
          </cell>
          <cell r="AH169">
            <v>0</v>
          </cell>
          <cell r="AI169">
            <v>22489.300633644125</v>
          </cell>
          <cell r="AJ169">
            <v>443163.33444339398</v>
          </cell>
          <cell r="AK169">
            <v>195251.24374204234</v>
          </cell>
          <cell r="AL169">
            <v>0</v>
          </cell>
          <cell r="AM169">
            <v>708958.93461404904</v>
          </cell>
          <cell r="AN169">
            <v>0</v>
          </cell>
          <cell r="AO169">
            <v>23661.61446990625</v>
          </cell>
          <cell r="AP169">
            <v>466416.79733930895</v>
          </cell>
          <cell r="AQ169">
            <v>204966.63012324809</v>
          </cell>
          <cell r="AR169">
            <v>0</v>
          </cell>
          <cell r="AS169">
            <v>695045.0419324633</v>
          </cell>
          <cell r="AT169">
            <v>0</v>
          </cell>
          <cell r="AU169">
            <v>24895.038242536768</v>
          </cell>
          <cell r="AV169">
            <v>490891.21972997481</v>
          </cell>
          <cell r="AW169">
            <v>215165.43843164438</v>
          </cell>
          <cell r="AX169">
            <v>0</v>
          </cell>
          <cell r="AY169">
            <v>730951.69640415593</v>
          </cell>
          <cell r="AZ169">
            <v>0</v>
          </cell>
          <cell r="BA169">
            <v>26192.757467399631</v>
          </cell>
          <cell r="BB169">
            <v>516650.76316601183</v>
          </cell>
          <cell r="BC169">
            <v>225871.7229611644</v>
          </cell>
          <cell r="BD169">
            <v>0</v>
          </cell>
          <cell r="BE169">
            <v>768715.24359457579</v>
          </cell>
          <cell r="BF169">
            <v>0</v>
          </cell>
          <cell r="BG169">
            <v>27558.123713736084</v>
          </cell>
          <cell r="BH169">
            <v>543762.96436168265</v>
          </cell>
          <cell r="BI169">
            <v>237110.73490853806</v>
          </cell>
          <cell r="BJ169">
            <v>0</v>
          </cell>
          <cell r="BK169">
            <v>808431.82298395666</v>
          </cell>
        </row>
        <row r="170">
          <cell r="D170">
            <v>0</v>
          </cell>
          <cell r="E170">
            <v>45775.760773155409</v>
          </cell>
          <cell r="F170">
            <v>119877.37317678645</v>
          </cell>
          <cell r="G170">
            <v>81470.953362828834</v>
          </cell>
          <cell r="H170">
            <v>0</v>
          </cell>
          <cell r="I170">
            <v>282364.21922720806</v>
          </cell>
          <cell r="J170">
            <v>0</v>
          </cell>
          <cell r="K170">
            <v>45134.149463939611</v>
          </cell>
          <cell r="L170">
            <v>127220.10898023576</v>
          </cell>
          <cell r="M170">
            <v>80502.959516878429</v>
          </cell>
          <cell r="N170">
            <v>0</v>
          </cell>
          <cell r="O170">
            <v>289506.95515206864</v>
          </cell>
          <cell r="P170">
            <v>0</v>
          </cell>
          <cell r="Q170">
            <v>47252.832926231647</v>
          </cell>
          <cell r="R170">
            <v>126236.21078100355</v>
          </cell>
          <cell r="S170">
            <v>80553.101933378173</v>
          </cell>
          <cell r="T170">
            <v>0</v>
          </cell>
          <cell r="U170">
            <v>292157.87231926876</v>
          </cell>
          <cell r="V170">
            <v>0</v>
          </cell>
          <cell r="W170">
            <v>48405.162341959207</v>
          </cell>
          <cell r="X170">
            <v>133160.7541934599</v>
          </cell>
          <cell r="Y170">
            <v>81518.697813664956</v>
          </cell>
          <cell r="Z170">
            <v>0</v>
          </cell>
          <cell r="AA170">
            <v>302724.97009488574</v>
          </cell>
          <cell r="AB170">
            <v>0</v>
          </cell>
          <cell r="AC170">
            <v>50900.497581801588</v>
          </cell>
          <cell r="AD170">
            <v>136764.72201994405</v>
          </cell>
          <cell r="AE170">
            <v>82876.225106506434</v>
          </cell>
          <cell r="AF170">
            <v>0</v>
          </cell>
          <cell r="AG170">
            <v>311767.41468388581</v>
          </cell>
          <cell r="AH170">
            <v>0</v>
          </cell>
          <cell r="AI170">
            <v>51400.394196649286</v>
          </cell>
          <cell r="AJ170">
            <v>142279.69873634851</v>
          </cell>
          <cell r="AK170">
            <v>84552.541248665671</v>
          </cell>
          <cell r="AL170">
            <v>0</v>
          </cell>
          <cell r="AM170">
            <v>321107.64295632252</v>
          </cell>
          <cell r="AN170">
            <v>0</v>
          </cell>
          <cell r="AO170">
            <v>55621.85932422708</v>
          </cell>
          <cell r="AP170">
            <v>145910.96909234044</v>
          </cell>
          <cell r="AQ170">
            <v>87150.741501881275</v>
          </cell>
          <cell r="AR170">
            <v>0</v>
          </cell>
          <cell r="AS170">
            <v>333273.57904409425</v>
          </cell>
          <cell r="AT170">
            <v>0</v>
          </cell>
          <cell r="AU170">
            <v>60190.029338058783</v>
          </cell>
          <cell r="AV170">
            <v>149640.42328159756</v>
          </cell>
          <cell r="AW170">
            <v>89828.781396296516</v>
          </cell>
          <cell r="AX170">
            <v>0</v>
          </cell>
          <cell r="AY170">
            <v>346032.84350662405</v>
          </cell>
          <cell r="AZ170">
            <v>0</v>
          </cell>
          <cell r="BA170">
            <v>65133.378778267208</v>
          </cell>
          <cell r="BB170">
            <v>153471.06271972571</v>
          </cell>
          <cell r="BC170">
            <v>92589.114310283185</v>
          </cell>
          <cell r="BD170">
            <v>0</v>
          </cell>
          <cell r="BE170">
            <v>359422.10967857426</v>
          </cell>
          <cell r="BF170">
            <v>0</v>
          </cell>
          <cell r="BG170">
            <v>70482.720771673456</v>
          </cell>
          <cell r="BH170">
            <v>157406.00117644921</v>
          </cell>
          <cell r="BI170">
            <v>95434.269011648037</v>
          </cell>
          <cell r="BJ170">
            <v>0</v>
          </cell>
          <cell r="BK170">
            <v>373480.68698488077</v>
          </cell>
        </row>
        <row r="171">
          <cell r="D171">
            <v>0</v>
          </cell>
          <cell r="E171">
            <v>192968.24492827657</v>
          </cell>
          <cell r="F171">
            <v>502242.88107955077</v>
          </cell>
          <cell r="G171">
            <v>245342.52728511108</v>
          </cell>
          <cell r="H171">
            <v>0</v>
          </cell>
          <cell r="I171">
            <v>940553.65329293848</v>
          </cell>
          <cell r="J171">
            <v>0</v>
          </cell>
          <cell r="K171">
            <v>202705.58673513756</v>
          </cell>
          <cell r="L171">
            <v>505303.37993264874</v>
          </cell>
          <cell r="M171">
            <v>245688.37824926962</v>
          </cell>
          <cell r="N171">
            <v>0</v>
          </cell>
          <cell r="O171">
            <v>953697.34491705592</v>
          </cell>
          <cell r="P171">
            <v>0</v>
          </cell>
          <cell r="Q171">
            <v>214489.86064573826</v>
          </cell>
          <cell r="R171">
            <v>512087.79507859651</v>
          </cell>
          <cell r="S171">
            <v>247550.77300763814</v>
          </cell>
          <cell r="T171">
            <v>0</v>
          </cell>
          <cell r="U171">
            <v>974128.42873197293</v>
          </cell>
          <cell r="V171">
            <v>0</v>
          </cell>
          <cell r="W171">
            <v>225483.71701387365</v>
          </cell>
          <cell r="X171">
            <v>539882.01854096842</v>
          </cell>
          <cell r="Y171">
            <v>256216.31243363797</v>
          </cell>
          <cell r="Z171">
            <v>0</v>
          </cell>
          <cell r="AA171">
            <v>1021582.04798848</v>
          </cell>
          <cell r="AB171">
            <v>0</v>
          </cell>
          <cell r="AC171">
            <v>237882.64690034627</v>
          </cell>
          <cell r="AD171">
            <v>550808.03397960914</v>
          </cell>
          <cell r="AE171">
            <v>262781.84194627422</v>
          </cell>
          <cell r="AF171">
            <v>0</v>
          </cell>
          <cell r="AG171">
            <v>1051472.5228262297</v>
          </cell>
          <cell r="AH171">
            <v>0</v>
          </cell>
          <cell r="AI171">
            <v>251280.14309094142</v>
          </cell>
          <cell r="AJ171">
            <v>566070.65386312699</v>
          </cell>
          <cell r="AK171">
            <v>270192.27993883088</v>
          </cell>
          <cell r="AL171">
            <v>0</v>
          </cell>
          <cell r="AM171">
            <v>1087543.0768928991</v>
          </cell>
          <cell r="AN171">
            <v>0</v>
          </cell>
          <cell r="AO171">
            <v>266014.04604557337</v>
          </cell>
          <cell r="AP171">
            <v>580979.56405435898</v>
          </cell>
          <cell r="AQ171">
            <v>279231.5102886135</v>
          </cell>
          <cell r="AR171">
            <v>0</v>
          </cell>
          <cell r="AS171">
            <v>1126225.1203885458</v>
          </cell>
          <cell r="AT171">
            <v>0</v>
          </cell>
          <cell r="AU171">
            <v>281652.84393518086</v>
          </cell>
          <cell r="AV171">
            <v>596344.36655803851</v>
          </cell>
          <cell r="AW171">
            <v>288594.33107695263</v>
          </cell>
          <cell r="AX171">
            <v>0</v>
          </cell>
          <cell r="AY171">
            <v>1166591.5415701722</v>
          </cell>
          <cell r="AZ171">
            <v>0</v>
          </cell>
          <cell r="BA171">
            <v>298253.69932794734</v>
          </cell>
          <cell r="BB171">
            <v>612182.69160379493</v>
          </cell>
          <cell r="BC171">
            <v>298293.61136667075</v>
          </cell>
          <cell r="BD171">
            <v>0</v>
          </cell>
          <cell r="BE171">
            <v>1208730.0022984131</v>
          </cell>
          <cell r="BF171">
            <v>0</v>
          </cell>
          <cell r="BG171">
            <v>315877.44451955589</v>
          </cell>
          <cell r="BH171">
            <v>628513.03666936501</v>
          </cell>
          <cell r="BI171">
            <v>308342.80486236082</v>
          </cell>
          <cell r="BJ171">
            <v>0</v>
          </cell>
          <cell r="BK171">
            <v>1252733.2860512817</v>
          </cell>
        </row>
        <row r="172">
          <cell r="D172">
            <v>0</v>
          </cell>
          <cell r="E172">
            <v>197198.44642253438</v>
          </cell>
          <cell r="F172">
            <v>371208.18979805743</v>
          </cell>
          <cell r="G172">
            <v>180129.18472569005</v>
          </cell>
          <cell r="H172">
            <v>0</v>
          </cell>
          <cell r="I172">
            <v>748535.82094628178</v>
          </cell>
          <cell r="J172">
            <v>0</v>
          </cell>
          <cell r="K172">
            <v>208971.65664099914</v>
          </cell>
          <cell r="L172">
            <v>380541.28557677323</v>
          </cell>
          <cell r="M172">
            <v>184123.46924703065</v>
          </cell>
          <cell r="N172">
            <v>0</v>
          </cell>
          <cell r="O172">
            <v>773636.41146480304</v>
          </cell>
          <cell r="P172">
            <v>0</v>
          </cell>
          <cell r="Q172">
            <v>219267.93430191005</v>
          </cell>
          <cell r="R172">
            <v>400214.66473846463</v>
          </cell>
          <cell r="S172">
            <v>191386.20605656909</v>
          </cell>
          <cell r="T172">
            <v>0</v>
          </cell>
          <cell r="U172">
            <v>810868.80509694375</v>
          </cell>
          <cell r="V172">
            <v>0</v>
          </cell>
          <cell r="W172">
            <v>231914.17379152036</v>
          </cell>
          <cell r="X172">
            <v>414494.03215917374</v>
          </cell>
          <cell r="Y172">
            <v>199129.10478316067</v>
          </cell>
          <cell r="Z172">
            <v>0</v>
          </cell>
          <cell r="AA172">
            <v>845537.31073385477</v>
          </cell>
          <cell r="AB172">
            <v>0</v>
          </cell>
          <cell r="AC172">
            <v>245437.00749302498</v>
          </cell>
          <cell r="AD172">
            <v>435183.73040654132</v>
          </cell>
          <cell r="AE172">
            <v>206094.10845973543</v>
          </cell>
          <cell r="AF172">
            <v>0</v>
          </cell>
          <cell r="AG172">
            <v>886714.84635930171</v>
          </cell>
          <cell r="AH172">
            <v>0</v>
          </cell>
          <cell r="AI172">
            <v>259138.78141635022</v>
          </cell>
          <cell r="AJ172">
            <v>456594.33814349544</v>
          </cell>
          <cell r="AK172">
            <v>213576.4941254216</v>
          </cell>
          <cell r="AL172">
            <v>0</v>
          </cell>
          <cell r="AM172">
            <v>929309.61368526716</v>
          </cell>
          <cell r="AN172">
            <v>0</v>
          </cell>
          <cell r="AO172">
            <v>274561.49559661711</v>
          </cell>
          <cell r="AP172">
            <v>473556.3982906061</v>
          </cell>
          <cell r="AQ172">
            <v>222451.41282628971</v>
          </cell>
          <cell r="AR172">
            <v>0</v>
          </cell>
          <cell r="AS172">
            <v>970569.30671351287</v>
          </cell>
          <cell r="AT172">
            <v>0</v>
          </cell>
          <cell r="AU172">
            <v>290920.41665240971</v>
          </cell>
          <cell r="AV172">
            <v>491170.39153281192</v>
          </cell>
          <cell r="AW172">
            <v>231708.08928387737</v>
          </cell>
          <cell r="AX172">
            <v>0</v>
          </cell>
          <cell r="AY172">
            <v>1013798.8974690988</v>
          </cell>
          <cell r="AZ172">
            <v>0</v>
          </cell>
          <cell r="BA172">
            <v>308273.33407014544</v>
          </cell>
          <cell r="BB172">
            <v>509462.73717601912</v>
          </cell>
          <cell r="BC172">
            <v>241363.74190905434</v>
          </cell>
          <cell r="BD172">
            <v>0</v>
          </cell>
          <cell r="BE172">
            <v>1059099.813155219</v>
          </cell>
          <cell r="BF172">
            <v>0</v>
          </cell>
          <cell r="BG172">
            <v>326681.65372209519</v>
          </cell>
          <cell r="BH172">
            <v>528461.0074217635</v>
          </cell>
          <cell r="BI172">
            <v>251436.41301782598</v>
          </cell>
          <cell r="BJ172">
            <v>0</v>
          </cell>
          <cell r="BK172">
            <v>1106579.0741616846</v>
          </cell>
        </row>
        <row r="173">
          <cell r="D173">
            <v>0</v>
          </cell>
          <cell r="E173">
            <v>27758.64054725755</v>
          </cell>
          <cell r="F173">
            <v>793678.32323105121</v>
          </cell>
          <cell r="G173">
            <v>252417.64691977651</v>
          </cell>
          <cell r="H173">
            <v>0</v>
          </cell>
          <cell r="I173">
            <v>1081970.7934087771</v>
          </cell>
          <cell r="J173">
            <v>0</v>
          </cell>
          <cell r="K173">
            <v>28862.716963367508</v>
          </cell>
          <cell r="L173">
            <v>836091.04738333367</v>
          </cell>
          <cell r="M173">
            <v>255927.9641250539</v>
          </cell>
          <cell r="N173">
            <v>0</v>
          </cell>
          <cell r="O173">
            <v>1128997.9111824469</v>
          </cell>
          <cell r="P173">
            <v>0</v>
          </cell>
          <cell r="Q173">
            <v>30218.572012807861</v>
          </cell>
          <cell r="R173">
            <v>873519.33724178385</v>
          </cell>
          <cell r="S173">
            <v>266895.65649732982</v>
          </cell>
          <cell r="T173">
            <v>0</v>
          </cell>
          <cell r="U173">
            <v>1177126.5119204749</v>
          </cell>
          <cell r="V173">
            <v>0</v>
          </cell>
          <cell r="W173">
            <v>31530.184281313985</v>
          </cell>
          <cell r="X173">
            <v>913405.4009068025</v>
          </cell>
          <cell r="Y173">
            <v>279614.32301329443</v>
          </cell>
          <cell r="Z173">
            <v>0</v>
          </cell>
          <cell r="AA173">
            <v>1229419.6178278259</v>
          </cell>
          <cell r="AB173">
            <v>0</v>
          </cell>
          <cell r="AC173">
            <v>33112.937584951855</v>
          </cell>
          <cell r="AD173">
            <v>956199.38395606366</v>
          </cell>
          <cell r="AE173">
            <v>290057.52584369452</v>
          </cell>
          <cell r="AF173">
            <v>0</v>
          </cell>
          <cell r="AG173">
            <v>1282616.3204689869</v>
          </cell>
          <cell r="AH173">
            <v>0</v>
          </cell>
          <cell r="AI173">
            <v>34805.746355316056</v>
          </cell>
          <cell r="AJ173">
            <v>1005182.1102423411</v>
          </cell>
          <cell r="AK173">
            <v>302102.3366066569</v>
          </cell>
          <cell r="AL173">
            <v>0</v>
          </cell>
          <cell r="AM173">
            <v>1343713.4297464523</v>
          </cell>
          <cell r="AN173">
            <v>0</v>
          </cell>
          <cell r="AO173">
            <v>36514.610455493908</v>
          </cell>
          <cell r="AP173">
            <v>1058041.8668722576</v>
          </cell>
          <cell r="AQ173">
            <v>316049.08600629843</v>
          </cell>
          <cell r="AR173">
            <v>0</v>
          </cell>
          <cell r="AS173">
            <v>1410605.5633340499</v>
          </cell>
          <cell r="AT173">
            <v>0</v>
          </cell>
          <cell r="AU173">
            <v>38307.374969214543</v>
          </cell>
          <cell r="AV173">
            <v>1113681.3724078725</v>
          </cell>
          <cell r="AW173">
            <v>330639.69609566929</v>
          </cell>
          <cell r="AX173">
            <v>0</v>
          </cell>
          <cell r="AY173">
            <v>1482628.4434727565</v>
          </cell>
          <cell r="AZ173">
            <v>0</v>
          </cell>
          <cell r="BA173">
            <v>40188.1591704401</v>
          </cell>
          <cell r="BB173">
            <v>1172246.8061824138</v>
          </cell>
          <cell r="BC173">
            <v>345903.89111917221</v>
          </cell>
          <cell r="BD173">
            <v>0</v>
          </cell>
          <cell r="BE173">
            <v>1558338.8564720261</v>
          </cell>
          <cell r="BF173">
            <v>0</v>
          </cell>
          <cell r="BG173">
            <v>42161.284577880448</v>
          </cell>
          <cell r="BH173">
            <v>1233892.0346973345</v>
          </cell>
          <cell r="BI173">
            <v>361872.76756014203</v>
          </cell>
          <cell r="BJ173">
            <v>0</v>
          </cell>
          <cell r="BK173">
            <v>1637926.0868353571</v>
          </cell>
        </row>
        <row r="174">
          <cell r="D174">
            <v>0</v>
          </cell>
          <cell r="E174">
            <v>53425.389716148755</v>
          </cell>
          <cell r="F174">
            <v>554953.6145818592</v>
          </cell>
          <cell r="G174">
            <v>273049.54023007955</v>
          </cell>
          <cell r="H174">
            <v>0</v>
          </cell>
          <cell r="I174">
            <v>916962.7599710956</v>
          </cell>
          <cell r="J174">
            <v>0</v>
          </cell>
          <cell r="K174">
            <v>55724.103457042278</v>
          </cell>
          <cell r="L174">
            <v>581165.17382938368</v>
          </cell>
          <cell r="M174">
            <v>283783.95122608996</v>
          </cell>
          <cell r="N174">
            <v>0</v>
          </cell>
          <cell r="O174">
            <v>956207.44395552401</v>
          </cell>
          <cell r="P174">
            <v>0</v>
          </cell>
          <cell r="Q174">
            <v>58321.011233646161</v>
          </cell>
          <cell r="R174">
            <v>606060.13429898489</v>
          </cell>
          <cell r="S174">
            <v>293194.68148517923</v>
          </cell>
          <cell r="T174">
            <v>0</v>
          </cell>
          <cell r="U174">
            <v>986003.19937221671</v>
          </cell>
          <cell r="V174">
            <v>0</v>
          </cell>
          <cell r="W174">
            <v>61051.480236512813</v>
          </cell>
          <cell r="X174">
            <v>635494.22865418298</v>
          </cell>
          <cell r="Y174">
            <v>308165.73217664409</v>
          </cell>
          <cell r="Z174">
            <v>0</v>
          </cell>
          <cell r="AA174">
            <v>1026031.9703331449</v>
          </cell>
          <cell r="AB174">
            <v>0</v>
          </cell>
          <cell r="AC174">
            <v>64540.985649642193</v>
          </cell>
          <cell r="AD174">
            <v>665427.93949943024</v>
          </cell>
          <cell r="AE174">
            <v>320509.84340291237</v>
          </cell>
          <cell r="AF174">
            <v>0</v>
          </cell>
          <cell r="AG174">
            <v>1064692.454729188</v>
          </cell>
          <cell r="AH174">
            <v>0</v>
          </cell>
          <cell r="AI174">
            <v>67319.291686504614</v>
          </cell>
          <cell r="AJ174">
            <v>703111.37272962474</v>
          </cell>
          <cell r="AK174">
            <v>333329.16770952934</v>
          </cell>
          <cell r="AL174">
            <v>0</v>
          </cell>
          <cell r="AM174">
            <v>1110866.6752142606</v>
          </cell>
          <cell r="AN174">
            <v>0</v>
          </cell>
          <cell r="AO174">
            <v>70711.431301046163</v>
          </cell>
          <cell r="AP174">
            <v>734092.52556353505</v>
          </cell>
          <cell r="AQ174">
            <v>348447.68077362358</v>
          </cell>
          <cell r="AR174">
            <v>0</v>
          </cell>
          <cell r="AS174">
            <v>1153251.6376382047</v>
          </cell>
          <cell r="AT174">
            <v>0</v>
          </cell>
          <cell r="AU174">
            <v>74274.496825178765</v>
          </cell>
          <cell r="AV174">
            <v>766440.6902355426</v>
          </cell>
          <cell r="AW174">
            <v>364251.91071884107</v>
          </cell>
          <cell r="AX174">
            <v>0</v>
          </cell>
          <cell r="AY174">
            <v>1204967.0977795625</v>
          </cell>
          <cell r="AZ174">
            <v>0</v>
          </cell>
          <cell r="BA174">
            <v>78017.101013649997</v>
          </cell>
          <cell r="BB174">
            <v>800216.30817061174</v>
          </cell>
          <cell r="BC174">
            <v>380772.9589927292</v>
          </cell>
          <cell r="BD174">
            <v>0</v>
          </cell>
          <cell r="BE174">
            <v>1259006.3681769909</v>
          </cell>
          <cell r="BF174">
            <v>0</v>
          </cell>
          <cell r="BG174">
            <v>81948.290607748844</v>
          </cell>
          <cell r="BH174">
            <v>835482.50120997091</v>
          </cell>
          <cell r="BI174">
            <v>398043.3376833871</v>
          </cell>
          <cell r="BJ174">
            <v>0</v>
          </cell>
          <cell r="BK174">
            <v>1315474.1295011069</v>
          </cell>
        </row>
        <row r="175">
          <cell r="D175">
            <v>0</v>
          </cell>
          <cell r="E175">
            <v>95075.795903271588</v>
          </cell>
          <cell r="F175">
            <v>406308.39587311377</v>
          </cell>
          <cell r="G175">
            <v>185531.66758016153</v>
          </cell>
          <cell r="H175">
            <v>0</v>
          </cell>
          <cell r="I175">
            <v>761971.08134439751</v>
          </cell>
          <cell r="J175">
            <v>0</v>
          </cell>
          <cell r="K175">
            <v>100177.49592427447</v>
          </cell>
          <cell r="L175">
            <v>438388.82765741454</v>
          </cell>
          <cell r="M175">
            <v>195382.97108776943</v>
          </cell>
          <cell r="N175">
            <v>0</v>
          </cell>
          <cell r="O175">
            <v>809004.51665730891</v>
          </cell>
          <cell r="P175">
            <v>0</v>
          </cell>
          <cell r="Q175">
            <v>106443.79489536599</v>
          </cell>
          <cell r="R175">
            <v>462922.7394937026</v>
          </cell>
          <cell r="S175">
            <v>206468.60219256213</v>
          </cell>
          <cell r="T175">
            <v>0</v>
          </cell>
          <cell r="U175">
            <v>835879.3141719111</v>
          </cell>
          <cell r="V175">
            <v>0</v>
          </cell>
          <cell r="W175">
            <v>113005.83080379953</v>
          </cell>
          <cell r="X175">
            <v>492427.03625471471</v>
          </cell>
          <cell r="Y175">
            <v>219432.42840231259</v>
          </cell>
          <cell r="Z175">
            <v>0</v>
          </cell>
          <cell r="AA175">
            <v>869898.42865353706</v>
          </cell>
          <cell r="AB175">
            <v>0</v>
          </cell>
          <cell r="AC175">
            <v>120120.24663455845</v>
          </cell>
          <cell r="AD175">
            <v>523213.77243191388</v>
          </cell>
          <cell r="AE175">
            <v>231813.93223967246</v>
          </cell>
          <cell r="AF175">
            <v>0</v>
          </cell>
          <cell r="AG175">
            <v>905170.04010128521</v>
          </cell>
          <cell r="AH175">
            <v>0</v>
          </cell>
          <cell r="AI175">
            <v>127946.38535827467</v>
          </cell>
          <cell r="AJ175">
            <v>555416.45230894082</v>
          </cell>
          <cell r="AK175">
            <v>244550.0058755799</v>
          </cell>
          <cell r="AL175">
            <v>0</v>
          </cell>
          <cell r="AM175">
            <v>942923.88794036547</v>
          </cell>
          <cell r="AN175">
            <v>0</v>
          </cell>
          <cell r="AO175">
            <v>135781.09426220934</v>
          </cell>
          <cell r="AP175">
            <v>591235.05789534806</v>
          </cell>
          <cell r="AQ175">
            <v>258852.46191248533</v>
          </cell>
          <cell r="AR175">
            <v>0</v>
          </cell>
          <cell r="AS175">
            <v>985868.61407004273</v>
          </cell>
          <cell r="AT175">
            <v>0</v>
          </cell>
          <cell r="AU175">
            <v>144095.99118916178</v>
          </cell>
          <cell r="AV175">
            <v>629363.60389771895</v>
          </cell>
          <cell r="AW175">
            <v>273992.02360678051</v>
          </cell>
          <cell r="AX175">
            <v>0</v>
          </cell>
          <cell r="AY175">
            <v>1047451.6186936613</v>
          </cell>
          <cell r="AZ175">
            <v>0</v>
          </cell>
          <cell r="BA175">
            <v>152920.53487856468</v>
          </cell>
          <cell r="BB175">
            <v>669951.05903385882</v>
          </cell>
          <cell r="BC175">
            <v>290017.72668975993</v>
          </cell>
          <cell r="BD175">
            <v>0</v>
          </cell>
          <cell r="BE175">
            <v>1112889.3206021835</v>
          </cell>
          <cell r="BF175">
            <v>0</v>
          </cell>
          <cell r="BG175">
            <v>162285.99312746045</v>
          </cell>
          <cell r="BH175">
            <v>713155.99910612905</v>
          </cell>
          <cell r="BI175">
            <v>306981.48195375019</v>
          </cell>
          <cell r="BJ175">
            <v>0</v>
          </cell>
          <cell r="BK175">
            <v>1182423.4741873397</v>
          </cell>
        </row>
        <row r="176">
          <cell r="D176">
            <v>0</v>
          </cell>
          <cell r="E176">
            <v>394110.47723904101</v>
          </cell>
          <cell r="F176">
            <v>1751158.1840149495</v>
          </cell>
          <cell r="G176">
            <v>656705.72842382069</v>
          </cell>
          <cell r="H176">
            <v>0</v>
          </cell>
          <cell r="I176">
            <v>2853659.1586251101</v>
          </cell>
          <cell r="J176">
            <v>0</v>
          </cell>
          <cell r="K176">
            <v>411135.25549989031</v>
          </cell>
          <cell r="L176">
            <v>1822922.3486177749</v>
          </cell>
          <cell r="M176">
            <v>682123.54807742406</v>
          </cell>
          <cell r="N176">
            <v>0</v>
          </cell>
          <cell r="O176">
            <v>2967865.9211423881</v>
          </cell>
          <cell r="P176">
            <v>0</v>
          </cell>
          <cell r="Q176">
            <v>429925.69998750492</v>
          </cell>
          <cell r="R176">
            <v>1891808.1200539116</v>
          </cell>
          <cell r="S176">
            <v>706079.92536503903</v>
          </cell>
          <cell r="T176">
            <v>0</v>
          </cell>
          <cell r="U176">
            <v>3069161.5605642949</v>
          </cell>
          <cell r="V176">
            <v>0</v>
          </cell>
          <cell r="W176">
            <v>451807.86087835714</v>
          </cell>
          <cell r="X176">
            <v>1967510.8943990865</v>
          </cell>
          <cell r="Y176">
            <v>737409.56781820173</v>
          </cell>
          <cell r="Z176">
            <v>0</v>
          </cell>
          <cell r="AA176">
            <v>3187739.1844640248</v>
          </cell>
          <cell r="AB176">
            <v>0</v>
          </cell>
          <cell r="AC176">
            <v>476158.7406553505</v>
          </cell>
          <cell r="AD176">
            <v>2058926.7807655595</v>
          </cell>
          <cell r="AE176">
            <v>763626.54871911462</v>
          </cell>
          <cell r="AF176">
            <v>0</v>
          </cell>
          <cell r="AG176">
            <v>3319385.9777189442</v>
          </cell>
          <cell r="AH176">
            <v>0</v>
          </cell>
          <cell r="AI176">
            <v>502572.77466258575</v>
          </cell>
          <cell r="AJ176">
            <v>2155934.5699170292</v>
          </cell>
          <cell r="AK176">
            <v>791316.85443378147</v>
          </cell>
          <cell r="AL176">
            <v>0</v>
          </cell>
          <cell r="AM176">
            <v>3460161.1528028566</v>
          </cell>
          <cell r="AN176">
            <v>0</v>
          </cell>
          <cell r="AO176">
            <v>528277.15953194257</v>
          </cell>
          <cell r="AP176">
            <v>2258081.5561422436</v>
          </cell>
          <cell r="AQ176">
            <v>823235.00542922749</v>
          </cell>
          <cell r="AR176">
            <v>0</v>
          </cell>
          <cell r="AS176">
            <v>3609593.7211034135</v>
          </cell>
          <cell r="AT176">
            <v>0</v>
          </cell>
          <cell r="AU176">
            <v>555442.47886366048</v>
          </cell>
          <cell r="AV176">
            <v>2365097.4261930143</v>
          </cell>
          <cell r="AW176">
            <v>856445.62388784508</v>
          </cell>
          <cell r="AX176">
            <v>0</v>
          </cell>
          <cell r="AY176">
            <v>3776985.5289445198</v>
          </cell>
          <cell r="AZ176">
            <v>0</v>
          </cell>
          <cell r="BA176">
            <v>584161.66441339115</v>
          </cell>
          <cell r="BB176">
            <v>2477216.6516661271</v>
          </cell>
          <cell r="BC176">
            <v>891001.46018075827</v>
          </cell>
          <cell r="BD176">
            <v>0</v>
          </cell>
          <cell r="BE176">
            <v>3952379.7762602773</v>
          </cell>
          <cell r="BF176">
            <v>0</v>
          </cell>
          <cell r="BG176">
            <v>614534.16218383913</v>
          </cell>
          <cell r="BH176">
            <v>2594685.1906288178</v>
          </cell>
          <cell r="BI176">
            <v>926957.45157782477</v>
          </cell>
          <cell r="BJ176">
            <v>0</v>
          </cell>
          <cell r="BK176">
            <v>4136176.8043904826</v>
          </cell>
        </row>
        <row r="177">
          <cell r="D177">
            <v>0</v>
          </cell>
          <cell r="E177">
            <v>13190.769552204973</v>
          </cell>
          <cell r="F177">
            <v>447786.28667181486</v>
          </cell>
          <cell r="G177">
            <v>162647.0357669506</v>
          </cell>
          <cell r="H177">
            <v>0</v>
          </cell>
          <cell r="I177">
            <v>756534.93441968923</v>
          </cell>
          <cell r="J177">
            <v>0</v>
          </cell>
          <cell r="K177">
            <v>13681.590174216657</v>
          </cell>
          <cell r="L177">
            <v>456153.35824746272</v>
          </cell>
          <cell r="M177">
            <v>169358.38228823582</v>
          </cell>
          <cell r="N177">
            <v>0</v>
          </cell>
          <cell r="O177">
            <v>772104.17313863395</v>
          </cell>
          <cell r="P177">
            <v>0</v>
          </cell>
          <cell r="Q177">
            <v>14200.292567541548</v>
          </cell>
          <cell r="R177">
            <v>471795.80343151948</v>
          </cell>
          <cell r="S177">
            <v>169375.25782638288</v>
          </cell>
          <cell r="T177">
            <v>0</v>
          </cell>
          <cell r="U177">
            <v>761700.02776841912</v>
          </cell>
          <cell r="V177">
            <v>0</v>
          </cell>
          <cell r="W177">
            <v>14755.044069913474</v>
          </cell>
          <cell r="X177">
            <v>490309.49622796697</v>
          </cell>
          <cell r="Y177">
            <v>173939.52386659011</v>
          </cell>
          <cell r="Z177">
            <v>0</v>
          </cell>
          <cell r="AA177">
            <v>758750.56962170196</v>
          </cell>
          <cell r="AB177">
            <v>0</v>
          </cell>
          <cell r="AC177">
            <v>15413.771110996435</v>
          </cell>
          <cell r="AD177">
            <v>511328.47269654018</v>
          </cell>
          <cell r="AE177">
            <v>178637.88382252454</v>
          </cell>
          <cell r="AF177">
            <v>0</v>
          </cell>
          <cell r="AG177">
            <v>758544.46460154862</v>
          </cell>
          <cell r="AH177">
            <v>0</v>
          </cell>
          <cell r="AI177">
            <v>16077.365599083372</v>
          </cell>
          <cell r="AJ177">
            <v>534419.64266452624</v>
          </cell>
          <cell r="AK177">
            <v>184540.87329881711</v>
          </cell>
          <cell r="AL177">
            <v>0</v>
          </cell>
          <cell r="AM177">
            <v>761620.05004817061</v>
          </cell>
          <cell r="AN177">
            <v>0</v>
          </cell>
          <cell r="AO177">
            <v>16822.381969005331</v>
          </cell>
          <cell r="AP177">
            <v>556210.31299274683</v>
          </cell>
          <cell r="AQ177">
            <v>192666.32184927809</v>
          </cell>
          <cell r="AR177">
            <v>0</v>
          </cell>
          <cell r="AS177">
            <v>765699.01681103022</v>
          </cell>
          <cell r="AT177">
            <v>0</v>
          </cell>
          <cell r="AU177">
            <v>17601.921991949366</v>
          </cell>
          <cell r="AV177">
            <v>578892.74562926893</v>
          </cell>
          <cell r="AW177">
            <v>201149.53891446412</v>
          </cell>
          <cell r="AX177">
            <v>0</v>
          </cell>
          <cell r="AY177">
            <v>797644.20653568232</v>
          </cell>
          <cell r="AZ177">
            <v>0</v>
          </cell>
          <cell r="BA177">
            <v>18417.585475203075</v>
          </cell>
          <cell r="BB177">
            <v>602503.64712387254</v>
          </cell>
          <cell r="BC177">
            <v>210006.27726289429</v>
          </cell>
          <cell r="BD177">
            <v>0</v>
          </cell>
          <cell r="BE177">
            <v>830927.50986196974</v>
          </cell>
          <cell r="BF177">
            <v>0</v>
          </cell>
          <cell r="BG177">
            <v>19271.046360252898</v>
          </cell>
          <cell r="BH177">
            <v>627081.24867632566</v>
          </cell>
          <cell r="BI177">
            <v>219252.98326720807</v>
          </cell>
          <cell r="BJ177">
            <v>0</v>
          </cell>
          <cell r="BK177">
            <v>865605.27830378676</v>
          </cell>
        </row>
        <row r="178">
          <cell r="D178">
            <v>0</v>
          </cell>
          <cell r="E178">
            <v>314792.44128822186</v>
          </cell>
          <cell r="F178">
            <v>1700121.7322453845</v>
          </cell>
          <cell r="G178">
            <v>944700.4963910681</v>
          </cell>
          <cell r="H178">
            <v>0</v>
          </cell>
          <cell r="I178">
            <v>2959614.6699246746</v>
          </cell>
          <cell r="J178">
            <v>0</v>
          </cell>
          <cell r="K178">
            <v>335880.45037972811</v>
          </cell>
          <cell r="L178">
            <v>1803092.7331240277</v>
          </cell>
          <cell r="M178">
            <v>997751.57510644267</v>
          </cell>
          <cell r="N178">
            <v>0</v>
          </cell>
          <cell r="O178">
            <v>3136724.7586101987</v>
          </cell>
          <cell r="P178">
            <v>0</v>
          </cell>
          <cell r="Q178">
            <v>357069.55729264789</v>
          </cell>
          <cell r="R178">
            <v>1918666.258045922</v>
          </cell>
          <cell r="S178">
            <v>1049093.2694660246</v>
          </cell>
          <cell r="T178">
            <v>0</v>
          </cell>
          <cell r="U178">
            <v>3324829.0848045945</v>
          </cell>
          <cell r="V178">
            <v>0</v>
          </cell>
          <cell r="W178">
            <v>381374.19893174135</v>
          </cell>
          <cell r="X178">
            <v>2037705.4742946748</v>
          </cell>
          <cell r="Y178">
            <v>1122325.9044908176</v>
          </cell>
          <cell r="Z178">
            <v>0</v>
          </cell>
          <cell r="AA178">
            <v>3541405.5777172334</v>
          </cell>
          <cell r="AB178">
            <v>0</v>
          </cell>
          <cell r="AC178">
            <v>407372.25343356107</v>
          </cell>
          <cell r="AD178">
            <v>2179358.2298323698</v>
          </cell>
          <cell r="AE178">
            <v>1189700.1497467638</v>
          </cell>
          <cell r="AF178">
            <v>0</v>
          </cell>
          <cell r="AG178">
            <v>3776430.6330126948</v>
          </cell>
          <cell r="AH178">
            <v>0</v>
          </cell>
          <cell r="AI178">
            <v>434752.88239039422</v>
          </cell>
          <cell r="AJ178">
            <v>2321412.4975275151</v>
          </cell>
          <cell r="AK178">
            <v>1263809.3944669447</v>
          </cell>
          <cell r="AL178">
            <v>0</v>
          </cell>
          <cell r="AM178">
            <v>4019974.7743848539</v>
          </cell>
          <cell r="AN178">
            <v>0</v>
          </cell>
          <cell r="AO178">
            <v>462820.25498188369</v>
          </cell>
          <cell r="AP178">
            <v>2470304.0834966451</v>
          </cell>
          <cell r="AQ178">
            <v>1342485.4687479103</v>
          </cell>
          <cell r="AR178">
            <v>0</v>
          </cell>
          <cell r="AS178">
            <v>4275609.8072264381</v>
          </cell>
          <cell r="AT178">
            <v>0</v>
          </cell>
          <cell r="AU178">
            <v>492722.48808041366</v>
          </cell>
          <cell r="AV178">
            <v>2628772.4709957987</v>
          </cell>
          <cell r="AW178">
            <v>1426081.5015343784</v>
          </cell>
          <cell r="AX178">
            <v>0</v>
          </cell>
          <cell r="AY178">
            <v>4547576.4606105909</v>
          </cell>
          <cell r="AZ178">
            <v>0</v>
          </cell>
          <cell r="BA178">
            <v>524581.54209240666</v>
          </cell>
          <cell r="BB178">
            <v>2797436.0922891819</v>
          </cell>
          <cell r="BC178">
            <v>1514907.1477795194</v>
          </cell>
          <cell r="BD178">
            <v>0</v>
          </cell>
          <cell r="BE178">
            <v>4836924.7821611082</v>
          </cell>
          <cell r="BF178">
            <v>0</v>
          </cell>
          <cell r="BG178">
            <v>558527.65844113834</v>
          </cell>
          <cell r="BH178">
            <v>2976953.5354477027</v>
          </cell>
          <cell r="BI178">
            <v>1609291.7295499775</v>
          </cell>
          <cell r="BJ178">
            <v>0</v>
          </cell>
          <cell r="BK178">
            <v>5144772.9234388182</v>
          </cell>
        </row>
        <row r="179">
          <cell r="D179">
            <v>0</v>
          </cell>
          <cell r="E179">
            <v>74012.220544048876</v>
          </cell>
          <cell r="F179">
            <v>372501.45889405726</v>
          </cell>
          <cell r="G179">
            <v>144817.51283823384</v>
          </cell>
          <cell r="H179">
            <v>0</v>
          </cell>
          <cell r="I179">
            <v>610636.92781084229</v>
          </cell>
          <cell r="J179">
            <v>0</v>
          </cell>
          <cell r="K179">
            <v>78913.215616989633</v>
          </cell>
          <cell r="L179">
            <v>376198.42438543675</v>
          </cell>
          <cell r="M179">
            <v>156430.49801085191</v>
          </cell>
          <cell r="N179">
            <v>0</v>
          </cell>
          <cell r="O179">
            <v>630847.87354778056</v>
          </cell>
          <cell r="P179">
            <v>0</v>
          </cell>
          <cell r="Q179">
            <v>83597.984172248514</v>
          </cell>
          <cell r="R179">
            <v>399774.77615836589</v>
          </cell>
          <cell r="S179">
            <v>161811.89130733247</v>
          </cell>
          <cell r="T179">
            <v>0</v>
          </cell>
          <cell r="U179">
            <v>660629.24006554869</v>
          </cell>
          <cell r="V179">
            <v>0</v>
          </cell>
          <cell r="W179">
            <v>88818.652421162435</v>
          </cell>
          <cell r="X179">
            <v>424933.83758669993</v>
          </cell>
          <cell r="Y179">
            <v>170859.13858864098</v>
          </cell>
          <cell r="Z179">
            <v>0</v>
          </cell>
          <cell r="AA179">
            <v>696195.06991720467</v>
          </cell>
          <cell r="AB179">
            <v>0</v>
          </cell>
          <cell r="AC179">
            <v>94740.140221243855</v>
          </cell>
          <cell r="AD179">
            <v>453665.20412175887</v>
          </cell>
          <cell r="AE179">
            <v>180082.88370427772</v>
          </cell>
          <cell r="AF179">
            <v>0</v>
          </cell>
          <cell r="AG179">
            <v>736210.52226108138</v>
          </cell>
          <cell r="AH179">
            <v>0</v>
          </cell>
          <cell r="AI179">
            <v>99742.858339553539</v>
          </cell>
          <cell r="AJ179">
            <v>479749.34860719938</v>
          </cell>
          <cell r="AK179">
            <v>189707.21690748431</v>
          </cell>
          <cell r="AL179">
            <v>0</v>
          </cell>
          <cell r="AM179">
            <v>773060.57096113777</v>
          </cell>
          <cell r="AN179">
            <v>0</v>
          </cell>
          <cell r="AO179">
            <v>106104.8595016842</v>
          </cell>
          <cell r="AP179">
            <v>502461.43322061998</v>
          </cell>
          <cell r="AQ179">
            <v>200948.40617005297</v>
          </cell>
          <cell r="AR179">
            <v>0</v>
          </cell>
          <cell r="AS179">
            <v>809514.69889235718</v>
          </cell>
          <cell r="AT179">
            <v>0</v>
          </cell>
          <cell r="AU179">
            <v>112872.7238442644</v>
          </cell>
          <cell r="AV179">
            <v>526252.96211652958</v>
          </cell>
          <cell r="AW179">
            <v>212855.69732424608</v>
          </cell>
          <cell r="AX179">
            <v>0</v>
          </cell>
          <cell r="AY179">
            <v>851981.38328504004</v>
          </cell>
          <cell r="AZ179">
            <v>0</v>
          </cell>
          <cell r="BA179">
            <v>120072.34785975478</v>
          </cell>
          <cell r="BB179">
            <v>551175.5116387161</v>
          </cell>
          <cell r="BC179">
            <v>225468.56054707628</v>
          </cell>
          <cell r="BD179">
            <v>0</v>
          </cell>
          <cell r="BE179">
            <v>896716.42004554719</v>
          </cell>
          <cell r="BF179">
            <v>0</v>
          </cell>
          <cell r="BG179">
            <v>127731.28068351513</v>
          </cell>
          <cell r="BH179">
            <v>577283.14010345214</v>
          </cell>
          <cell r="BI179">
            <v>238828.80483923011</v>
          </cell>
          <cell r="BJ179">
            <v>0</v>
          </cell>
          <cell r="BK179">
            <v>943843.22562619753</v>
          </cell>
        </row>
        <row r="180">
          <cell r="D180">
            <v>0</v>
          </cell>
          <cell r="E180">
            <v>94569.430310732438</v>
          </cell>
          <cell r="F180">
            <v>360202.54221777921</v>
          </cell>
          <cell r="G180">
            <v>94379.075244827749</v>
          </cell>
          <cell r="H180">
            <v>0</v>
          </cell>
          <cell r="I180">
            <v>549151.04777333932</v>
          </cell>
          <cell r="J180">
            <v>0</v>
          </cell>
          <cell r="K180">
            <v>98457.454069268686</v>
          </cell>
          <cell r="L180">
            <v>375436.13533763308</v>
          </cell>
          <cell r="M180">
            <v>98767.577053767338</v>
          </cell>
          <cell r="N180">
            <v>0</v>
          </cell>
          <cell r="O180">
            <v>572661.16646066913</v>
          </cell>
          <cell r="P180">
            <v>0</v>
          </cell>
          <cell r="Q180">
            <v>102773.70052260425</v>
          </cell>
          <cell r="R180">
            <v>394013.3596965702</v>
          </cell>
          <cell r="S180">
            <v>102017.94793671543</v>
          </cell>
          <cell r="T180">
            <v>0</v>
          </cell>
          <cell r="U180">
            <v>598805.00815588981</v>
          </cell>
          <cell r="V180">
            <v>0</v>
          </cell>
          <cell r="W180">
            <v>108471.55052548023</v>
          </cell>
          <cell r="X180">
            <v>411683.81049405789</v>
          </cell>
          <cell r="Y180">
            <v>107764.37226164847</v>
          </cell>
          <cell r="Z180">
            <v>0</v>
          </cell>
          <cell r="AA180">
            <v>627919.73328118655</v>
          </cell>
          <cell r="AB180">
            <v>0</v>
          </cell>
          <cell r="AC180">
            <v>112945.30497424988</v>
          </cell>
          <cell r="AD180">
            <v>436190.97707021504</v>
          </cell>
          <cell r="AE180">
            <v>111443.13364104134</v>
          </cell>
          <cell r="AF180">
            <v>0</v>
          </cell>
          <cell r="AG180">
            <v>660579.4156855063</v>
          </cell>
          <cell r="AH180">
            <v>0</v>
          </cell>
          <cell r="AI180">
            <v>118874.65791616606</v>
          </cell>
          <cell r="AJ180">
            <v>453933.14603031374</v>
          </cell>
          <cell r="AK180">
            <v>116943.44497323045</v>
          </cell>
          <cell r="AL180">
            <v>0</v>
          </cell>
          <cell r="AM180">
            <v>689751.24891971028</v>
          </cell>
          <cell r="AN180">
            <v>0</v>
          </cell>
          <cell r="AO180">
            <v>125094.17950525018</v>
          </cell>
          <cell r="AP180">
            <v>478314.0862677336</v>
          </cell>
          <cell r="AQ180">
            <v>122116.55494169243</v>
          </cell>
          <cell r="AR180">
            <v>0</v>
          </cell>
          <cell r="AS180">
            <v>725524.82071467629</v>
          </cell>
          <cell r="AT180">
            <v>0</v>
          </cell>
          <cell r="AU180">
            <v>131639.10643703034</v>
          </cell>
          <cell r="AV180">
            <v>504007.42301502085</v>
          </cell>
          <cell r="AW180">
            <v>127520.06488402624</v>
          </cell>
          <cell r="AX180">
            <v>0</v>
          </cell>
          <cell r="AY180">
            <v>763166.59433607745</v>
          </cell>
          <cell r="AZ180">
            <v>0</v>
          </cell>
          <cell r="BA180">
            <v>138526.46391763186</v>
          </cell>
          <cell r="BB180">
            <v>531083.98795618524</v>
          </cell>
          <cell r="BC180">
            <v>133164.3371437935</v>
          </cell>
          <cell r="BD180">
            <v>0</v>
          </cell>
          <cell r="BE180">
            <v>802774.7890176106</v>
          </cell>
          <cell r="BF180">
            <v>0</v>
          </cell>
          <cell r="BG180">
            <v>145774.16791189107</v>
          </cell>
          <cell r="BH180">
            <v>559618.44773615664</v>
          </cell>
          <cell r="BI180">
            <v>139060.20657388493</v>
          </cell>
          <cell r="BJ180">
            <v>0</v>
          </cell>
          <cell r="BK180">
            <v>844452.82222193258</v>
          </cell>
        </row>
        <row r="181">
          <cell r="D181">
            <v>0</v>
          </cell>
          <cell r="E181">
            <v>695.93120545363672</v>
          </cell>
          <cell r="F181">
            <v>0</v>
          </cell>
          <cell r="G181">
            <v>16968.777698280348</v>
          </cell>
          <cell r="H181">
            <v>0</v>
          </cell>
          <cell r="I181">
            <v>17664.708903733987</v>
          </cell>
          <cell r="J181">
            <v>0</v>
          </cell>
          <cell r="K181">
            <v>738.26185419266358</v>
          </cell>
          <cell r="L181">
            <v>0</v>
          </cell>
          <cell r="M181">
            <v>22747.007899027063</v>
          </cell>
          <cell r="N181">
            <v>0</v>
          </cell>
          <cell r="O181">
            <v>23485.269753219727</v>
          </cell>
          <cell r="P181">
            <v>0</v>
          </cell>
          <cell r="Q181">
            <v>783.15234487971077</v>
          </cell>
          <cell r="R181">
            <v>0</v>
          </cell>
          <cell r="S181">
            <v>18399.917535868506</v>
          </cell>
          <cell r="T181">
            <v>0</v>
          </cell>
          <cell r="U181">
            <v>19183.069880748219</v>
          </cell>
          <cell r="V181">
            <v>0</v>
          </cell>
          <cell r="W181">
            <v>832.91830982738497</v>
          </cell>
          <cell r="X181">
            <v>0</v>
          </cell>
          <cell r="Y181">
            <v>18687.19210069198</v>
          </cell>
          <cell r="Z181">
            <v>0</v>
          </cell>
          <cell r="AA181">
            <v>19520.110410519366</v>
          </cell>
          <cell r="AB181">
            <v>0</v>
          </cell>
          <cell r="AC181">
            <v>885.66866988098707</v>
          </cell>
          <cell r="AD181">
            <v>0</v>
          </cell>
          <cell r="AE181">
            <v>18774.878883679434</v>
          </cell>
          <cell r="AF181">
            <v>0</v>
          </cell>
          <cell r="AG181">
            <v>19660.547553560424</v>
          </cell>
          <cell r="AH181">
            <v>0</v>
          </cell>
          <cell r="AI181">
            <v>943.9710540520349</v>
          </cell>
          <cell r="AJ181">
            <v>0</v>
          </cell>
          <cell r="AK181">
            <v>18727.468663507643</v>
          </cell>
          <cell r="AL181">
            <v>0</v>
          </cell>
          <cell r="AM181">
            <v>19671.439717559679</v>
          </cell>
          <cell r="AN181">
            <v>0</v>
          </cell>
          <cell r="AO181">
            <v>1005.749863025528</v>
          </cell>
          <cell r="AP181">
            <v>0</v>
          </cell>
          <cell r="AQ181">
            <v>19719.566095881433</v>
          </cell>
          <cell r="AR181">
            <v>0</v>
          </cell>
          <cell r="AS181">
            <v>20725.315958906962</v>
          </cell>
          <cell r="AT181">
            <v>0</v>
          </cell>
          <cell r="AU181">
            <v>1071.5718269472584</v>
          </cell>
          <cell r="AV181">
            <v>0</v>
          </cell>
          <cell r="AW181">
            <v>20764.374991319932</v>
          </cell>
          <cell r="AX181">
            <v>0</v>
          </cell>
          <cell r="AY181">
            <v>21835.946818267188</v>
          </cell>
          <cell r="AZ181">
            <v>0</v>
          </cell>
          <cell r="BA181">
            <v>1141.701552762667</v>
          </cell>
          <cell r="BB181">
            <v>0</v>
          </cell>
          <cell r="BC181">
            <v>21864.705970741998</v>
          </cell>
          <cell r="BD181">
            <v>0</v>
          </cell>
          <cell r="BE181">
            <v>23006.407523504662</v>
          </cell>
          <cell r="BF181">
            <v>0</v>
          </cell>
          <cell r="BG181">
            <v>1216.4209647934699</v>
          </cell>
          <cell r="BH181">
            <v>0</v>
          </cell>
          <cell r="BI181">
            <v>23023.52016357689</v>
          </cell>
          <cell r="BJ181">
            <v>0</v>
          </cell>
          <cell r="BK181">
            <v>24239.941128370359</v>
          </cell>
        </row>
        <row r="182">
          <cell r="D182">
            <v>0</v>
          </cell>
          <cell r="E182">
            <v>0</v>
          </cell>
          <cell r="F182">
            <v>0</v>
          </cell>
          <cell r="G182">
            <v>0</v>
          </cell>
          <cell r="H182">
            <v>0</v>
          </cell>
          <cell r="I182">
            <v>0</v>
          </cell>
          <cell r="J182">
            <v>0</v>
          </cell>
          <cell r="K182">
            <v>0</v>
          </cell>
          <cell r="L182">
            <v>0</v>
          </cell>
          <cell r="M182">
            <v>0</v>
          </cell>
          <cell r="N182">
            <v>0</v>
          </cell>
          <cell r="O182">
            <v>0</v>
          </cell>
        </row>
        <row r="183">
          <cell r="D183">
            <v>2011</v>
          </cell>
          <cell r="E183">
            <v>0</v>
          </cell>
          <cell r="F183">
            <v>0</v>
          </cell>
          <cell r="G183">
            <v>0</v>
          </cell>
          <cell r="H183">
            <v>0</v>
          </cell>
          <cell r="I183">
            <v>0</v>
          </cell>
          <cell r="J183">
            <v>2012</v>
          </cell>
          <cell r="K183">
            <v>0</v>
          </cell>
          <cell r="L183">
            <v>0</v>
          </cell>
          <cell r="M183">
            <v>0</v>
          </cell>
          <cell r="N183">
            <v>0</v>
          </cell>
          <cell r="O183">
            <v>0</v>
          </cell>
          <cell r="P183">
            <v>2013</v>
          </cell>
          <cell r="Q183">
            <v>0</v>
          </cell>
          <cell r="R183">
            <v>0</v>
          </cell>
          <cell r="S183">
            <v>0</v>
          </cell>
          <cell r="T183">
            <v>0</v>
          </cell>
          <cell r="U183">
            <v>0</v>
          </cell>
          <cell r="V183">
            <v>2014</v>
          </cell>
          <cell r="W183">
            <v>0</v>
          </cell>
          <cell r="X183">
            <v>0</v>
          </cell>
          <cell r="Y183">
            <v>0</v>
          </cell>
          <cell r="Z183">
            <v>0</v>
          </cell>
          <cell r="AA183">
            <v>0</v>
          </cell>
          <cell r="AB183">
            <v>2015</v>
          </cell>
          <cell r="AC183">
            <v>0</v>
          </cell>
          <cell r="AD183">
            <v>0</v>
          </cell>
          <cell r="AE183">
            <v>0</v>
          </cell>
          <cell r="AF183">
            <v>0</v>
          </cell>
          <cell r="AG183">
            <v>0</v>
          </cell>
          <cell r="AH183">
            <v>2016</v>
          </cell>
          <cell r="AI183">
            <v>0</v>
          </cell>
          <cell r="AJ183">
            <v>0</v>
          </cell>
          <cell r="AK183">
            <v>0</v>
          </cell>
          <cell r="AL183">
            <v>0</v>
          </cell>
          <cell r="AM183">
            <v>0</v>
          </cell>
          <cell r="AN183">
            <v>2017</v>
          </cell>
          <cell r="AO183">
            <v>0</v>
          </cell>
          <cell r="AP183">
            <v>0</v>
          </cell>
          <cell r="AQ183">
            <v>0</v>
          </cell>
          <cell r="AR183">
            <v>0</v>
          </cell>
          <cell r="AS183">
            <v>0</v>
          </cell>
          <cell r="AT183">
            <v>2018</v>
          </cell>
          <cell r="AU183">
            <v>0</v>
          </cell>
          <cell r="AV183">
            <v>0</v>
          </cell>
          <cell r="AW183">
            <v>0</v>
          </cell>
          <cell r="AX183">
            <v>0</v>
          </cell>
          <cell r="AY183">
            <v>0</v>
          </cell>
          <cell r="AZ183">
            <v>2019</v>
          </cell>
          <cell r="BA183">
            <v>0</v>
          </cell>
          <cell r="BB183">
            <v>0</v>
          </cell>
          <cell r="BC183">
            <v>0</v>
          </cell>
          <cell r="BD183">
            <v>0</v>
          </cell>
          <cell r="BE183">
            <v>0</v>
          </cell>
          <cell r="BF183">
            <v>2020</v>
          </cell>
          <cell r="BG183">
            <v>0</v>
          </cell>
          <cell r="BH183">
            <v>0</v>
          </cell>
          <cell r="BI183">
            <v>0</v>
          </cell>
          <cell r="BJ183">
            <v>0</v>
          </cell>
          <cell r="BK183">
            <v>0</v>
          </cell>
        </row>
        <row r="184">
          <cell r="D184" t="str">
            <v>&lt;3</v>
          </cell>
          <cell r="E184">
            <v>3</v>
          </cell>
          <cell r="F184">
            <v>4</v>
          </cell>
          <cell r="G184">
            <v>5</v>
          </cell>
          <cell r="H184" t="str">
            <v>6+</v>
          </cell>
          <cell r="I184" t="str">
            <v>Total</v>
          </cell>
          <cell r="J184" t="str">
            <v>&lt;3</v>
          </cell>
          <cell r="K184">
            <v>3</v>
          </cell>
          <cell r="L184">
            <v>4</v>
          </cell>
          <cell r="M184">
            <v>5</v>
          </cell>
          <cell r="N184" t="str">
            <v>6+</v>
          </cell>
          <cell r="O184" t="str">
            <v>Total</v>
          </cell>
          <cell r="P184" t="str">
            <v>&lt;3</v>
          </cell>
          <cell r="Q184">
            <v>3</v>
          </cell>
          <cell r="R184">
            <v>4</v>
          </cell>
          <cell r="S184">
            <v>5</v>
          </cell>
          <cell r="T184" t="str">
            <v>6+</v>
          </cell>
          <cell r="U184" t="str">
            <v>Total</v>
          </cell>
          <cell r="V184" t="str">
            <v>&lt;3</v>
          </cell>
          <cell r="W184">
            <v>3</v>
          </cell>
          <cell r="X184">
            <v>4</v>
          </cell>
          <cell r="Y184">
            <v>5</v>
          </cell>
          <cell r="Z184" t="str">
            <v>6+</v>
          </cell>
          <cell r="AA184" t="str">
            <v>Total</v>
          </cell>
          <cell r="AB184" t="str">
            <v>&lt;3</v>
          </cell>
          <cell r="AC184">
            <v>3</v>
          </cell>
          <cell r="AD184">
            <v>4</v>
          </cell>
          <cell r="AE184">
            <v>5</v>
          </cell>
          <cell r="AF184" t="str">
            <v>6+</v>
          </cell>
          <cell r="AG184" t="str">
            <v>Total</v>
          </cell>
          <cell r="AH184" t="str">
            <v>&lt;3</v>
          </cell>
          <cell r="AI184">
            <v>3</v>
          </cell>
          <cell r="AJ184">
            <v>4</v>
          </cell>
          <cell r="AK184">
            <v>5</v>
          </cell>
          <cell r="AL184" t="str">
            <v>6+</v>
          </cell>
          <cell r="AM184" t="str">
            <v>Total</v>
          </cell>
          <cell r="AN184" t="str">
            <v>&lt;3</v>
          </cell>
          <cell r="AO184">
            <v>3</v>
          </cell>
          <cell r="AP184">
            <v>4</v>
          </cell>
          <cell r="AQ184">
            <v>5</v>
          </cell>
          <cell r="AR184" t="str">
            <v>6+</v>
          </cell>
          <cell r="AS184" t="str">
            <v>Total</v>
          </cell>
          <cell r="AT184" t="str">
            <v>&lt;3</v>
          </cell>
          <cell r="AU184">
            <v>3</v>
          </cell>
          <cell r="AV184">
            <v>4</v>
          </cell>
          <cell r="AW184">
            <v>5</v>
          </cell>
          <cell r="AX184" t="str">
            <v>6+</v>
          </cell>
          <cell r="AY184" t="str">
            <v>Total</v>
          </cell>
          <cell r="AZ184" t="str">
            <v>&lt;3</v>
          </cell>
          <cell r="BA184">
            <v>3</v>
          </cell>
          <cell r="BB184">
            <v>4</v>
          </cell>
          <cell r="BC184">
            <v>5</v>
          </cell>
          <cell r="BD184" t="str">
            <v>6+</v>
          </cell>
          <cell r="BE184" t="str">
            <v>Total</v>
          </cell>
          <cell r="BF184" t="str">
            <v>&lt;3</v>
          </cell>
          <cell r="BG184">
            <v>3</v>
          </cell>
          <cell r="BH184">
            <v>4</v>
          </cell>
          <cell r="BI184">
            <v>5</v>
          </cell>
          <cell r="BJ184" t="str">
            <v>6+</v>
          </cell>
          <cell r="BK184" t="str">
            <v>Total</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row>
        <row r="186">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row>
        <row r="187">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row>
        <row r="188">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row>
        <row r="189">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row>
        <row r="190">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row>
        <row r="191">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row>
        <row r="192">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row>
        <row r="194">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row>
        <row r="195">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row>
        <row r="196">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row>
        <row r="197">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row>
        <row r="198">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row>
        <row r="199">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row>
        <row r="200">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row>
        <row r="201">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row>
        <row r="202">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row>
        <row r="207">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row>
        <row r="208">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row>
        <row r="210">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row>
        <row r="212">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row>
        <row r="213">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row>
        <row r="215">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row>
        <row r="216">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row>
        <row r="218">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row>
        <row r="220">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row>
        <row r="221">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row>
        <row r="224">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row>
        <row r="225">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row>
        <row r="229">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row>
        <row r="230">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row>
        <row r="231">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row>
        <row r="232">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row>
        <row r="234">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row>
        <row r="235">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row>
        <row r="237">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row>
        <row r="239">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row>
        <row r="240">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row>
        <row r="244">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row>
        <row r="245">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row>
        <row r="247">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row>
        <row r="250">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row>
        <row r="253">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row>
        <row r="256">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row>
        <row r="258">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row>
        <row r="259">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row>
        <row r="260">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row>
        <row r="262">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row>
        <row r="266">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row>
        <row r="269">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row>
        <row r="273">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row>
        <row r="274">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row>
        <row r="275">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row>
        <row r="276">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row>
        <row r="279">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row>
        <row r="281">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row>
        <row r="282">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row>
        <row r="283">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row>
        <row r="285">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row>
        <row r="286">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row>
        <row r="288">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row>
        <row r="291">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row>
        <row r="292">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row>
        <row r="296">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row>
        <row r="298">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row>
        <row r="299">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row>
        <row r="300">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row>
        <row r="301">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row>
        <row r="302">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row>
        <row r="303">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row>
        <row r="306">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row>
        <row r="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row>
        <row r="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row>
        <row r="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row>
        <row r="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row>
        <row r="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row>
        <row r="312">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row>
        <row r="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row>
        <row r="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row>
        <row r="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row>
        <row r="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row>
        <row r="317">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row>
        <row r="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row>
        <row r="319">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row>
        <row r="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row>
        <row r="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row>
        <row r="322">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row>
        <row r="323">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row>
        <row r="324">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row>
        <row r="325">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row>
        <row r="326">
          <cell r="D326">
            <v>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row>
        <row r="327">
          <cell r="D327">
            <v>0</v>
          </cell>
          <cell r="E327">
            <v>0</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row>
        <row r="328">
          <cell r="D328">
            <v>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row>
        <row r="329">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row>
        <row r="330">
          <cell r="D330">
            <v>0</v>
          </cell>
          <cell r="E330">
            <v>0</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row>
        <row r="331">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row>
        <row r="332">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row>
        <row r="333">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row>
        <row r="334">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row>
        <row r="335">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row>
        <row r="336">
          <cell r="D336">
            <v>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row>
        <row r="337">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row>
        <row r="338">
          <cell r="D338">
            <v>0</v>
          </cell>
          <cell r="E338">
            <v>0</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row>
        <row r="339">
          <cell r="J339">
            <v>0</v>
          </cell>
          <cell r="K339">
            <v>0</v>
          </cell>
          <cell r="L339">
            <v>0</v>
          </cell>
          <cell r="M339">
            <v>0</v>
          </cell>
          <cell r="N339">
            <v>0</v>
          </cell>
          <cell r="O339">
            <v>0</v>
          </cell>
        </row>
        <row r="340">
          <cell r="D340">
            <v>2011</v>
          </cell>
          <cell r="E340">
            <v>0</v>
          </cell>
          <cell r="F340">
            <v>0</v>
          </cell>
          <cell r="G340">
            <v>0</v>
          </cell>
          <cell r="H340">
            <v>0</v>
          </cell>
          <cell r="I340">
            <v>0</v>
          </cell>
          <cell r="J340">
            <v>2012</v>
          </cell>
          <cell r="K340">
            <v>0</v>
          </cell>
          <cell r="L340">
            <v>0</v>
          </cell>
          <cell r="M340">
            <v>0</v>
          </cell>
          <cell r="N340">
            <v>0</v>
          </cell>
          <cell r="O340">
            <v>0</v>
          </cell>
          <cell r="P340">
            <v>2013</v>
          </cell>
          <cell r="Q340">
            <v>0</v>
          </cell>
          <cell r="R340">
            <v>0</v>
          </cell>
          <cell r="S340">
            <v>0</v>
          </cell>
          <cell r="T340">
            <v>0</v>
          </cell>
          <cell r="U340">
            <v>0</v>
          </cell>
          <cell r="V340">
            <v>2014</v>
          </cell>
          <cell r="W340">
            <v>0</v>
          </cell>
          <cell r="X340">
            <v>0</v>
          </cell>
          <cell r="Y340">
            <v>0</v>
          </cell>
          <cell r="Z340">
            <v>0</v>
          </cell>
          <cell r="AA340">
            <v>0</v>
          </cell>
          <cell r="AB340">
            <v>2015</v>
          </cell>
          <cell r="AC340">
            <v>0</v>
          </cell>
          <cell r="AD340">
            <v>0</v>
          </cell>
          <cell r="AE340">
            <v>0</v>
          </cell>
          <cell r="AF340">
            <v>0</v>
          </cell>
          <cell r="AG340">
            <v>0</v>
          </cell>
          <cell r="AH340">
            <v>2016</v>
          </cell>
          <cell r="AI340">
            <v>0</v>
          </cell>
          <cell r="AJ340">
            <v>0</v>
          </cell>
          <cell r="AK340">
            <v>0</v>
          </cell>
          <cell r="AL340">
            <v>0</v>
          </cell>
          <cell r="AM340">
            <v>0</v>
          </cell>
          <cell r="AN340">
            <v>2017</v>
          </cell>
          <cell r="AO340">
            <v>0</v>
          </cell>
          <cell r="AP340">
            <v>0</v>
          </cell>
          <cell r="AQ340">
            <v>0</v>
          </cell>
          <cell r="AR340">
            <v>0</v>
          </cell>
          <cell r="AS340">
            <v>0</v>
          </cell>
          <cell r="AT340">
            <v>2018</v>
          </cell>
          <cell r="AU340">
            <v>0</v>
          </cell>
          <cell r="AV340">
            <v>0</v>
          </cell>
          <cell r="AW340">
            <v>0</v>
          </cell>
          <cell r="AX340">
            <v>0</v>
          </cell>
          <cell r="AY340">
            <v>0</v>
          </cell>
          <cell r="AZ340">
            <v>2019</v>
          </cell>
          <cell r="BA340">
            <v>0</v>
          </cell>
          <cell r="BB340">
            <v>0</v>
          </cell>
          <cell r="BC340">
            <v>0</v>
          </cell>
          <cell r="BD340">
            <v>0</v>
          </cell>
          <cell r="BE340">
            <v>0</v>
          </cell>
          <cell r="BF340">
            <v>2020</v>
          </cell>
          <cell r="BG340">
            <v>0</v>
          </cell>
          <cell r="BH340">
            <v>0</v>
          </cell>
          <cell r="BI340">
            <v>0</v>
          </cell>
          <cell r="BJ340">
            <v>0</v>
          </cell>
          <cell r="BK340">
            <v>0</v>
          </cell>
        </row>
        <row r="341">
          <cell r="D341" t="str">
            <v>&lt;3</v>
          </cell>
          <cell r="E341">
            <v>3</v>
          </cell>
          <cell r="F341">
            <v>4</v>
          </cell>
          <cell r="G341">
            <v>5</v>
          </cell>
          <cell r="H341" t="str">
            <v>6+</v>
          </cell>
          <cell r="I341" t="str">
            <v>Total</v>
          </cell>
          <cell r="J341" t="str">
            <v>&lt;3</v>
          </cell>
          <cell r="K341">
            <v>3</v>
          </cell>
          <cell r="L341">
            <v>4</v>
          </cell>
          <cell r="M341">
            <v>5</v>
          </cell>
          <cell r="N341" t="str">
            <v>6+</v>
          </cell>
          <cell r="O341" t="str">
            <v>Total</v>
          </cell>
          <cell r="P341" t="str">
            <v>&lt;3</v>
          </cell>
          <cell r="Q341">
            <v>3</v>
          </cell>
          <cell r="R341">
            <v>4</v>
          </cell>
          <cell r="S341">
            <v>5</v>
          </cell>
          <cell r="T341" t="str">
            <v>6+</v>
          </cell>
          <cell r="U341" t="str">
            <v>Total</v>
          </cell>
          <cell r="V341" t="str">
            <v>&lt;3</v>
          </cell>
          <cell r="W341">
            <v>3</v>
          </cell>
          <cell r="X341">
            <v>4</v>
          </cell>
          <cell r="Y341">
            <v>5</v>
          </cell>
          <cell r="Z341" t="str">
            <v>6+</v>
          </cell>
          <cell r="AA341" t="str">
            <v>Total</v>
          </cell>
          <cell r="AB341" t="str">
            <v>&lt;3</v>
          </cell>
          <cell r="AC341">
            <v>3</v>
          </cell>
          <cell r="AD341">
            <v>4</v>
          </cell>
          <cell r="AE341">
            <v>5</v>
          </cell>
          <cell r="AF341" t="str">
            <v>6+</v>
          </cell>
          <cell r="AG341" t="str">
            <v>Total</v>
          </cell>
          <cell r="AH341" t="str">
            <v>&lt;3</v>
          </cell>
          <cell r="AI341">
            <v>3</v>
          </cell>
          <cell r="AJ341">
            <v>4</v>
          </cell>
          <cell r="AK341">
            <v>5</v>
          </cell>
          <cell r="AL341" t="str">
            <v>6+</v>
          </cell>
          <cell r="AM341" t="str">
            <v>Total</v>
          </cell>
          <cell r="AN341" t="str">
            <v>&lt;3</v>
          </cell>
          <cell r="AO341">
            <v>3</v>
          </cell>
          <cell r="AP341">
            <v>4</v>
          </cell>
          <cell r="AQ341">
            <v>5</v>
          </cell>
          <cell r="AR341" t="str">
            <v>6+</v>
          </cell>
          <cell r="AS341" t="str">
            <v>Total</v>
          </cell>
          <cell r="AT341" t="str">
            <v>&lt;3</v>
          </cell>
          <cell r="AU341">
            <v>3</v>
          </cell>
          <cell r="AV341">
            <v>4</v>
          </cell>
          <cell r="AW341">
            <v>5</v>
          </cell>
          <cell r="AX341" t="str">
            <v>6+</v>
          </cell>
          <cell r="AY341" t="str">
            <v>Total</v>
          </cell>
          <cell r="AZ341" t="str">
            <v>&lt;3</v>
          </cell>
          <cell r="BA341">
            <v>3</v>
          </cell>
          <cell r="BB341">
            <v>4</v>
          </cell>
          <cell r="BC341">
            <v>5</v>
          </cell>
          <cell r="BD341" t="str">
            <v>6+</v>
          </cell>
          <cell r="BE341" t="str">
            <v>Total</v>
          </cell>
          <cell r="BF341" t="str">
            <v>&lt;3</v>
          </cell>
          <cell r="BG341">
            <v>3</v>
          </cell>
          <cell r="BH341">
            <v>4</v>
          </cell>
          <cell r="BI341">
            <v>5</v>
          </cell>
          <cell r="BJ341" t="str">
            <v>6+</v>
          </cell>
          <cell r="BK341" t="str">
            <v>Total</v>
          </cell>
        </row>
        <row r="342">
          <cell r="D342">
            <v>0</v>
          </cell>
          <cell r="E342">
            <v>0</v>
          </cell>
          <cell r="F342">
            <v>51004500</v>
          </cell>
          <cell r="G342">
            <v>0</v>
          </cell>
          <cell r="H342">
            <v>0</v>
          </cell>
          <cell r="I342">
            <v>51004500</v>
          </cell>
          <cell r="J342">
            <v>0</v>
          </cell>
          <cell r="K342">
            <v>0</v>
          </cell>
          <cell r="L342">
            <v>53256311.418120839</v>
          </cell>
          <cell r="M342">
            <v>0</v>
          </cell>
          <cell r="N342">
            <v>0</v>
          </cell>
          <cell r="O342">
            <v>53256311.418120839</v>
          </cell>
          <cell r="P342">
            <v>0</v>
          </cell>
          <cell r="Q342">
            <v>0</v>
          </cell>
          <cell r="R342">
            <v>55786792.525487803</v>
          </cell>
          <cell r="S342">
            <v>0</v>
          </cell>
          <cell r="T342">
            <v>0</v>
          </cell>
          <cell r="U342">
            <v>55786792.525487803</v>
          </cell>
          <cell r="V342">
            <v>0</v>
          </cell>
          <cell r="W342">
            <v>0</v>
          </cell>
          <cell r="X342">
            <v>58561478.226843096</v>
          </cell>
          <cell r="Y342">
            <v>0</v>
          </cell>
          <cell r="Z342">
            <v>0</v>
          </cell>
          <cell r="AA342">
            <v>58561478.226843096</v>
          </cell>
          <cell r="AB342">
            <v>0</v>
          </cell>
          <cell r="AC342">
            <v>0</v>
          </cell>
          <cell r="AD342">
            <v>61660141.773604587</v>
          </cell>
          <cell r="AE342">
            <v>0</v>
          </cell>
          <cell r="AF342">
            <v>0</v>
          </cell>
          <cell r="AG342">
            <v>61660141.773604587</v>
          </cell>
          <cell r="AH342">
            <v>0</v>
          </cell>
          <cell r="AI342">
            <v>0</v>
          </cell>
          <cell r="AJ342">
            <v>64923202.685114272</v>
          </cell>
          <cell r="AK342">
            <v>0</v>
          </cell>
          <cell r="AL342">
            <v>0</v>
          </cell>
          <cell r="AM342">
            <v>64923202.685114272</v>
          </cell>
          <cell r="AN342">
            <v>0</v>
          </cell>
          <cell r="AO342">
            <v>0</v>
          </cell>
          <cell r="AP342">
            <v>68279305.473862484</v>
          </cell>
          <cell r="AQ342">
            <v>0</v>
          </cell>
          <cell r="AR342">
            <v>0</v>
          </cell>
          <cell r="AS342">
            <v>68279305.473862484</v>
          </cell>
          <cell r="AT342">
            <v>0</v>
          </cell>
          <cell r="AU342">
            <v>0</v>
          </cell>
          <cell r="AV342">
            <v>71817921.489854127</v>
          </cell>
          <cell r="AW342">
            <v>0</v>
          </cell>
          <cell r="AX342">
            <v>0</v>
          </cell>
          <cell r="AY342">
            <v>71817921.489854127</v>
          </cell>
          <cell r="AZ342">
            <v>0</v>
          </cell>
          <cell r="BA342">
            <v>0</v>
          </cell>
          <cell r="BB342">
            <v>75549145.961610928</v>
          </cell>
          <cell r="BC342">
            <v>0</v>
          </cell>
          <cell r="BD342">
            <v>0</v>
          </cell>
          <cell r="BE342">
            <v>75549145.961610928</v>
          </cell>
          <cell r="BF342">
            <v>0</v>
          </cell>
          <cell r="BG342">
            <v>0</v>
          </cell>
          <cell r="BH342">
            <v>79483663.64342165</v>
          </cell>
          <cell r="BI342">
            <v>0</v>
          </cell>
          <cell r="BJ342">
            <v>0</v>
          </cell>
          <cell r="BK342">
            <v>79483663.64342165</v>
          </cell>
        </row>
        <row r="343">
          <cell r="D343">
            <v>0</v>
          </cell>
          <cell r="E343">
            <v>0</v>
          </cell>
          <cell r="F343">
            <v>296000</v>
          </cell>
          <cell r="G343">
            <v>0</v>
          </cell>
          <cell r="H343">
            <v>0</v>
          </cell>
          <cell r="I343">
            <v>296000</v>
          </cell>
          <cell r="J343">
            <v>0</v>
          </cell>
          <cell r="K343">
            <v>0</v>
          </cell>
          <cell r="L343">
            <v>309465.77088845137</v>
          </cell>
          <cell r="M343">
            <v>0</v>
          </cell>
          <cell r="N343">
            <v>0</v>
          </cell>
          <cell r="O343">
            <v>309465.77088845137</v>
          </cell>
          <cell r="P343">
            <v>0</v>
          </cell>
          <cell r="Q343">
            <v>0</v>
          </cell>
          <cell r="R343">
            <v>327393.94932997966</v>
          </cell>
          <cell r="S343">
            <v>0</v>
          </cell>
          <cell r="T343">
            <v>0</v>
          </cell>
          <cell r="U343">
            <v>327393.94932997966</v>
          </cell>
          <cell r="V343">
            <v>0</v>
          </cell>
          <cell r="W343">
            <v>0</v>
          </cell>
          <cell r="X343">
            <v>344268.81657196244</v>
          </cell>
          <cell r="Y343">
            <v>0</v>
          </cell>
          <cell r="Z343">
            <v>0</v>
          </cell>
          <cell r="AA343">
            <v>344268.81657196244</v>
          </cell>
          <cell r="AB343">
            <v>0</v>
          </cell>
          <cell r="AC343">
            <v>0</v>
          </cell>
          <cell r="AD343">
            <v>363400.55878686847</v>
          </cell>
          <cell r="AE343">
            <v>0</v>
          </cell>
          <cell r="AF343">
            <v>0</v>
          </cell>
          <cell r="AG343">
            <v>363400.55878686847</v>
          </cell>
          <cell r="AH343">
            <v>0</v>
          </cell>
          <cell r="AI343">
            <v>0</v>
          </cell>
          <cell r="AJ343">
            <v>383427.1242533247</v>
          </cell>
          <cell r="AK343">
            <v>0</v>
          </cell>
          <cell r="AL343">
            <v>0</v>
          </cell>
          <cell r="AM343">
            <v>383427.1242533247</v>
          </cell>
          <cell r="AN343">
            <v>0</v>
          </cell>
          <cell r="AO343">
            <v>0</v>
          </cell>
          <cell r="AP343">
            <v>406214.00551823829</v>
          </cell>
          <cell r="AQ343">
            <v>0</v>
          </cell>
          <cell r="AR343">
            <v>0</v>
          </cell>
          <cell r="AS343">
            <v>406214.00551823829</v>
          </cell>
          <cell r="AT343">
            <v>0</v>
          </cell>
          <cell r="AU343">
            <v>0</v>
          </cell>
          <cell r="AV343">
            <v>430355.09968291078</v>
          </cell>
          <cell r="AW343">
            <v>0</v>
          </cell>
          <cell r="AX343">
            <v>0</v>
          </cell>
          <cell r="AY343">
            <v>430355.09968291078</v>
          </cell>
          <cell r="AZ343">
            <v>0</v>
          </cell>
          <cell r="BA343">
            <v>0</v>
          </cell>
          <cell r="BB343">
            <v>455930.8869392802</v>
          </cell>
          <cell r="BC343">
            <v>0</v>
          </cell>
          <cell r="BD343">
            <v>0</v>
          </cell>
          <cell r="BE343">
            <v>455930.8869392802</v>
          </cell>
          <cell r="BF343">
            <v>0</v>
          </cell>
          <cell r="BG343">
            <v>0</v>
          </cell>
          <cell r="BH343">
            <v>483026.63037663832</v>
          </cell>
          <cell r="BI343">
            <v>0</v>
          </cell>
          <cell r="BJ343">
            <v>0</v>
          </cell>
          <cell r="BK343">
            <v>483026.63037663832</v>
          </cell>
        </row>
        <row r="344">
          <cell r="D344">
            <v>0</v>
          </cell>
          <cell r="E344">
            <v>0</v>
          </cell>
          <cell r="F344">
            <v>129500</v>
          </cell>
          <cell r="G344">
            <v>0</v>
          </cell>
          <cell r="H344">
            <v>0</v>
          </cell>
          <cell r="I344">
            <v>129500</v>
          </cell>
          <cell r="J344">
            <v>0</v>
          </cell>
          <cell r="K344">
            <v>0</v>
          </cell>
          <cell r="L344">
            <v>133129.15171097126</v>
          </cell>
          <cell r="M344">
            <v>0</v>
          </cell>
          <cell r="N344">
            <v>0</v>
          </cell>
          <cell r="O344">
            <v>133129.15171097126</v>
          </cell>
          <cell r="P344">
            <v>0</v>
          </cell>
          <cell r="Q344">
            <v>0</v>
          </cell>
          <cell r="R344">
            <v>137669.50076486793</v>
          </cell>
          <cell r="S344">
            <v>0</v>
          </cell>
          <cell r="T344">
            <v>0</v>
          </cell>
          <cell r="U344">
            <v>137669.50076486793</v>
          </cell>
          <cell r="V344">
            <v>0</v>
          </cell>
          <cell r="W344">
            <v>0</v>
          </cell>
          <cell r="X344">
            <v>143837.18065166252</v>
          </cell>
          <cell r="Y344">
            <v>0</v>
          </cell>
          <cell r="Z344">
            <v>0</v>
          </cell>
          <cell r="AA344">
            <v>143837.18065166252</v>
          </cell>
          <cell r="AB344">
            <v>0</v>
          </cell>
          <cell r="AC344">
            <v>0</v>
          </cell>
          <cell r="AD344">
            <v>150093.83062144936</v>
          </cell>
          <cell r="AE344">
            <v>0</v>
          </cell>
          <cell r="AF344">
            <v>0</v>
          </cell>
          <cell r="AG344">
            <v>150093.83062144936</v>
          </cell>
          <cell r="AH344">
            <v>0</v>
          </cell>
          <cell r="AI344">
            <v>0</v>
          </cell>
          <cell r="AJ344">
            <v>157910.58367974267</v>
          </cell>
          <cell r="AK344">
            <v>0</v>
          </cell>
          <cell r="AL344">
            <v>0</v>
          </cell>
          <cell r="AM344">
            <v>157910.58367974267</v>
          </cell>
          <cell r="AN344">
            <v>0</v>
          </cell>
          <cell r="AO344">
            <v>0</v>
          </cell>
          <cell r="AP344">
            <v>165469.19128123758</v>
          </cell>
          <cell r="AQ344">
            <v>0</v>
          </cell>
          <cell r="AR344">
            <v>0</v>
          </cell>
          <cell r="AS344">
            <v>165469.19128123758</v>
          </cell>
          <cell r="AT344">
            <v>0</v>
          </cell>
          <cell r="AU344">
            <v>0</v>
          </cell>
          <cell r="AV344">
            <v>173389.6020471692</v>
          </cell>
          <cell r="AW344">
            <v>0</v>
          </cell>
          <cell r="AX344">
            <v>0</v>
          </cell>
          <cell r="AY344">
            <v>173389.6020471692</v>
          </cell>
          <cell r="AZ344">
            <v>0</v>
          </cell>
          <cell r="BA344">
            <v>0</v>
          </cell>
          <cell r="BB344">
            <v>181689.13418436842</v>
          </cell>
          <cell r="BC344">
            <v>0</v>
          </cell>
          <cell r="BD344">
            <v>0</v>
          </cell>
          <cell r="BE344">
            <v>181689.13418436842</v>
          </cell>
          <cell r="BF344">
            <v>0</v>
          </cell>
          <cell r="BG344">
            <v>0</v>
          </cell>
          <cell r="BH344">
            <v>190385.93485949107</v>
          </cell>
          <cell r="BI344">
            <v>0</v>
          </cell>
          <cell r="BJ344">
            <v>0</v>
          </cell>
          <cell r="BK344">
            <v>190385.93485949107</v>
          </cell>
        </row>
        <row r="345">
          <cell r="D345">
            <v>0</v>
          </cell>
          <cell r="E345">
            <v>0</v>
          </cell>
          <cell r="F345">
            <v>314500</v>
          </cell>
          <cell r="G345">
            <v>0</v>
          </cell>
          <cell r="H345">
            <v>0</v>
          </cell>
          <cell r="I345">
            <v>314500</v>
          </cell>
          <cell r="J345">
            <v>0</v>
          </cell>
          <cell r="K345">
            <v>0</v>
          </cell>
          <cell r="L345">
            <v>319673.75847178826</v>
          </cell>
          <cell r="M345">
            <v>0</v>
          </cell>
          <cell r="N345">
            <v>0</v>
          </cell>
          <cell r="O345">
            <v>319673.75847178826</v>
          </cell>
          <cell r="P345">
            <v>0</v>
          </cell>
          <cell r="Q345">
            <v>0</v>
          </cell>
          <cell r="R345">
            <v>332693.57470161258</v>
          </cell>
          <cell r="S345">
            <v>0</v>
          </cell>
          <cell r="T345">
            <v>0</v>
          </cell>
          <cell r="U345">
            <v>332693.57470161258</v>
          </cell>
          <cell r="V345">
            <v>0</v>
          </cell>
          <cell r="W345">
            <v>0</v>
          </cell>
          <cell r="X345">
            <v>351014.03195004404</v>
          </cell>
          <cell r="Y345">
            <v>0</v>
          </cell>
          <cell r="Z345">
            <v>0</v>
          </cell>
          <cell r="AA345">
            <v>351014.03195004404</v>
          </cell>
          <cell r="AB345">
            <v>0</v>
          </cell>
          <cell r="AC345">
            <v>0</v>
          </cell>
          <cell r="AD345">
            <v>367979.64170084771</v>
          </cell>
          <cell r="AE345">
            <v>0</v>
          </cell>
          <cell r="AF345">
            <v>0</v>
          </cell>
          <cell r="AG345">
            <v>367979.64170084771</v>
          </cell>
          <cell r="AH345">
            <v>0</v>
          </cell>
          <cell r="AI345">
            <v>0</v>
          </cell>
          <cell r="AJ345">
            <v>386320.35716698173</v>
          </cell>
          <cell r="AK345">
            <v>0</v>
          </cell>
          <cell r="AL345">
            <v>0</v>
          </cell>
          <cell r="AM345">
            <v>386320.35716698173</v>
          </cell>
          <cell r="AN345">
            <v>0</v>
          </cell>
          <cell r="AO345">
            <v>0</v>
          </cell>
          <cell r="AP345">
            <v>406157.94153769163</v>
          </cell>
          <cell r="AQ345">
            <v>0</v>
          </cell>
          <cell r="AR345">
            <v>0</v>
          </cell>
          <cell r="AS345">
            <v>406157.94153769163</v>
          </cell>
          <cell r="AT345">
            <v>0</v>
          </cell>
          <cell r="AU345">
            <v>0</v>
          </cell>
          <cell r="AV345">
            <v>427014.1876132905</v>
          </cell>
          <cell r="AW345">
            <v>0</v>
          </cell>
          <cell r="AX345">
            <v>0</v>
          </cell>
          <cell r="AY345">
            <v>427014.1876132905</v>
          </cell>
          <cell r="AZ345">
            <v>0</v>
          </cell>
          <cell r="BA345">
            <v>0</v>
          </cell>
          <cell r="BB345">
            <v>448941.40376205632</v>
          </cell>
          <cell r="BC345">
            <v>0</v>
          </cell>
          <cell r="BD345">
            <v>0</v>
          </cell>
          <cell r="BE345">
            <v>448941.40376205632</v>
          </cell>
          <cell r="BF345">
            <v>0</v>
          </cell>
          <cell r="BG345">
            <v>0</v>
          </cell>
          <cell r="BH345">
            <v>471994.58439158567</v>
          </cell>
          <cell r="BI345">
            <v>0</v>
          </cell>
          <cell r="BJ345">
            <v>0</v>
          </cell>
          <cell r="BK345">
            <v>471994.58439158567</v>
          </cell>
        </row>
        <row r="346">
          <cell r="D346">
            <v>0</v>
          </cell>
          <cell r="E346">
            <v>0</v>
          </cell>
          <cell r="F346">
            <v>444000</v>
          </cell>
          <cell r="G346">
            <v>0</v>
          </cell>
          <cell r="H346">
            <v>0</v>
          </cell>
          <cell r="I346">
            <v>444000</v>
          </cell>
          <cell r="J346">
            <v>0</v>
          </cell>
          <cell r="K346">
            <v>0</v>
          </cell>
          <cell r="L346">
            <v>470067.84262823325</v>
          </cell>
          <cell r="M346">
            <v>0</v>
          </cell>
          <cell r="N346">
            <v>0</v>
          </cell>
          <cell r="O346">
            <v>470067.84262823325</v>
          </cell>
          <cell r="P346">
            <v>0</v>
          </cell>
          <cell r="Q346">
            <v>0</v>
          </cell>
          <cell r="R346">
            <v>505318.09027833591</v>
          </cell>
          <cell r="S346">
            <v>0</v>
          </cell>
          <cell r="T346">
            <v>0</v>
          </cell>
          <cell r="U346">
            <v>505318.09027833591</v>
          </cell>
          <cell r="V346">
            <v>0</v>
          </cell>
          <cell r="W346">
            <v>0</v>
          </cell>
          <cell r="X346">
            <v>545031.37933060434</v>
          </cell>
          <cell r="Y346">
            <v>0</v>
          </cell>
          <cell r="Z346">
            <v>0</v>
          </cell>
          <cell r="AA346">
            <v>545031.37933060434</v>
          </cell>
          <cell r="AB346">
            <v>0</v>
          </cell>
          <cell r="AC346">
            <v>0</v>
          </cell>
          <cell r="AD346">
            <v>586951.10580732673</v>
          </cell>
          <cell r="AE346">
            <v>0</v>
          </cell>
          <cell r="AF346">
            <v>0</v>
          </cell>
          <cell r="AG346">
            <v>586951.10580732673</v>
          </cell>
          <cell r="AH346">
            <v>0</v>
          </cell>
          <cell r="AI346">
            <v>0</v>
          </cell>
          <cell r="AJ346">
            <v>632678.52869749011</v>
          </cell>
          <cell r="AK346">
            <v>0</v>
          </cell>
          <cell r="AL346">
            <v>0</v>
          </cell>
          <cell r="AM346">
            <v>632678.52869749011</v>
          </cell>
          <cell r="AN346">
            <v>0</v>
          </cell>
          <cell r="AO346">
            <v>0</v>
          </cell>
          <cell r="AP346">
            <v>679138.10821538197</v>
          </cell>
          <cell r="AQ346">
            <v>0</v>
          </cell>
          <cell r="AR346">
            <v>0</v>
          </cell>
          <cell r="AS346">
            <v>679138.10821538197</v>
          </cell>
          <cell r="AT346">
            <v>0</v>
          </cell>
          <cell r="AU346">
            <v>0</v>
          </cell>
          <cell r="AV346">
            <v>729009.36116784252</v>
          </cell>
          <cell r="AW346">
            <v>0</v>
          </cell>
          <cell r="AX346">
            <v>0</v>
          </cell>
          <cell r="AY346">
            <v>729009.36116784252</v>
          </cell>
          <cell r="AZ346">
            <v>0</v>
          </cell>
          <cell r="BA346">
            <v>0</v>
          </cell>
          <cell r="BB346">
            <v>782542.81749390555</v>
          </cell>
          <cell r="BC346">
            <v>0</v>
          </cell>
          <cell r="BD346">
            <v>0</v>
          </cell>
          <cell r="BE346">
            <v>782542.81749390555</v>
          </cell>
          <cell r="BF346">
            <v>0</v>
          </cell>
          <cell r="BG346">
            <v>0</v>
          </cell>
          <cell r="BH346">
            <v>840007.40433607541</v>
          </cell>
          <cell r="BI346">
            <v>0</v>
          </cell>
          <cell r="BJ346">
            <v>0</v>
          </cell>
          <cell r="BK346">
            <v>840007.40433607541</v>
          </cell>
        </row>
        <row r="347">
          <cell r="D347">
            <v>0</v>
          </cell>
          <cell r="E347">
            <v>0</v>
          </cell>
          <cell r="F347">
            <v>222000</v>
          </cell>
          <cell r="G347">
            <v>0</v>
          </cell>
          <cell r="H347">
            <v>0</v>
          </cell>
          <cell r="I347">
            <v>222000</v>
          </cell>
          <cell r="J347">
            <v>0</v>
          </cell>
          <cell r="K347">
            <v>0</v>
          </cell>
          <cell r="L347">
            <v>235266.78471576664</v>
          </cell>
          <cell r="M347">
            <v>0</v>
          </cell>
          <cell r="N347">
            <v>0</v>
          </cell>
          <cell r="O347">
            <v>235266.78471576664</v>
          </cell>
          <cell r="P347">
            <v>0</v>
          </cell>
          <cell r="Q347">
            <v>0</v>
          </cell>
          <cell r="R347">
            <v>249223.71911777792</v>
          </cell>
          <cell r="S347">
            <v>0</v>
          </cell>
          <cell r="T347">
            <v>0</v>
          </cell>
          <cell r="U347">
            <v>249223.71911777792</v>
          </cell>
          <cell r="V347">
            <v>0</v>
          </cell>
          <cell r="W347">
            <v>0</v>
          </cell>
          <cell r="X347">
            <v>260868.71037878064</v>
          </cell>
          <cell r="Y347">
            <v>0</v>
          </cell>
          <cell r="Z347">
            <v>0</v>
          </cell>
          <cell r="AA347">
            <v>260868.71037878064</v>
          </cell>
          <cell r="AB347">
            <v>0</v>
          </cell>
          <cell r="AC347">
            <v>0</v>
          </cell>
          <cell r="AD347">
            <v>276467.76446898957</v>
          </cell>
          <cell r="AE347">
            <v>0</v>
          </cell>
          <cell r="AF347">
            <v>0</v>
          </cell>
          <cell r="AG347">
            <v>276467.76446898957</v>
          </cell>
          <cell r="AH347">
            <v>0</v>
          </cell>
          <cell r="AI347">
            <v>0</v>
          </cell>
          <cell r="AJ347">
            <v>291705.11123112042</v>
          </cell>
          <cell r="AK347">
            <v>0</v>
          </cell>
          <cell r="AL347">
            <v>0</v>
          </cell>
          <cell r="AM347">
            <v>291705.11123112042</v>
          </cell>
          <cell r="AN347">
            <v>0</v>
          </cell>
          <cell r="AO347">
            <v>0</v>
          </cell>
          <cell r="AP347">
            <v>308286.87414204574</v>
          </cell>
          <cell r="AQ347">
            <v>0</v>
          </cell>
          <cell r="AR347">
            <v>0</v>
          </cell>
          <cell r="AS347">
            <v>308286.87414204574</v>
          </cell>
          <cell r="AT347">
            <v>0</v>
          </cell>
          <cell r="AU347">
            <v>0</v>
          </cell>
          <cell r="AV347">
            <v>325811.21519318159</v>
          </cell>
          <cell r="AW347">
            <v>0</v>
          </cell>
          <cell r="AX347">
            <v>0</v>
          </cell>
          <cell r="AY347">
            <v>325811.21519318159</v>
          </cell>
          <cell r="AZ347">
            <v>0</v>
          </cell>
          <cell r="BA347">
            <v>0</v>
          </cell>
          <cell r="BB347">
            <v>344331.7145469737</v>
          </cell>
          <cell r="BC347">
            <v>0</v>
          </cell>
          <cell r="BD347">
            <v>0</v>
          </cell>
          <cell r="BE347">
            <v>344331.7145469737</v>
          </cell>
          <cell r="BF347">
            <v>0</v>
          </cell>
          <cell r="BG347">
            <v>0</v>
          </cell>
          <cell r="BH347">
            <v>363904.99809086934</v>
          </cell>
          <cell r="BI347">
            <v>0</v>
          </cell>
          <cell r="BJ347">
            <v>0</v>
          </cell>
          <cell r="BK347">
            <v>363904.99809086934</v>
          </cell>
        </row>
        <row r="348">
          <cell r="D348">
            <v>0</v>
          </cell>
          <cell r="E348">
            <v>0</v>
          </cell>
          <cell r="F348">
            <v>55500</v>
          </cell>
          <cell r="G348">
            <v>0</v>
          </cell>
          <cell r="H348">
            <v>0</v>
          </cell>
          <cell r="I348">
            <v>55500</v>
          </cell>
          <cell r="J348">
            <v>0</v>
          </cell>
          <cell r="K348">
            <v>0</v>
          </cell>
          <cell r="L348">
            <v>56314.091257637752</v>
          </cell>
          <cell r="M348">
            <v>0</v>
          </cell>
          <cell r="N348">
            <v>0</v>
          </cell>
          <cell r="O348">
            <v>56314.091257637752</v>
          </cell>
          <cell r="P348">
            <v>0</v>
          </cell>
          <cell r="Q348">
            <v>0</v>
          </cell>
          <cell r="R348">
            <v>57135.579119695198</v>
          </cell>
          <cell r="S348">
            <v>0</v>
          </cell>
          <cell r="T348">
            <v>0</v>
          </cell>
          <cell r="U348">
            <v>57135.579119695198</v>
          </cell>
          <cell r="V348">
            <v>0</v>
          </cell>
          <cell r="W348">
            <v>0</v>
          </cell>
          <cell r="X348">
            <v>57555.978170871982</v>
          </cell>
          <cell r="Y348">
            <v>0</v>
          </cell>
          <cell r="Z348">
            <v>0</v>
          </cell>
          <cell r="AA348">
            <v>57555.978170871982</v>
          </cell>
          <cell r="AB348">
            <v>0</v>
          </cell>
          <cell r="AC348">
            <v>0</v>
          </cell>
          <cell r="AD348">
            <v>58133.616781479752</v>
          </cell>
          <cell r="AE348">
            <v>0</v>
          </cell>
          <cell r="AF348">
            <v>0</v>
          </cell>
          <cell r="AG348">
            <v>58133.616781479752</v>
          </cell>
          <cell r="AH348">
            <v>0</v>
          </cell>
          <cell r="AI348">
            <v>0</v>
          </cell>
          <cell r="AJ348">
            <v>61214.496936328454</v>
          </cell>
          <cell r="AK348">
            <v>0</v>
          </cell>
          <cell r="AL348">
            <v>0</v>
          </cell>
          <cell r="AM348">
            <v>61214.496936328454</v>
          </cell>
          <cell r="AN348">
            <v>0</v>
          </cell>
          <cell r="AO348">
            <v>0</v>
          </cell>
          <cell r="AP348">
            <v>62082.70056515171</v>
          </cell>
          <cell r="AQ348">
            <v>0</v>
          </cell>
          <cell r="AR348">
            <v>0</v>
          </cell>
          <cell r="AS348">
            <v>62082.70056515171</v>
          </cell>
          <cell r="AT348">
            <v>0</v>
          </cell>
          <cell r="AU348">
            <v>0</v>
          </cell>
          <cell r="AV348">
            <v>62963.217903616096</v>
          </cell>
          <cell r="AW348">
            <v>0</v>
          </cell>
          <cell r="AX348">
            <v>0</v>
          </cell>
          <cell r="AY348">
            <v>62963.217903616096</v>
          </cell>
          <cell r="AZ348">
            <v>0</v>
          </cell>
          <cell r="BA348">
            <v>0</v>
          </cell>
          <cell r="BB348">
            <v>63856.223596747383</v>
          </cell>
          <cell r="BC348">
            <v>0</v>
          </cell>
          <cell r="BD348">
            <v>0</v>
          </cell>
          <cell r="BE348">
            <v>63856.223596747383</v>
          </cell>
          <cell r="BF348">
            <v>0</v>
          </cell>
          <cell r="BG348">
            <v>0</v>
          </cell>
          <cell r="BH348">
            <v>64761.894766557212</v>
          </cell>
          <cell r="BI348">
            <v>0</v>
          </cell>
          <cell r="BJ348">
            <v>0</v>
          </cell>
          <cell r="BK348">
            <v>64761.894766557212</v>
          </cell>
        </row>
        <row r="349">
          <cell r="D349">
            <v>0</v>
          </cell>
          <cell r="E349">
            <v>0</v>
          </cell>
          <cell r="F349">
            <v>1591000</v>
          </cell>
          <cell r="G349">
            <v>0</v>
          </cell>
          <cell r="H349">
            <v>0</v>
          </cell>
          <cell r="I349">
            <v>1591000</v>
          </cell>
          <cell r="J349">
            <v>0</v>
          </cell>
          <cell r="K349">
            <v>0</v>
          </cell>
          <cell r="L349">
            <v>1664495.1196444684</v>
          </cell>
          <cell r="M349">
            <v>0</v>
          </cell>
          <cell r="N349">
            <v>0</v>
          </cell>
          <cell r="O349">
            <v>1664495.1196444684</v>
          </cell>
          <cell r="P349">
            <v>0</v>
          </cell>
          <cell r="Q349">
            <v>0</v>
          </cell>
          <cell r="R349">
            <v>1747283.8349392226</v>
          </cell>
          <cell r="S349">
            <v>0</v>
          </cell>
          <cell r="T349">
            <v>0</v>
          </cell>
          <cell r="U349">
            <v>1747283.8349392226</v>
          </cell>
          <cell r="V349">
            <v>0</v>
          </cell>
          <cell r="W349">
            <v>0</v>
          </cell>
          <cell r="X349">
            <v>1842094.7435812869</v>
          </cell>
          <cell r="Y349">
            <v>0</v>
          </cell>
          <cell r="Z349">
            <v>0</v>
          </cell>
          <cell r="AA349">
            <v>1842094.7435812869</v>
          </cell>
          <cell r="AB349">
            <v>0</v>
          </cell>
          <cell r="AC349">
            <v>0</v>
          </cell>
          <cell r="AD349">
            <v>1948411.7611500246</v>
          </cell>
          <cell r="AE349">
            <v>0</v>
          </cell>
          <cell r="AF349">
            <v>0</v>
          </cell>
          <cell r="AG349">
            <v>1948411.7611500246</v>
          </cell>
          <cell r="AH349">
            <v>0</v>
          </cell>
          <cell r="AI349">
            <v>0</v>
          </cell>
          <cell r="AJ349">
            <v>2055079.1371960919</v>
          </cell>
          <cell r="AK349">
            <v>0</v>
          </cell>
          <cell r="AL349">
            <v>0</v>
          </cell>
          <cell r="AM349">
            <v>2055079.1371960919</v>
          </cell>
          <cell r="AN349">
            <v>0</v>
          </cell>
          <cell r="AO349">
            <v>0</v>
          </cell>
          <cell r="AP349">
            <v>2164983.297859801</v>
          </cell>
          <cell r="AQ349">
            <v>0</v>
          </cell>
          <cell r="AR349">
            <v>0</v>
          </cell>
          <cell r="AS349">
            <v>2164983.297859801</v>
          </cell>
          <cell r="AT349">
            <v>0</v>
          </cell>
          <cell r="AU349">
            <v>0</v>
          </cell>
          <cell r="AV349">
            <v>2280765.054336037</v>
          </cell>
          <cell r="AW349">
            <v>0</v>
          </cell>
          <cell r="AX349">
            <v>0</v>
          </cell>
          <cell r="AY349">
            <v>2280765.054336037</v>
          </cell>
          <cell r="AZ349">
            <v>0</v>
          </cell>
          <cell r="BA349">
            <v>0</v>
          </cell>
          <cell r="BB349">
            <v>2402738.7362400466</v>
          </cell>
          <cell r="BC349">
            <v>0</v>
          </cell>
          <cell r="BD349">
            <v>0</v>
          </cell>
          <cell r="BE349">
            <v>2402738.7362400466</v>
          </cell>
          <cell r="BF349">
            <v>0</v>
          </cell>
          <cell r="BG349">
            <v>0</v>
          </cell>
          <cell r="BH349">
            <v>2531235.4833098152</v>
          </cell>
          <cell r="BI349">
            <v>0</v>
          </cell>
          <cell r="BJ349">
            <v>0</v>
          </cell>
          <cell r="BK349">
            <v>2531235.4833098152</v>
          </cell>
        </row>
        <row r="350">
          <cell r="D350">
            <v>0</v>
          </cell>
          <cell r="E350">
            <v>0</v>
          </cell>
          <cell r="F350">
            <v>222000</v>
          </cell>
          <cell r="G350">
            <v>0</v>
          </cell>
          <cell r="H350">
            <v>0</v>
          </cell>
          <cell r="I350">
            <v>222000</v>
          </cell>
          <cell r="J350">
            <v>0</v>
          </cell>
          <cell r="K350">
            <v>0</v>
          </cell>
          <cell r="L350">
            <v>223333.00931863417</v>
          </cell>
          <cell r="M350">
            <v>0</v>
          </cell>
          <cell r="N350">
            <v>0</v>
          </cell>
          <cell r="O350">
            <v>223333.00931863417</v>
          </cell>
          <cell r="P350">
            <v>0</v>
          </cell>
          <cell r="Q350">
            <v>0</v>
          </cell>
          <cell r="R350">
            <v>232225.61494272345</v>
          </cell>
          <cell r="S350">
            <v>0</v>
          </cell>
          <cell r="T350">
            <v>0</v>
          </cell>
          <cell r="U350">
            <v>232225.61494272345</v>
          </cell>
          <cell r="V350">
            <v>0</v>
          </cell>
          <cell r="W350">
            <v>0</v>
          </cell>
          <cell r="X350">
            <v>240703.30307874855</v>
          </cell>
          <cell r="Y350">
            <v>0</v>
          </cell>
          <cell r="Z350">
            <v>0</v>
          </cell>
          <cell r="AA350">
            <v>240703.30307874855</v>
          </cell>
          <cell r="AB350">
            <v>0</v>
          </cell>
          <cell r="AC350">
            <v>0</v>
          </cell>
          <cell r="AD350">
            <v>252253.36624151291</v>
          </cell>
          <cell r="AE350">
            <v>0</v>
          </cell>
          <cell r="AF350">
            <v>0</v>
          </cell>
          <cell r="AG350">
            <v>252253.36624151291</v>
          </cell>
          <cell r="AH350">
            <v>0</v>
          </cell>
          <cell r="AI350">
            <v>0</v>
          </cell>
          <cell r="AJ350">
            <v>262486.04082762921</v>
          </cell>
          <cell r="AK350">
            <v>0</v>
          </cell>
          <cell r="AL350">
            <v>0</v>
          </cell>
          <cell r="AM350">
            <v>262486.04082762921</v>
          </cell>
          <cell r="AN350">
            <v>0</v>
          </cell>
          <cell r="AO350">
            <v>0</v>
          </cell>
          <cell r="AP350">
            <v>272124.03511408693</v>
          </cell>
          <cell r="AQ350">
            <v>0</v>
          </cell>
          <cell r="AR350">
            <v>0</v>
          </cell>
          <cell r="AS350">
            <v>272124.03511408693</v>
          </cell>
          <cell r="AT350">
            <v>0</v>
          </cell>
          <cell r="AU350">
            <v>0</v>
          </cell>
          <cell r="AV350">
            <v>282115.91844383598</v>
          </cell>
          <cell r="AW350">
            <v>0</v>
          </cell>
          <cell r="AX350">
            <v>0</v>
          </cell>
          <cell r="AY350">
            <v>282115.91844383598</v>
          </cell>
          <cell r="AZ350">
            <v>0</v>
          </cell>
          <cell r="BA350">
            <v>0</v>
          </cell>
          <cell r="BB350">
            <v>292474.68495769426</v>
          </cell>
          <cell r="BC350">
            <v>0</v>
          </cell>
          <cell r="BD350">
            <v>0</v>
          </cell>
          <cell r="BE350">
            <v>292474.68495769426</v>
          </cell>
          <cell r="BF350">
            <v>0</v>
          </cell>
          <cell r="BG350">
            <v>0</v>
          </cell>
          <cell r="BH350">
            <v>303213.80591691856</v>
          </cell>
          <cell r="BI350">
            <v>0</v>
          </cell>
          <cell r="BJ350">
            <v>0</v>
          </cell>
          <cell r="BK350">
            <v>303213.80591691856</v>
          </cell>
        </row>
        <row r="351">
          <cell r="D351">
            <v>0</v>
          </cell>
          <cell r="E351">
            <v>0</v>
          </cell>
          <cell r="F351">
            <v>129500</v>
          </cell>
          <cell r="G351">
            <v>0</v>
          </cell>
          <cell r="H351">
            <v>0</v>
          </cell>
          <cell r="I351">
            <v>129500</v>
          </cell>
          <cell r="J351">
            <v>0</v>
          </cell>
          <cell r="K351">
            <v>0</v>
          </cell>
          <cell r="L351">
            <v>136082.02788000519</v>
          </cell>
          <cell r="M351">
            <v>0</v>
          </cell>
          <cell r="N351">
            <v>0</v>
          </cell>
          <cell r="O351">
            <v>136082.02788000519</v>
          </cell>
          <cell r="P351">
            <v>0</v>
          </cell>
          <cell r="Q351">
            <v>0</v>
          </cell>
          <cell r="R351">
            <v>142179.3118702285</v>
          </cell>
          <cell r="S351">
            <v>0</v>
          </cell>
          <cell r="T351">
            <v>0</v>
          </cell>
          <cell r="U351">
            <v>142179.3118702285</v>
          </cell>
          <cell r="V351">
            <v>0</v>
          </cell>
          <cell r="W351">
            <v>0</v>
          </cell>
          <cell r="X351">
            <v>148810.30737719117</v>
          </cell>
          <cell r="Y351">
            <v>0</v>
          </cell>
          <cell r="Z351">
            <v>0</v>
          </cell>
          <cell r="AA351">
            <v>148810.30737719117</v>
          </cell>
          <cell r="AB351">
            <v>0</v>
          </cell>
          <cell r="AC351">
            <v>0</v>
          </cell>
          <cell r="AD351">
            <v>156879.67193670673</v>
          </cell>
          <cell r="AE351">
            <v>0</v>
          </cell>
          <cell r="AF351">
            <v>0</v>
          </cell>
          <cell r="AG351">
            <v>156879.67193670673</v>
          </cell>
          <cell r="AH351">
            <v>0</v>
          </cell>
          <cell r="AI351">
            <v>0</v>
          </cell>
          <cell r="AJ351">
            <v>165269.12017464286</v>
          </cell>
          <cell r="AK351">
            <v>0</v>
          </cell>
          <cell r="AL351">
            <v>0</v>
          </cell>
          <cell r="AM351">
            <v>165269.12017464286</v>
          </cell>
          <cell r="AN351">
            <v>0</v>
          </cell>
          <cell r="AO351">
            <v>0</v>
          </cell>
          <cell r="AP351">
            <v>173949.97270047257</v>
          </cell>
          <cell r="AQ351">
            <v>0</v>
          </cell>
          <cell r="AR351">
            <v>0</v>
          </cell>
          <cell r="AS351">
            <v>173949.97270047257</v>
          </cell>
          <cell r="AT351">
            <v>0</v>
          </cell>
          <cell r="AU351">
            <v>0</v>
          </cell>
          <cell r="AV351">
            <v>183086.79183697686</v>
          </cell>
          <cell r="AW351">
            <v>0</v>
          </cell>
          <cell r="AX351">
            <v>0</v>
          </cell>
          <cell r="AY351">
            <v>183086.79183697686</v>
          </cell>
          <cell r="AZ351">
            <v>0</v>
          </cell>
          <cell r="BA351">
            <v>0</v>
          </cell>
          <cell r="BB351">
            <v>192703.52748417208</v>
          </cell>
          <cell r="BC351">
            <v>0</v>
          </cell>
          <cell r="BD351">
            <v>0</v>
          </cell>
          <cell r="BE351">
            <v>192703.52748417208</v>
          </cell>
          <cell r="BF351">
            <v>0</v>
          </cell>
          <cell r="BG351">
            <v>0</v>
          </cell>
          <cell r="BH351">
            <v>202825.3875239034</v>
          </cell>
          <cell r="BI351">
            <v>0</v>
          </cell>
          <cell r="BJ351">
            <v>0</v>
          </cell>
          <cell r="BK351">
            <v>202825.3875239034</v>
          </cell>
        </row>
        <row r="352">
          <cell r="D352">
            <v>0</v>
          </cell>
          <cell r="E352">
            <v>0</v>
          </cell>
          <cell r="F352">
            <v>74000</v>
          </cell>
          <cell r="G352">
            <v>0</v>
          </cell>
          <cell r="H352">
            <v>0</v>
          </cell>
          <cell r="I352">
            <v>74000</v>
          </cell>
          <cell r="J352">
            <v>0</v>
          </cell>
          <cell r="K352">
            <v>0</v>
          </cell>
          <cell r="L352">
            <v>76496.795225884794</v>
          </cell>
          <cell r="M352">
            <v>0</v>
          </cell>
          <cell r="N352">
            <v>0</v>
          </cell>
          <cell r="O352">
            <v>76496.795225884794</v>
          </cell>
          <cell r="P352">
            <v>0</v>
          </cell>
          <cell r="Q352">
            <v>0</v>
          </cell>
          <cell r="R352">
            <v>78734.298875436507</v>
          </cell>
          <cell r="S352">
            <v>0</v>
          </cell>
          <cell r="T352">
            <v>0</v>
          </cell>
          <cell r="U352">
            <v>78734.298875436507</v>
          </cell>
          <cell r="V352">
            <v>0</v>
          </cell>
          <cell r="W352">
            <v>0</v>
          </cell>
          <cell r="X352">
            <v>80729.959540750904</v>
          </cell>
          <cell r="Y352">
            <v>0</v>
          </cell>
          <cell r="Z352">
            <v>0</v>
          </cell>
          <cell r="AA352">
            <v>80729.959540750904</v>
          </cell>
          <cell r="AB352">
            <v>0</v>
          </cell>
          <cell r="AC352">
            <v>0</v>
          </cell>
          <cell r="AD352">
            <v>84563.721883476479</v>
          </cell>
          <cell r="AE352">
            <v>0</v>
          </cell>
          <cell r="AF352">
            <v>0</v>
          </cell>
          <cell r="AG352">
            <v>84563.721883476479</v>
          </cell>
          <cell r="AH352">
            <v>0</v>
          </cell>
          <cell r="AI352">
            <v>0</v>
          </cell>
          <cell r="AJ352">
            <v>88577.788466068305</v>
          </cell>
          <cell r="AK352">
            <v>0</v>
          </cell>
          <cell r="AL352">
            <v>0</v>
          </cell>
          <cell r="AM352">
            <v>88577.788466068305</v>
          </cell>
          <cell r="AN352">
            <v>0</v>
          </cell>
          <cell r="AO352">
            <v>0</v>
          </cell>
          <cell r="AP352">
            <v>90883.877077109617</v>
          </cell>
          <cell r="AQ352">
            <v>0</v>
          </cell>
          <cell r="AR352">
            <v>0</v>
          </cell>
          <cell r="AS352">
            <v>90883.877077109617</v>
          </cell>
          <cell r="AT352">
            <v>0</v>
          </cell>
          <cell r="AU352">
            <v>0</v>
          </cell>
          <cell r="AV352">
            <v>93250.003817055127</v>
          </cell>
          <cell r="AW352">
            <v>0</v>
          </cell>
          <cell r="AX352">
            <v>0</v>
          </cell>
          <cell r="AY352">
            <v>93250.003817055127</v>
          </cell>
          <cell r="AZ352">
            <v>0</v>
          </cell>
          <cell r="BA352">
            <v>0</v>
          </cell>
          <cell r="BB352">
            <v>95677.731755469911</v>
          </cell>
          <cell r="BC352">
            <v>0</v>
          </cell>
          <cell r="BD352">
            <v>0</v>
          </cell>
          <cell r="BE352">
            <v>95677.731755469911</v>
          </cell>
          <cell r="BF352">
            <v>0</v>
          </cell>
          <cell r="BG352">
            <v>0</v>
          </cell>
          <cell r="BH352">
            <v>98168.664655833243</v>
          </cell>
          <cell r="BI352">
            <v>0</v>
          </cell>
          <cell r="BJ352">
            <v>0</v>
          </cell>
          <cell r="BK352">
            <v>98168.664655833243</v>
          </cell>
        </row>
        <row r="353">
          <cell r="D353">
            <v>0</v>
          </cell>
          <cell r="E353">
            <v>0</v>
          </cell>
          <cell r="F353">
            <v>74000</v>
          </cell>
          <cell r="G353">
            <v>0</v>
          </cell>
          <cell r="H353">
            <v>0</v>
          </cell>
          <cell r="I353">
            <v>74000</v>
          </cell>
          <cell r="J353">
            <v>0</v>
          </cell>
          <cell r="K353">
            <v>0</v>
          </cell>
          <cell r="L353">
            <v>76448.223350726927</v>
          </cell>
          <cell r="M353">
            <v>0</v>
          </cell>
          <cell r="N353">
            <v>0</v>
          </cell>
          <cell r="O353">
            <v>76448.223350726927</v>
          </cell>
          <cell r="P353">
            <v>0</v>
          </cell>
          <cell r="Q353">
            <v>0</v>
          </cell>
          <cell r="R353">
            <v>78482.499291666565</v>
          </cell>
          <cell r="S353">
            <v>0</v>
          </cell>
          <cell r="T353">
            <v>0</v>
          </cell>
          <cell r="U353">
            <v>78482.499291666565</v>
          </cell>
          <cell r="V353">
            <v>0</v>
          </cell>
          <cell r="W353">
            <v>0</v>
          </cell>
          <cell r="X353">
            <v>82094.967025821941</v>
          </cell>
          <cell r="Y353">
            <v>0</v>
          </cell>
          <cell r="Z353">
            <v>0</v>
          </cell>
          <cell r="AA353">
            <v>82094.967025821941</v>
          </cell>
          <cell r="AB353">
            <v>0</v>
          </cell>
          <cell r="AC353">
            <v>0</v>
          </cell>
          <cell r="AD353">
            <v>86793.727741827126</v>
          </cell>
          <cell r="AE353">
            <v>0</v>
          </cell>
          <cell r="AF353">
            <v>0</v>
          </cell>
          <cell r="AG353">
            <v>86793.727741827126</v>
          </cell>
          <cell r="AH353">
            <v>0</v>
          </cell>
          <cell r="AI353">
            <v>0</v>
          </cell>
          <cell r="AJ353">
            <v>91186.350965691978</v>
          </cell>
          <cell r="AK353">
            <v>0</v>
          </cell>
          <cell r="AL353">
            <v>0</v>
          </cell>
          <cell r="AM353">
            <v>91186.350965691978</v>
          </cell>
          <cell r="AN353">
            <v>0</v>
          </cell>
          <cell r="AO353">
            <v>0</v>
          </cell>
          <cell r="AP353">
            <v>94092.567543930301</v>
          </cell>
          <cell r="AQ353">
            <v>0</v>
          </cell>
          <cell r="AR353">
            <v>0</v>
          </cell>
          <cell r="AS353">
            <v>94092.567543930301</v>
          </cell>
          <cell r="AT353">
            <v>0</v>
          </cell>
          <cell r="AU353">
            <v>0</v>
          </cell>
          <cell r="AV353">
            <v>97091.408672994265</v>
          </cell>
          <cell r="AW353">
            <v>0</v>
          </cell>
          <cell r="AX353">
            <v>0</v>
          </cell>
          <cell r="AY353">
            <v>97091.408672994265</v>
          </cell>
          <cell r="AZ353">
            <v>0</v>
          </cell>
          <cell r="BA353">
            <v>0</v>
          </cell>
          <cell r="BB353">
            <v>100185.8264065883</v>
          </cell>
          <cell r="BC353">
            <v>0</v>
          </cell>
          <cell r="BD353">
            <v>0</v>
          </cell>
          <cell r="BE353">
            <v>100185.8264065883</v>
          </cell>
          <cell r="BF353">
            <v>0</v>
          </cell>
          <cell r="BG353">
            <v>0</v>
          </cell>
          <cell r="BH353">
            <v>103378.86688385095</v>
          </cell>
          <cell r="BI353">
            <v>0</v>
          </cell>
          <cell r="BJ353">
            <v>0</v>
          </cell>
          <cell r="BK353">
            <v>103378.86688385095</v>
          </cell>
        </row>
        <row r="354">
          <cell r="D354">
            <v>0</v>
          </cell>
          <cell r="E354">
            <v>0</v>
          </cell>
          <cell r="F354">
            <v>2423500</v>
          </cell>
          <cell r="G354">
            <v>0</v>
          </cell>
          <cell r="H354">
            <v>0</v>
          </cell>
          <cell r="I354">
            <v>2423500</v>
          </cell>
          <cell r="J354">
            <v>0</v>
          </cell>
          <cell r="K354">
            <v>0</v>
          </cell>
          <cell r="L354">
            <v>2575562.4573429953</v>
          </cell>
          <cell r="M354">
            <v>0</v>
          </cell>
          <cell r="N354">
            <v>0</v>
          </cell>
          <cell r="O354">
            <v>2575562.4573429953</v>
          </cell>
          <cell r="P354">
            <v>0</v>
          </cell>
          <cell r="Q354">
            <v>0</v>
          </cell>
          <cell r="R354">
            <v>2719735.638483657</v>
          </cell>
          <cell r="S354">
            <v>0</v>
          </cell>
          <cell r="T354">
            <v>0</v>
          </cell>
          <cell r="U354">
            <v>2719735.638483657</v>
          </cell>
          <cell r="V354">
            <v>0</v>
          </cell>
          <cell r="W354">
            <v>0</v>
          </cell>
          <cell r="X354">
            <v>2881699.2514412818</v>
          </cell>
          <cell r="Y354">
            <v>0</v>
          </cell>
          <cell r="Z354">
            <v>0</v>
          </cell>
          <cell r="AA354">
            <v>2881699.2514412818</v>
          </cell>
          <cell r="AB354">
            <v>0</v>
          </cell>
          <cell r="AC354">
            <v>0</v>
          </cell>
          <cell r="AD354">
            <v>3058161.9463823619</v>
          </cell>
          <cell r="AE354">
            <v>0</v>
          </cell>
          <cell r="AF354">
            <v>0</v>
          </cell>
          <cell r="AG354">
            <v>3058161.9463823619</v>
          </cell>
          <cell r="AH354">
            <v>0</v>
          </cell>
          <cell r="AI354">
            <v>0</v>
          </cell>
          <cell r="AJ354">
            <v>3250384.3965760074</v>
          </cell>
          <cell r="AK354">
            <v>0</v>
          </cell>
          <cell r="AL354">
            <v>0</v>
          </cell>
          <cell r="AM354">
            <v>3250384.3965760074</v>
          </cell>
          <cell r="AN354">
            <v>0</v>
          </cell>
          <cell r="AO354">
            <v>0</v>
          </cell>
          <cell r="AP354">
            <v>3442710.9849533597</v>
          </cell>
          <cell r="AQ354">
            <v>0</v>
          </cell>
          <cell r="AR354">
            <v>0</v>
          </cell>
          <cell r="AS354">
            <v>3442710.9849533597</v>
          </cell>
          <cell r="AT354">
            <v>0</v>
          </cell>
          <cell r="AU354">
            <v>0</v>
          </cell>
          <cell r="AV354">
            <v>3646417.6170682572</v>
          </cell>
          <cell r="AW354">
            <v>0</v>
          </cell>
          <cell r="AX354">
            <v>0</v>
          </cell>
          <cell r="AY354">
            <v>3646417.6170682572</v>
          </cell>
          <cell r="AZ354">
            <v>0</v>
          </cell>
          <cell r="BA354">
            <v>0</v>
          </cell>
          <cell r="BB354">
            <v>3862177.6548128915</v>
          </cell>
          <cell r="BC354">
            <v>0</v>
          </cell>
          <cell r="BD354">
            <v>0</v>
          </cell>
          <cell r="BE354">
            <v>3862177.6548128915</v>
          </cell>
          <cell r="BF354">
            <v>0</v>
          </cell>
          <cell r="BG354">
            <v>0</v>
          </cell>
          <cell r="BH354">
            <v>4090704.3031809675</v>
          </cell>
          <cell r="BI354">
            <v>0</v>
          </cell>
          <cell r="BJ354">
            <v>0</v>
          </cell>
          <cell r="BK354">
            <v>4090704.3031809675</v>
          </cell>
        </row>
        <row r="355">
          <cell r="D355">
            <v>0</v>
          </cell>
          <cell r="E355">
            <v>0</v>
          </cell>
          <cell r="F355">
            <v>92500</v>
          </cell>
          <cell r="G355">
            <v>0</v>
          </cell>
          <cell r="H355">
            <v>0</v>
          </cell>
          <cell r="I355">
            <v>92500</v>
          </cell>
          <cell r="J355">
            <v>0</v>
          </cell>
          <cell r="K355">
            <v>0</v>
          </cell>
          <cell r="L355">
            <v>97928.78978222789</v>
          </cell>
          <cell r="M355">
            <v>0</v>
          </cell>
          <cell r="N355">
            <v>0</v>
          </cell>
          <cell r="O355">
            <v>97928.78978222789</v>
          </cell>
          <cell r="P355">
            <v>0</v>
          </cell>
          <cell r="Q355">
            <v>0</v>
          </cell>
          <cell r="R355">
            <v>100729.9272990949</v>
          </cell>
          <cell r="S355">
            <v>0</v>
          </cell>
          <cell r="T355">
            <v>0</v>
          </cell>
          <cell r="U355">
            <v>100729.9272990949</v>
          </cell>
          <cell r="V355">
            <v>0</v>
          </cell>
          <cell r="W355">
            <v>0</v>
          </cell>
          <cell r="X355">
            <v>106960.37252729887</v>
          </cell>
          <cell r="Y355">
            <v>0</v>
          </cell>
          <cell r="Z355">
            <v>0</v>
          </cell>
          <cell r="AA355">
            <v>106960.37252729887</v>
          </cell>
          <cell r="AB355">
            <v>0</v>
          </cell>
          <cell r="AC355">
            <v>0</v>
          </cell>
          <cell r="AD355">
            <v>111901.17043169936</v>
          </cell>
          <cell r="AE355">
            <v>0</v>
          </cell>
          <cell r="AF355">
            <v>0</v>
          </cell>
          <cell r="AG355">
            <v>111901.17043169936</v>
          </cell>
          <cell r="AH355">
            <v>0</v>
          </cell>
          <cell r="AI355">
            <v>0</v>
          </cell>
          <cell r="AJ355">
            <v>117076.69558358162</v>
          </cell>
          <cell r="AK355">
            <v>0</v>
          </cell>
          <cell r="AL355">
            <v>0</v>
          </cell>
          <cell r="AM355">
            <v>117076.69558358162</v>
          </cell>
          <cell r="AN355">
            <v>0</v>
          </cell>
          <cell r="AO355">
            <v>0</v>
          </cell>
          <cell r="AP355">
            <v>122967.71679176141</v>
          </cell>
          <cell r="AQ355">
            <v>0</v>
          </cell>
          <cell r="AR355">
            <v>0</v>
          </cell>
          <cell r="AS355">
            <v>122967.71679176141</v>
          </cell>
          <cell r="AT355">
            <v>0</v>
          </cell>
          <cell r="AU355">
            <v>0</v>
          </cell>
          <cell r="AV355">
            <v>129155.16019312183</v>
          </cell>
          <cell r="AW355">
            <v>0</v>
          </cell>
          <cell r="AX355">
            <v>0</v>
          </cell>
          <cell r="AY355">
            <v>129155.16019312183</v>
          </cell>
          <cell r="AZ355">
            <v>0</v>
          </cell>
          <cell r="BA355">
            <v>0</v>
          </cell>
          <cell r="BB355">
            <v>135653.94104827812</v>
          </cell>
          <cell r="BC355">
            <v>0</v>
          </cell>
          <cell r="BD355">
            <v>0</v>
          </cell>
          <cell r="BE355">
            <v>135653.94104827812</v>
          </cell>
          <cell r="BF355">
            <v>0</v>
          </cell>
          <cell r="BG355">
            <v>0</v>
          </cell>
          <cell r="BH355">
            <v>142479.72511832873</v>
          </cell>
          <cell r="BI355">
            <v>0</v>
          </cell>
          <cell r="BJ355">
            <v>0</v>
          </cell>
          <cell r="BK355">
            <v>142479.72511832873</v>
          </cell>
        </row>
        <row r="356">
          <cell r="D356">
            <v>0</v>
          </cell>
          <cell r="E356">
            <v>0</v>
          </cell>
          <cell r="F356">
            <v>74000</v>
          </cell>
          <cell r="G356">
            <v>0</v>
          </cell>
          <cell r="H356">
            <v>0</v>
          </cell>
          <cell r="I356">
            <v>74000</v>
          </cell>
          <cell r="J356">
            <v>0</v>
          </cell>
          <cell r="K356">
            <v>0</v>
          </cell>
          <cell r="L356">
            <v>78682.424324723921</v>
          </cell>
          <cell r="M356">
            <v>0</v>
          </cell>
          <cell r="N356">
            <v>0</v>
          </cell>
          <cell r="O356">
            <v>78682.424324723921</v>
          </cell>
          <cell r="P356">
            <v>0</v>
          </cell>
          <cell r="Q356">
            <v>0</v>
          </cell>
          <cell r="R356">
            <v>81986.921727320208</v>
          </cell>
          <cell r="S356">
            <v>0</v>
          </cell>
          <cell r="T356">
            <v>0</v>
          </cell>
          <cell r="U356">
            <v>81986.921727320208</v>
          </cell>
          <cell r="V356">
            <v>0</v>
          </cell>
          <cell r="W356">
            <v>0</v>
          </cell>
          <cell r="X356">
            <v>87513.727487387659</v>
          </cell>
          <cell r="Y356">
            <v>0</v>
          </cell>
          <cell r="Z356">
            <v>0</v>
          </cell>
          <cell r="AA356">
            <v>87513.727487387659</v>
          </cell>
          <cell r="AB356">
            <v>0</v>
          </cell>
          <cell r="AC356">
            <v>0</v>
          </cell>
          <cell r="AD356">
            <v>91340.721563479849</v>
          </cell>
          <cell r="AE356">
            <v>0</v>
          </cell>
          <cell r="AF356">
            <v>0</v>
          </cell>
          <cell r="AG356">
            <v>91340.721563479849</v>
          </cell>
          <cell r="AH356">
            <v>0</v>
          </cell>
          <cell r="AI356">
            <v>0</v>
          </cell>
          <cell r="AJ356">
            <v>95723.294230163447</v>
          </cell>
          <cell r="AK356">
            <v>0</v>
          </cell>
          <cell r="AL356">
            <v>0</v>
          </cell>
          <cell r="AM356">
            <v>95723.294230163447</v>
          </cell>
          <cell r="AN356">
            <v>0</v>
          </cell>
          <cell r="AO356">
            <v>0</v>
          </cell>
          <cell r="AP356">
            <v>100627.22225257129</v>
          </cell>
          <cell r="AQ356">
            <v>0</v>
          </cell>
          <cell r="AR356">
            <v>0</v>
          </cell>
          <cell r="AS356">
            <v>100627.22225257129</v>
          </cell>
          <cell r="AT356">
            <v>0</v>
          </cell>
          <cell r="AU356">
            <v>0</v>
          </cell>
          <cell r="AV356">
            <v>105782.37971962332</v>
          </cell>
          <cell r="AW356">
            <v>0</v>
          </cell>
          <cell r="AX356">
            <v>0</v>
          </cell>
          <cell r="AY356">
            <v>105782.37971962332</v>
          </cell>
          <cell r="AZ356">
            <v>0</v>
          </cell>
          <cell r="BA356">
            <v>0</v>
          </cell>
          <cell r="BB356">
            <v>111201.63717786261</v>
          </cell>
          <cell r="BC356">
            <v>0</v>
          </cell>
          <cell r="BD356">
            <v>0</v>
          </cell>
          <cell r="BE356">
            <v>111201.63717786261</v>
          </cell>
          <cell r="BF356">
            <v>0</v>
          </cell>
          <cell r="BG356">
            <v>0</v>
          </cell>
          <cell r="BH356">
            <v>116898.52453511268</v>
          </cell>
          <cell r="BI356">
            <v>0</v>
          </cell>
          <cell r="BJ356">
            <v>0</v>
          </cell>
          <cell r="BK356">
            <v>116898.52453511268</v>
          </cell>
        </row>
        <row r="357">
          <cell r="D357">
            <v>0</v>
          </cell>
          <cell r="E357">
            <v>0</v>
          </cell>
          <cell r="F357">
            <v>388500</v>
          </cell>
          <cell r="G357">
            <v>0</v>
          </cell>
          <cell r="H357">
            <v>0</v>
          </cell>
          <cell r="I357">
            <v>388500</v>
          </cell>
          <cell r="J357">
            <v>0</v>
          </cell>
          <cell r="K357">
            <v>0</v>
          </cell>
          <cell r="L357">
            <v>418453.48350743367</v>
          </cell>
          <cell r="M357">
            <v>0</v>
          </cell>
          <cell r="N357">
            <v>0</v>
          </cell>
          <cell r="O357">
            <v>418453.48350743367</v>
          </cell>
          <cell r="P357">
            <v>0</v>
          </cell>
          <cell r="Q357">
            <v>0</v>
          </cell>
          <cell r="R357">
            <v>437729.73002352403</v>
          </cell>
          <cell r="S357">
            <v>0</v>
          </cell>
          <cell r="T357">
            <v>0</v>
          </cell>
          <cell r="U357">
            <v>437729.73002352403</v>
          </cell>
          <cell r="V357">
            <v>0</v>
          </cell>
          <cell r="W357">
            <v>0</v>
          </cell>
          <cell r="X357">
            <v>457287.48184081865</v>
          </cell>
          <cell r="Y357">
            <v>0</v>
          </cell>
          <cell r="Z357">
            <v>0</v>
          </cell>
          <cell r="AA357">
            <v>457287.48184081865</v>
          </cell>
          <cell r="AB357">
            <v>0</v>
          </cell>
          <cell r="AC357">
            <v>0</v>
          </cell>
          <cell r="AD357">
            <v>482029.1951276628</v>
          </cell>
          <cell r="AE357">
            <v>0</v>
          </cell>
          <cell r="AF357">
            <v>0</v>
          </cell>
          <cell r="AG357">
            <v>482029.1951276628</v>
          </cell>
          <cell r="AH357">
            <v>0</v>
          </cell>
          <cell r="AI357">
            <v>0</v>
          </cell>
          <cell r="AJ357">
            <v>505241.08060977591</v>
          </cell>
          <cell r="AK357">
            <v>0</v>
          </cell>
          <cell r="AL357">
            <v>0</v>
          </cell>
          <cell r="AM357">
            <v>505241.08060977591</v>
          </cell>
          <cell r="AN357">
            <v>0</v>
          </cell>
          <cell r="AO357">
            <v>0</v>
          </cell>
          <cell r="AP357">
            <v>528444.63190014032</v>
          </cell>
          <cell r="AQ357">
            <v>0</v>
          </cell>
          <cell r="AR357">
            <v>0</v>
          </cell>
          <cell r="AS357">
            <v>528444.63190014032</v>
          </cell>
          <cell r="AT357">
            <v>0</v>
          </cell>
          <cell r="AU357">
            <v>0</v>
          </cell>
          <cell r="AV357">
            <v>552713.82257167844</v>
          </cell>
          <cell r="AW357">
            <v>0</v>
          </cell>
          <cell r="AX357">
            <v>0</v>
          </cell>
          <cell r="AY357">
            <v>552713.82257167844</v>
          </cell>
          <cell r="AZ357">
            <v>0</v>
          </cell>
          <cell r="BA357">
            <v>0</v>
          </cell>
          <cell r="BB357">
            <v>578097.59286101628</v>
          </cell>
          <cell r="BC357">
            <v>0</v>
          </cell>
          <cell r="BD357">
            <v>0</v>
          </cell>
          <cell r="BE357">
            <v>578097.59286101628</v>
          </cell>
          <cell r="BF357">
            <v>0</v>
          </cell>
          <cell r="BG357">
            <v>0</v>
          </cell>
          <cell r="BH357">
            <v>604647.13061950088</v>
          </cell>
          <cell r="BI357">
            <v>0</v>
          </cell>
          <cell r="BJ357">
            <v>0</v>
          </cell>
          <cell r="BK357">
            <v>604647.13061950088</v>
          </cell>
        </row>
        <row r="358">
          <cell r="D358">
            <v>0</v>
          </cell>
          <cell r="E358">
            <v>0</v>
          </cell>
          <cell r="F358">
            <v>37000</v>
          </cell>
          <cell r="G358">
            <v>0</v>
          </cell>
          <cell r="H358">
            <v>0</v>
          </cell>
          <cell r="I358">
            <v>37000</v>
          </cell>
          <cell r="J358">
            <v>0</v>
          </cell>
          <cell r="K358">
            <v>0</v>
          </cell>
          <cell r="L358">
            <v>37795.032894577649</v>
          </cell>
          <cell r="M358">
            <v>0</v>
          </cell>
          <cell r="N358">
            <v>0</v>
          </cell>
          <cell r="O358">
            <v>37795.032894577649</v>
          </cell>
          <cell r="P358">
            <v>0</v>
          </cell>
          <cell r="Q358">
            <v>0</v>
          </cell>
          <cell r="R358">
            <v>37769.381663663604</v>
          </cell>
          <cell r="S358">
            <v>0</v>
          </cell>
          <cell r="T358">
            <v>0</v>
          </cell>
          <cell r="U358">
            <v>37769.381663663604</v>
          </cell>
          <cell r="V358">
            <v>0</v>
          </cell>
          <cell r="W358">
            <v>0</v>
          </cell>
          <cell r="X358">
            <v>40189.735584348302</v>
          </cell>
          <cell r="Y358">
            <v>0</v>
          </cell>
          <cell r="Z358">
            <v>0</v>
          </cell>
          <cell r="AA358">
            <v>40189.735584348302</v>
          </cell>
          <cell r="AB358">
            <v>0</v>
          </cell>
          <cell r="AC358">
            <v>0</v>
          </cell>
          <cell r="AD358">
            <v>42435.516113505924</v>
          </cell>
          <cell r="AE358">
            <v>0</v>
          </cell>
          <cell r="AF358">
            <v>0</v>
          </cell>
          <cell r="AG358">
            <v>42435.516113505924</v>
          </cell>
          <cell r="AH358">
            <v>0</v>
          </cell>
          <cell r="AI358">
            <v>0</v>
          </cell>
          <cell r="AJ358">
            <v>42647.207035104992</v>
          </cell>
          <cell r="AK358">
            <v>0</v>
          </cell>
          <cell r="AL358">
            <v>0</v>
          </cell>
          <cell r="AM358">
            <v>42647.207035104992</v>
          </cell>
          <cell r="AN358">
            <v>0</v>
          </cell>
          <cell r="AO358">
            <v>0</v>
          </cell>
          <cell r="AP358">
            <v>42700.523036588347</v>
          </cell>
          <cell r="AQ358">
            <v>0</v>
          </cell>
          <cell r="AR358">
            <v>0</v>
          </cell>
          <cell r="AS358">
            <v>42700.523036588347</v>
          </cell>
          <cell r="AT358">
            <v>0</v>
          </cell>
          <cell r="AU358">
            <v>0</v>
          </cell>
          <cell r="AV358">
            <v>42753.905691815555</v>
          </cell>
          <cell r="AW358">
            <v>0</v>
          </cell>
          <cell r="AX358">
            <v>0</v>
          </cell>
          <cell r="AY358">
            <v>42753.905691815555</v>
          </cell>
          <cell r="AZ358">
            <v>0</v>
          </cell>
          <cell r="BA358">
            <v>0</v>
          </cell>
          <cell r="BB358">
            <v>42807.35508411473</v>
          </cell>
          <cell r="BC358">
            <v>0</v>
          </cell>
          <cell r="BD358">
            <v>0</v>
          </cell>
          <cell r="BE358">
            <v>42807.35508411473</v>
          </cell>
          <cell r="BF358">
            <v>0</v>
          </cell>
          <cell r="BG358">
            <v>0</v>
          </cell>
          <cell r="BH358">
            <v>42860.871296918165</v>
          </cell>
          <cell r="BI358">
            <v>0</v>
          </cell>
          <cell r="BJ358">
            <v>0</v>
          </cell>
          <cell r="BK358">
            <v>42860.871296918165</v>
          </cell>
        </row>
        <row r="359">
          <cell r="D359">
            <v>0</v>
          </cell>
          <cell r="E359">
            <v>0</v>
          </cell>
          <cell r="F359">
            <v>37000</v>
          </cell>
          <cell r="G359">
            <v>0</v>
          </cell>
          <cell r="H359">
            <v>0</v>
          </cell>
          <cell r="I359">
            <v>37000</v>
          </cell>
          <cell r="J359">
            <v>0</v>
          </cell>
          <cell r="K359">
            <v>0</v>
          </cell>
          <cell r="L359">
            <v>37464.612605505878</v>
          </cell>
          <cell r="M359">
            <v>0</v>
          </cell>
          <cell r="N359">
            <v>0</v>
          </cell>
          <cell r="O359">
            <v>37464.612605505878</v>
          </cell>
          <cell r="P359">
            <v>0</v>
          </cell>
          <cell r="Q359">
            <v>0</v>
          </cell>
          <cell r="R359">
            <v>38731.62945851015</v>
          </cell>
          <cell r="S359">
            <v>0</v>
          </cell>
          <cell r="T359">
            <v>0</v>
          </cell>
          <cell r="U359">
            <v>38731.62945851015</v>
          </cell>
          <cell r="V359">
            <v>0</v>
          </cell>
          <cell r="W359">
            <v>0</v>
          </cell>
          <cell r="X359">
            <v>40421.997318588736</v>
          </cell>
          <cell r="Y359">
            <v>0</v>
          </cell>
          <cell r="Z359">
            <v>0</v>
          </cell>
          <cell r="AA359">
            <v>40421.997318588736</v>
          </cell>
          <cell r="AB359">
            <v>0</v>
          </cell>
          <cell r="AC359">
            <v>0</v>
          </cell>
          <cell r="AD359">
            <v>43841.189454354615</v>
          </cell>
          <cell r="AE359">
            <v>0</v>
          </cell>
          <cell r="AF359">
            <v>0</v>
          </cell>
          <cell r="AG359">
            <v>43841.189454354615</v>
          </cell>
          <cell r="AH359">
            <v>0</v>
          </cell>
          <cell r="AI359">
            <v>0</v>
          </cell>
          <cell r="AJ359">
            <v>44582.157108029853</v>
          </cell>
          <cell r="AK359">
            <v>0</v>
          </cell>
          <cell r="AL359">
            <v>0</v>
          </cell>
          <cell r="AM359">
            <v>44582.157108029853</v>
          </cell>
          <cell r="AN359">
            <v>0</v>
          </cell>
          <cell r="AO359">
            <v>0</v>
          </cell>
          <cell r="AP359">
            <v>46597.067123457855</v>
          </cell>
          <cell r="AQ359">
            <v>0</v>
          </cell>
          <cell r="AR359">
            <v>0</v>
          </cell>
          <cell r="AS359">
            <v>46597.067123457855</v>
          </cell>
          <cell r="AT359">
            <v>0</v>
          </cell>
          <cell r="AU359">
            <v>0</v>
          </cell>
          <cell r="AV359">
            <v>48703.041874951334</v>
          </cell>
          <cell r="AW359">
            <v>0</v>
          </cell>
          <cell r="AX359">
            <v>0</v>
          </cell>
          <cell r="AY359">
            <v>48703.041874951334</v>
          </cell>
          <cell r="AZ359">
            <v>0</v>
          </cell>
          <cell r="BA359">
            <v>0</v>
          </cell>
          <cell r="BB359">
            <v>50904.19707293465</v>
          </cell>
          <cell r="BC359">
            <v>0</v>
          </cell>
          <cell r="BD359">
            <v>0</v>
          </cell>
          <cell r="BE359">
            <v>50904.19707293465</v>
          </cell>
          <cell r="BF359">
            <v>0</v>
          </cell>
          <cell r="BG359">
            <v>0</v>
          </cell>
          <cell r="BH359">
            <v>53204.834439158083</v>
          </cell>
          <cell r="BI359">
            <v>0</v>
          </cell>
          <cell r="BJ359">
            <v>0</v>
          </cell>
          <cell r="BK359">
            <v>53204.834439158083</v>
          </cell>
        </row>
        <row r="360">
          <cell r="D360">
            <v>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row>
        <row r="361">
          <cell r="D361">
            <v>0</v>
          </cell>
          <cell r="E361">
            <v>0</v>
          </cell>
          <cell r="F361">
            <v>259000</v>
          </cell>
          <cell r="G361">
            <v>0</v>
          </cell>
          <cell r="H361">
            <v>0</v>
          </cell>
          <cell r="I361">
            <v>259000</v>
          </cell>
          <cell r="J361">
            <v>0</v>
          </cell>
          <cell r="K361">
            <v>0</v>
          </cell>
          <cell r="L361">
            <v>276020.67222854664</v>
          </cell>
          <cell r="M361">
            <v>0</v>
          </cell>
          <cell r="N361">
            <v>0</v>
          </cell>
          <cell r="O361">
            <v>276020.67222854664</v>
          </cell>
          <cell r="P361">
            <v>0</v>
          </cell>
          <cell r="Q361">
            <v>0</v>
          </cell>
          <cell r="R361">
            <v>287868.67977090413</v>
          </cell>
          <cell r="S361">
            <v>0</v>
          </cell>
          <cell r="T361">
            <v>0</v>
          </cell>
          <cell r="U361">
            <v>287868.67977090413</v>
          </cell>
          <cell r="V361">
            <v>0</v>
          </cell>
          <cell r="W361">
            <v>0</v>
          </cell>
          <cell r="X361">
            <v>301627.10882435314</v>
          </cell>
          <cell r="Y361">
            <v>0</v>
          </cell>
          <cell r="Z361">
            <v>0</v>
          </cell>
          <cell r="AA361">
            <v>301627.10882435314</v>
          </cell>
          <cell r="AB361">
            <v>0</v>
          </cell>
          <cell r="AC361">
            <v>0</v>
          </cell>
          <cell r="AD361">
            <v>318391.6039912235</v>
          </cell>
          <cell r="AE361">
            <v>0</v>
          </cell>
          <cell r="AF361">
            <v>0</v>
          </cell>
          <cell r="AG361">
            <v>318391.6039912235</v>
          </cell>
          <cell r="AH361">
            <v>0</v>
          </cell>
          <cell r="AI361">
            <v>0</v>
          </cell>
          <cell r="AJ361">
            <v>333512.77573589963</v>
          </cell>
          <cell r="AK361">
            <v>0</v>
          </cell>
          <cell r="AL361">
            <v>0</v>
          </cell>
          <cell r="AM361">
            <v>333512.77573589963</v>
          </cell>
          <cell r="AN361">
            <v>0</v>
          </cell>
          <cell r="AO361">
            <v>0</v>
          </cell>
          <cell r="AP361">
            <v>348752.32957606035</v>
          </cell>
          <cell r="AQ361">
            <v>0</v>
          </cell>
          <cell r="AR361">
            <v>0</v>
          </cell>
          <cell r="AS361">
            <v>348752.32957606035</v>
          </cell>
          <cell r="AT361">
            <v>0</v>
          </cell>
          <cell r="AU361">
            <v>0</v>
          </cell>
          <cell r="AV361">
            <v>364688.24055197014</v>
          </cell>
          <cell r="AW361">
            <v>0</v>
          </cell>
          <cell r="AX361">
            <v>0</v>
          </cell>
          <cell r="AY361">
            <v>364688.24055197014</v>
          </cell>
          <cell r="AZ361">
            <v>0</v>
          </cell>
          <cell r="BA361">
            <v>0</v>
          </cell>
          <cell r="BB361">
            <v>381352.32805057388</v>
          </cell>
          <cell r="BC361">
            <v>0</v>
          </cell>
          <cell r="BD361">
            <v>0</v>
          </cell>
          <cell r="BE361">
            <v>381352.32805057388</v>
          </cell>
          <cell r="BF361">
            <v>0</v>
          </cell>
          <cell r="BG361">
            <v>0</v>
          </cell>
          <cell r="BH361">
            <v>398777.86541589338</v>
          </cell>
          <cell r="BI361">
            <v>0</v>
          </cell>
          <cell r="BJ361">
            <v>0</v>
          </cell>
          <cell r="BK361">
            <v>398777.86541589338</v>
          </cell>
        </row>
        <row r="362">
          <cell r="D362">
            <v>0</v>
          </cell>
          <cell r="E362">
            <v>0</v>
          </cell>
          <cell r="F362">
            <v>314500</v>
          </cell>
          <cell r="G362">
            <v>0</v>
          </cell>
          <cell r="H362">
            <v>0</v>
          </cell>
          <cell r="I362">
            <v>314500</v>
          </cell>
          <cell r="J362">
            <v>0</v>
          </cell>
          <cell r="K362">
            <v>0</v>
          </cell>
          <cell r="L362">
            <v>322495.78605382569</v>
          </cell>
          <cell r="M362">
            <v>0</v>
          </cell>
          <cell r="N362">
            <v>0</v>
          </cell>
          <cell r="O362">
            <v>322495.78605382569</v>
          </cell>
          <cell r="P362">
            <v>0</v>
          </cell>
          <cell r="Q362">
            <v>0</v>
          </cell>
          <cell r="R362">
            <v>342645.95330798003</v>
          </cell>
          <cell r="S362">
            <v>0</v>
          </cell>
          <cell r="T362">
            <v>0</v>
          </cell>
          <cell r="U362">
            <v>342645.95330798003</v>
          </cell>
          <cell r="V362">
            <v>0</v>
          </cell>
          <cell r="W362">
            <v>0</v>
          </cell>
          <cell r="X362">
            <v>345187.72492156108</v>
          </cell>
          <cell r="Y362">
            <v>0</v>
          </cell>
          <cell r="Z362">
            <v>0</v>
          </cell>
          <cell r="AA362">
            <v>345187.72492156108</v>
          </cell>
          <cell r="AB362">
            <v>0</v>
          </cell>
          <cell r="AC362">
            <v>0</v>
          </cell>
          <cell r="AD362">
            <v>358191.22047900443</v>
          </cell>
          <cell r="AE362">
            <v>0</v>
          </cell>
          <cell r="AF362">
            <v>0</v>
          </cell>
          <cell r="AG362">
            <v>358191.22047900443</v>
          </cell>
          <cell r="AH362">
            <v>0</v>
          </cell>
          <cell r="AI362">
            <v>0</v>
          </cell>
          <cell r="AJ362">
            <v>374551.08725826361</v>
          </cell>
          <cell r="AK362">
            <v>0</v>
          </cell>
          <cell r="AL362">
            <v>0</v>
          </cell>
          <cell r="AM362">
            <v>374551.08725826361</v>
          </cell>
          <cell r="AN362">
            <v>0</v>
          </cell>
          <cell r="AO362">
            <v>0</v>
          </cell>
          <cell r="AP362">
            <v>374198.39372557512</v>
          </cell>
          <cell r="AQ362">
            <v>0</v>
          </cell>
          <cell r="AR362">
            <v>0</v>
          </cell>
          <cell r="AS362">
            <v>374198.39372557512</v>
          </cell>
          <cell r="AT362">
            <v>0</v>
          </cell>
          <cell r="AU362">
            <v>0</v>
          </cell>
          <cell r="AV362">
            <v>373846.03230439889</v>
          </cell>
          <cell r="AW362">
            <v>0</v>
          </cell>
          <cell r="AX362">
            <v>0</v>
          </cell>
          <cell r="AY362">
            <v>373846.03230439889</v>
          </cell>
          <cell r="AZ362">
            <v>0</v>
          </cell>
          <cell r="BA362">
            <v>0</v>
          </cell>
          <cell r="BB362">
            <v>373494.00268200436</v>
          </cell>
          <cell r="BC362">
            <v>0</v>
          </cell>
          <cell r="BD362">
            <v>0</v>
          </cell>
          <cell r="BE362">
            <v>373494.00268200436</v>
          </cell>
          <cell r="BF362">
            <v>0</v>
          </cell>
          <cell r="BG362">
            <v>0</v>
          </cell>
          <cell r="BH362">
            <v>373142.30454595527</v>
          </cell>
          <cell r="BI362">
            <v>0</v>
          </cell>
          <cell r="BJ362">
            <v>0</v>
          </cell>
          <cell r="BK362">
            <v>373142.30454595527</v>
          </cell>
        </row>
        <row r="363">
          <cell r="D363">
            <v>0</v>
          </cell>
          <cell r="E363">
            <v>0</v>
          </cell>
          <cell r="F363">
            <v>18500</v>
          </cell>
          <cell r="G363">
            <v>0</v>
          </cell>
          <cell r="H363">
            <v>0</v>
          </cell>
          <cell r="I363">
            <v>18500</v>
          </cell>
          <cell r="J363">
            <v>0</v>
          </cell>
          <cell r="K363">
            <v>0</v>
          </cell>
          <cell r="L363">
            <v>19712.726888792531</v>
          </cell>
          <cell r="M363">
            <v>0</v>
          </cell>
          <cell r="N363">
            <v>0</v>
          </cell>
          <cell r="O363">
            <v>19712.726888792531</v>
          </cell>
          <cell r="P363">
            <v>0</v>
          </cell>
          <cell r="Q363">
            <v>0</v>
          </cell>
          <cell r="R363">
            <v>19808.845231680829</v>
          </cell>
          <cell r="S363">
            <v>0</v>
          </cell>
          <cell r="T363">
            <v>0</v>
          </cell>
          <cell r="U363">
            <v>19808.845231680829</v>
          </cell>
          <cell r="V363">
            <v>0</v>
          </cell>
          <cell r="W363">
            <v>0</v>
          </cell>
          <cell r="X363">
            <v>20939.302665058192</v>
          </cell>
          <cell r="Y363">
            <v>0</v>
          </cell>
          <cell r="Z363">
            <v>0</v>
          </cell>
          <cell r="AA363">
            <v>20939.302665058192</v>
          </cell>
          <cell r="AB363">
            <v>0</v>
          </cell>
          <cell r="AC363">
            <v>0</v>
          </cell>
          <cell r="AD363">
            <v>22051.606420393306</v>
          </cell>
          <cell r="AE363">
            <v>0</v>
          </cell>
          <cell r="AF363">
            <v>0</v>
          </cell>
          <cell r="AG363">
            <v>22051.606420393306</v>
          </cell>
          <cell r="AH363">
            <v>0</v>
          </cell>
          <cell r="AI363">
            <v>0</v>
          </cell>
          <cell r="AJ363">
            <v>22101.451654085628</v>
          </cell>
          <cell r="AK363">
            <v>0</v>
          </cell>
          <cell r="AL363">
            <v>0</v>
          </cell>
          <cell r="AM363">
            <v>22101.451654085628</v>
          </cell>
          <cell r="AN363">
            <v>0</v>
          </cell>
          <cell r="AO363">
            <v>0</v>
          </cell>
          <cell r="AP363">
            <v>21241.832904289131</v>
          </cell>
          <cell r="AQ363">
            <v>0</v>
          </cell>
          <cell r="AR363">
            <v>0</v>
          </cell>
          <cell r="AS363">
            <v>21241.832904289131</v>
          </cell>
          <cell r="AT363">
            <v>0</v>
          </cell>
          <cell r="AU363">
            <v>0</v>
          </cell>
          <cell r="AV363">
            <v>20415.648356307389</v>
          </cell>
          <cell r="AW363">
            <v>0</v>
          </cell>
          <cell r="AX363">
            <v>0</v>
          </cell>
          <cell r="AY363">
            <v>20415.648356307389</v>
          </cell>
          <cell r="AZ363">
            <v>0</v>
          </cell>
          <cell r="BA363">
            <v>0</v>
          </cell>
          <cell r="BB363">
            <v>19621.597612898884</v>
          </cell>
          <cell r="BC363">
            <v>0</v>
          </cell>
          <cell r="BD363">
            <v>0</v>
          </cell>
          <cell r="BE363">
            <v>19621.597612898884</v>
          </cell>
          <cell r="BF363">
            <v>0</v>
          </cell>
          <cell r="BG363">
            <v>0</v>
          </cell>
          <cell r="BH363">
            <v>18858.430854760078</v>
          </cell>
          <cell r="BI363">
            <v>0</v>
          </cell>
          <cell r="BJ363">
            <v>0</v>
          </cell>
          <cell r="BK363">
            <v>18858.430854760078</v>
          </cell>
        </row>
        <row r="364">
          <cell r="D364">
            <v>0</v>
          </cell>
          <cell r="E364">
            <v>0</v>
          </cell>
          <cell r="F364">
            <v>37000</v>
          </cell>
          <cell r="G364">
            <v>0</v>
          </cell>
          <cell r="H364">
            <v>0</v>
          </cell>
          <cell r="I364">
            <v>37000</v>
          </cell>
          <cell r="J364">
            <v>0</v>
          </cell>
          <cell r="K364">
            <v>0</v>
          </cell>
          <cell r="L364">
            <v>37704.210593078038</v>
          </cell>
          <cell r="M364">
            <v>0</v>
          </cell>
          <cell r="N364">
            <v>0</v>
          </cell>
          <cell r="O364">
            <v>37704.210593078038</v>
          </cell>
          <cell r="P364">
            <v>0</v>
          </cell>
          <cell r="Q364">
            <v>0</v>
          </cell>
          <cell r="R364">
            <v>38820.757393931191</v>
          </cell>
          <cell r="S364">
            <v>0</v>
          </cell>
          <cell r="T364">
            <v>0</v>
          </cell>
          <cell r="U364">
            <v>38820.757393931191</v>
          </cell>
          <cell r="V364">
            <v>0</v>
          </cell>
          <cell r="W364">
            <v>0</v>
          </cell>
          <cell r="X364">
            <v>40137.802039623602</v>
          </cell>
          <cell r="Y364">
            <v>0</v>
          </cell>
          <cell r="Z364">
            <v>0</v>
          </cell>
          <cell r="AA364">
            <v>40137.802039623602</v>
          </cell>
          <cell r="AB364">
            <v>0</v>
          </cell>
          <cell r="AC364">
            <v>0</v>
          </cell>
          <cell r="AD364">
            <v>41515.435218638886</v>
          </cell>
          <cell r="AE364">
            <v>0</v>
          </cell>
          <cell r="AF364">
            <v>0</v>
          </cell>
          <cell r="AG364">
            <v>41515.435218638886</v>
          </cell>
          <cell r="AH364">
            <v>0</v>
          </cell>
          <cell r="AI364">
            <v>0</v>
          </cell>
          <cell r="AJ364">
            <v>42464.033482096362</v>
          </cell>
          <cell r="AK364">
            <v>0</v>
          </cell>
          <cell r="AL364">
            <v>0</v>
          </cell>
          <cell r="AM364">
            <v>42464.033482096362</v>
          </cell>
          <cell r="AN364">
            <v>0</v>
          </cell>
          <cell r="AO364">
            <v>0</v>
          </cell>
          <cell r="AP364">
            <v>43700.042786435544</v>
          </cell>
          <cell r="AQ364">
            <v>0</v>
          </cell>
          <cell r="AR364">
            <v>0</v>
          </cell>
          <cell r="AS364">
            <v>43700.042786435544</v>
          </cell>
          <cell r="AT364">
            <v>0</v>
          </cell>
          <cell r="AU364">
            <v>0</v>
          </cell>
          <cell r="AV364">
            <v>44972.028866298337</v>
          </cell>
          <cell r="AW364">
            <v>0</v>
          </cell>
          <cell r="AX364">
            <v>0</v>
          </cell>
          <cell r="AY364">
            <v>44972.028866298337</v>
          </cell>
          <cell r="AZ364">
            <v>0</v>
          </cell>
          <cell r="BA364">
            <v>0</v>
          </cell>
          <cell r="BB364">
            <v>46281.038905045381</v>
          </cell>
          <cell r="BC364">
            <v>0</v>
          </cell>
          <cell r="BD364">
            <v>0</v>
          </cell>
          <cell r="BE364">
            <v>46281.038905045381</v>
          </cell>
          <cell r="BF364">
            <v>0</v>
          </cell>
          <cell r="BG364">
            <v>0</v>
          </cell>
          <cell r="BH364">
            <v>47628.150566617463</v>
          </cell>
          <cell r="BI364">
            <v>0</v>
          </cell>
          <cell r="BJ364">
            <v>0</v>
          </cell>
          <cell r="BK364">
            <v>47628.150566617463</v>
          </cell>
        </row>
        <row r="365">
          <cell r="D365">
            <v>0</v>
          </cell>
          <cell r="E365">
            <v>0</v>
          </cell>
          <cell r="F365">
            <v>259000</v>
          </cell>
          <cell r="G365">
            <v>0</v>
          </cell>
          <cell r="H365">
            <v>0</v>
          </cell>
          <cell r="I365">
            <v>259000</v>
          </cell>
          <cell r="J365">
            <v>0</v>
          </cell>
          <cell r="K365">
            <v>0</v>
          </cell>
          <cell r="L365">
            <v>270517.40275455522</v>
          </cell>
          <cell r="M365">
            <v>0</v>
          </cell>
          <cell r="N365">
            <v>0</v>
          </cell>
          <cell r="O365">
            <v>270517.40275455522</v>
          </cell>
          <cell r="P365">
            <v>0</v>
          </cell>
          <cell r="Q365">
            <v>0</v>
          </cell>
          <cell r="R365">
            <v>287477.77860266296</v>
          </cell>
          <cell r="S365">
            <v>0</v>
          </cell>
          <cell r="T365">
            <v>0</v>
          </cell>
          <cell r="U365">
            <v>287477.77860266296</v>
          </cell>
          <cell r="V365">
            <v>0</v>
          </cell>
          <cell r="W365">
            <v>0</v>
          </cell>
          <cell r="X365">
            <v>302746.51570025773</v>
          </cell>
          <cell r="Y365">
            <v>0</v>
          </cell>
          <cell r="Z365">
            <v>0</v>
          </cell>
          <cell r="AA365">
            <v>302746.51570025773</v>
          </cell>
          <cell r="AB365">
            <v>0</v>
          </cell>
          <cell r="AC365">
            <v>0</v>
          </cell>
          <cell r="AD365">
            <v>318556.8474718206</v>
          </cell>
          <cell r="AE365">
            <v>0</v>
          </cell>
          <cell r="AF365">
            <v>0</v>
          </cell>
          <cell r="AG365">
            <v>318556.8474718206</v>
          </cell>
          <cell r="AH365">
            <v>0</v>
          </cell>
          <cell r="AI365">
            <v>0</v>
          </cell>
          <cell r="AJ365">
            <v>338009.12213510321</v>
          </cell>
          <cell r="AK365">
            <v>0</v>
          </cell>
          <cell r="AL365">
            <v>0</v>
          </cell>
          <cell r="AM365">
            <v>338009.12213510321</v>
          </cell>
          <cell r="AN365">
            <v>0</v>
          </cell>
          <cell r="AO365">
            <v>0</v>
          </cell>
          <cell r="AP365">
            <v>357184.35310728417</v>
          </cell>
          <cell r="AQ365">
            <v>0</v>
          </cell>
          <cell r="AR365">
            <v>0</v>
          </cell>
          <cell r="AS365">
            <v>357184.35310728417</v>
          </cell>
          <cell r="AT365">
            <v>0</v>
          </cell>
          <cell r="AU365">
            <v>0</v>
          </cell>
          <cell r="AV365">
            <v>377447.39342766814</v>
          </cell>
          <cell r="AW365">
            <v>0</v>
          </cell>
          <cell r="AX365">
            <v>0</v>
          </cell>
          <cell r="AY365">
            <v>377447.39342766814</v>
          </cell>
          <cell r="AZ365">
            <v>0</v>
          </cell>
          <cell r="BA365">
            <v>0</v>
          </cell>
          <cell r="BB365">
            <v>398859.95443520887</v>
          </cell>
          <cell r="BC365">
            <v>0</v>
          </cell>
          <cell r="BD365">
            <v>0</v>
          </cell>
          <cell r="BE365">
            <v>398859.95443520887</v>
          </cell>
          <cell r="BF365">
            <v>0</v>
          </cell>
          <cell r="BG365">
            <v>0</v>
          </cell>
          <cell r="BH365">
            <v>421487.24834827572</v>
          </cell>
          <cell r="BI365">
            <v>0</v>
          </cell>
          <cell r="BJ365">
            <v>0</v>
          </cell>
          <cell r="BK365">
            <v>421487.24834827572</v>
          </cell>
        </row>
        <row r="366">
          <cell r="D366">
            <v>0</v>
          </cell>
          <cell r="E366">
            <v>0</v>
          </cell>
          <cell r="F366">
            <v>166500</v>
          </cell>
          <cell r="G366">
            <v>0</v>
          </cell>
          <cell r="H366">
            <v>0</v>
          </cell>
          <cell r="I366">
            <v>166500</v>
          </cell>
          <cell r="J366">
            <v>0</v>
          </cell>
          <cell r="K366">
            <v>0</v>
          </cell>
          <cell r="L366">
            <v>171483.73412640175</v>
          </cell>
          <cell r="M366">
            <v>0</v>
          </cell>
          <cell r="N366">
            <v>0</v>
          </cell>
          <cell r="O366">
            <v>171483.73412640175</v>
          </cell>
          <cell r="P366">
            <v>0</v>
          </cell>
          <cell r="Q366">
            <v>0</v>
          </cell>
          <cell r="R366">
            <v>179545.23280277627</v>
          </cell>
          <cell r="S366">
            <v>0</v>
          </cell>
          <cell r="T366">
            <v>0</v>
          </cell>
          <cell r="U366">
            <v>179545.23280277627</v>
          </cell>
          <cell r="V366">
            <v>0</v>
          </cell>
          <cell r="W366">
            <v>0</v>
          </cell>
          <cell r="X366">
            <v>186803.42141744637</v>
          </cell>
          <cell r="Y366">
            <v>0</v>
          </cell>
          <cell r="Z366">
            <v>0</v>
          </cell>
          <cell r="AA366">
            <v>186803.42141744637</v>
          </cell>
          <cell r="AB366">
            <v>0</v>
          </cell>
          <cell r="AC366">
            <v>0</v>
          </cell>
          <cell r="AD366">
            <v>196677.28641957644</v>
          </cell>
          <cell r="AE366">
            <v>0</v>
          </cell>
          <cell r="AF366">
            <v>0</v>
          </cell>
          <cell r="AG366">
            <v>196677.28641957644</v>
          </cell>
          <cell r="AH366">
            <v>0</v>
          </cell>
          <cell r="AI366">
            <v>0</v>
          </cell>
          <cell r="AJ366">
            <v>206235.25672210378</v>
          </cell>
          <cell r="AK366">
            <v>0</v>
          </cell>
          <cell r="AL366">
            <v>0</v>
          </cell>
          <cell r="AM366">
            <v>206235.25672210378</v>
          </cell>
          <cell r="AN366">
            <v>0</v>
          </cell>
          <cell r="AO366">
            <v>0</v>
          </cell>
          <cell r="AP366">
            <v>216015.58791205258</v>
          </cell>
          <cell r="AQ366">
            <v>0</v>
          </cell>
          <cell r="AR366">
            <v>0</v>
          </cell>
          <cell r="AS366">
            <v>216015.58791205258</v>
          </cell>
          <cell r="AT366">
            <v>0</v>
          </cell>
          <cell r="AU366">
            <v>0</v>
          </cell>
          <cell r="AV366">
            <v>226259.7334842046</v>
          </cell>
          <cell r="AW366">
            <v>0</v>
          </cell>
          <cell r="AX366">
            <v>0</v>
          </cell>
          <cell r="AY366">
            <v>226259.7334842046</v>
          </cell>
          <cell r="AZ366">
            <v>0</v>
          </cell>
          <cell r="BA366">
            <v>0</v>
          </cell>
          <cell r="BB366">
            <v>236989.68899034234</v>
          </cell>
          <cell r="BC366">
            <v>0</v>
          </cell>
          <cell r="BD366">
            <v>0</v>
          </cell>
          <cell r="BE366">
            <v>236989.68899034234</v>
          </cell>
          <cell r="BF366">
            <v>0</v>
          </cell>
          <cell r="BG366">
            <v>0</v>
          </cell>
          <cell r="BH366">
            <v>248228.49308120512</v>
          </cell>
          <cell r="BI366">
            <v>0</v>
          </cell>
          <cell r="BJ366">
            <v>0</v>
          </cell>
          <cell r="BK366">
            <v>248228.49308120512</v>
          </cell>
        </row>
        <row r="367">
          <cell r="D367">
            <v>0</v>
          </cell>
          <cell r="E367">
            <v>0</v>
          </cell>
          <cell r="F367">
            <v>148000</v>
          </cell>
          <cell r="G367">
            <v>0</v>
          </cell>
          <cell r="H367">
            <v>0</v>
          </cell>
          <cell r="I367">
            <v>148000</v>
          </cell>
          <cell r="J367">
            <v>0</v>
          </cell>
          <cell r="K367">
            <v>0</v>
          </cell>
          <cell r="L367">
            <v>155949.67139548573</v>
          </cell>
          <cell r="M367">
            <v>0</v>
          </cell>
          <cell r="N367">
            <v>0</v>
          </cell>
          <cell r="O367">
            <v>155949.67139548573</v>
          </cell>
          <cell r="P367">
            <v>0</v>
          </cell>
          <cell r="Q367">
            <v>0</v>
          </cell>
          <cell r="R367">
            <v>161371.82839055272</v>
          </cell>
          <cell r="S367">
            <v>0</v>
          </cell>
          <cell r="T367">
            <v>0</v>
          </cell>
          <cell r="U367">
            <v>161371.82839055272</v>
          </cell>
          <cell r="V367">
            <v>0</v>
          </cell>
          <cell r="W367">
            <v>0</v>
          </cell>
          <cell r="X367">
            <v>167613.1357084522</v>
          </cell>
          <cell r="Y367">
            <v>0</v>
          </cell>
          <cell r="Z367">
            <v>0</v>
          </cell>
          <cell r="AA367">
            <v>167613.1357084522</v>
          </cell>
          <cell r="AB367">
            <v>0</v>
          </cell>
          <cell r="AC367">
            <v>0</v>
          </cell>
          <cell r="AD367">
            <v>173873.46427748789</v>
          </cell>
          <cell r="AE367">
            <v>0</v>
          </cell>
          <cell r="AF367">
            <v>0</v>
          </cell>
          <cell r="AG367">
            <v>173873.46427748789</v>
          </cell>
          <cell r="AH367">
            <v>0</v>
          </cell>
          <cell r="AI367">
            <v>0</v>
          </cell>
          <cell r="AJ367">
            <v>180711.55720865313</v>
          </cell>
          <cell r="AK367">
            <v>0</v>
          </cell>
          <cell r="AL367">
            <v>0</v>
          </cell>
          <cell r="AM367">
            <v>180711.55720865313</v>
          </cell>
          <cell r="AN367">
            <v>0</v>
          </cell>
          <cell r="AO367">
            <v>0</v>
          </cell>
          <cell r="AP367">
            <v>190299.67448633703</v>
          </cell>
          <cell r="AQ367">
            <v>0</v>
          </cell>
          <cell r="AR367">
            <v>0</v>
          </cell>
          <cell r="AS367">
            <v>190299.67448633703</v>
          </cell>
          <cell r="AT367">
            <v>0</v>
          </cell>
          <cell r="AU367">
            <v>0</v>
          </cell>
          <cell r="AV367">
            <v>200396.51403032552</v>
          </cell>
          <cell r="AW367">
            <v>0</v>
          </cell>
          <cell r="AX367">
            <v>0</v>
          </cell>
          <cell r="AY367">
            <v>200396.51403032552</v>
          </cell>
          <cell r="AZ367">
            <v>0</v>
          </cell>
          <cell r="BA367">
            <v>0</v>
          </cell>
          <cell r="BB367">
            <v>211029.06741119907</v>
          </cell>
          <cell r="BC367">
            <v>0</v>
          </cell>
          <cell r="BD367">
            <v>0</v>
          </cell>
          <cell r="BE367">
            <v>211029.06741119907</v>
          </cell>
          <cell r="BF367">
            <v>0</v>
          </cell>
          <cell r="BG367">
            <v>0</v>
          </cell>
          <cell r="BH367">
            <v>222225.75830686002</v>
          </cell>
          <cell r="BI367">
            <v>0</v>
          </cell>
          <cell r="BJ367">
            <v>0</v>
          </cell>
          <cell r="BK367">
            <v>222225.75830686002</v>
          </cell>
        </row>
        <row r="368">
          <cell r="D368">
            <v>0</v>
          </cell>
          <cell r="E368">
            <v>0</v>
          </cell>
          <cell r="F368">
            <v>481000</v>
          </cell>
          <cell r="G368">
            <v>0</v>
          </cell>
          <cell r="H368">
            <v>0</v>
          </cell>
          <cell r="I368">
            <v>481000</v>
          </cell>
          <cell r="J368">
            <v>0</v>
          </cell>
          <cell r="K368">
            <v>0</v>
          </cell>
          <cell r="L368">
            <v>522380.86529002199</v>
          </cell>
          <cell r="M368">
            <v>0</v>
          </cell>
          <cell r="N368">
            <v>0</v>
          </cell>
          <cell r="O368">
            <v>522380.86529002199</v>
          </cell>
          <cell r="P368">
            <v>0</v>
          </cell>
          <cell r="Q368">
            <v>0</v>
          </cell>
          <cell r="R368">
            <v>575059.51317385153</v>
          </cell>
          <cell r="S368">
            <v>0</v>
          </cell>
          <cell r="T368">
            <v>0</v>
          </cell>
          <cell r="U368">
            <v>575059.51317385153</v>
          </cell>
          <cell r="V368">
            <v>0</v>
          </cell>
          <cell r="W368">
            <v>0</v>
          </cell>
          <cell r="X368">
            <v>632455.92806802387</v>
          </cell>
          <cell r="Y368">
            <v>0</v>
          </cell>
          <cell r="Z368">
            <v>0</v>
          </cell>
          <cell r="AA368">
            <v>632455.92806802387</v>
          </cell>
          <cell r="AB368">
            <v>0</v>
          </cell>
          <cell r="AC368">
            <v>0</v>
          </cell>
          <cell r="AD368">
            <v>698419.45668023091</v>
          </cell>
          <cell r="AE368">
            <v>0</v>
          </cell>
          <cell r="AF368">
            <v>0</v>
          </cell>
          <cell r="AG368">
            <v>698419.45668023091</v>
          </cell>
          <cell r="AH368">
            <v>0</v>
          </cell>
          <cell r="AI368">
            <v>0</v>
          </cell>
          <cell r="AJ368">
            <v>766826.0916291239</v>
          </cell>
          <cell r="AK368">
            <v>0</v>
          </cell>
          <cell r="AL368">
            <v>0</v>
          </cell>
          <cell r="AM368">
            <v>766826.0916291239</v>
          </cell>
          <cell r="AN368">
            <v>0</v>
          </cell>
          <cell r="AO368">
            <v>0</v>
          </cell>
          <cell r="AP368">
            <v>839428.2032427697</v>
          </cell>
          <cell r="AQ368">
            <v>0</v>
          </cell>
          <cell r="AR368">
            <v>0</v>
          </cell>
          <cell r="AS368">
            <v>839428.2032427697</v>
          </cell>
          <cell r="AT368">
            <v>0</v>
          </cell>
          <cell r="AU368">
            <v>0</v>
          </cell>
          <cell r="AV368">
            <v>918904.18973926129</v>
          </cell>
          <cell r="AW368">
            <v>0</v>
          </cell>
          <cell r="AX368">
            <v>0</v>
          </cell>
          <cell r="AY368">
            <v>918904.18973926129</v>
          </cell>
          <cell r="AZ368">
            <v>0</v>
          </cell>
          <cell r="BA368">
            <v>0</v>
          </cell>
          <cell r="BB368">
            <v>1005904.8607831503</v>
          </cell>
          <cell r="BC368">
            <v>0</v>
          </cell>
          <cell r="BD368">
            <v>0</v>
          </cell>
          <cell r="BE368">
            <v>1005904.8607831503</v>
          </cell>
          <cell r="BF368">
            <v>0</v>
          </cell>
          <cell r="BG368">
            <v>0</v>
          </cell>
          <cell r="BH368">
            <v>1101142.6438639697</v>
          </cell>
          <cell r="BI368">
            <v>0</v>
          </cell>
          <cell r="BJ368">
            <v>0</v>
          </cell>
          <cell r="BK368">
            <v>1101142.6438639697</v>
          </cell>
        </row>
        <row r="369">
          <cell r="D369">
            <v>0</v>
          </cell>
          <cell r="E369">
            <v>0</v>
          </cell>
          <cell r="F369">
            <v>1461500</v>
          </cell>
          <cell r="G369">
            <v>0</v>
          </cell>
          <cell r="H369">
            <v>0</v>
          </cell>
          <cell r="I369">
            <v>1461500</v>
          </cell>
          <cell r="J369">
            <v>0</v>
          </cell>
          <cell r="K369">
            <v>0</v>
          </cell>
          <cell r="L369">
            <v>1544916.5812122505</v>
          </cell>
          <cell r="M369">
            <v>0</v>
          </cell>
          <cell r="N369">
            <v>0</v>
          </cell>
          <cell r="O369">
            <v>1544916.5812122505</v>
          </cell>
          <cell r="P369">
            <v>0</v>
          </cell>
          <cell r="Q369">
            <v>0</v>
          </cell>
          <cell r="R369">
            <v>1627828.1620177382</v>
          </cell>
          <cell r="S369">
            <v>0</v>
          </cell>
          <cell r="T369">
            <v>0</v>
          </cell>
          <cell r="U369">
            <v>1627828.1620177382</v>
          </cell>
          <cell r="V369">
            <v>0</v>
          </cell>
          <cell r="W369">
            <v>0</v>
          </cell>
          <cell r="X369">
            <v>1713400.8865536626</v>
          </cell>
          <cell r="Y369">
            <v>0</v>
          </cell>
          <cell r="Z369">
            <v>0</v>
          </cell>
          <cell r="AA369">
            <v>1713400.8865536626</v>
          </cell>
          <cell r="AB369">
            <v>0</v>
          </cell>
          <cell r="AC369">
            <v>0</v>
          </cell>
          <cell r="AD369">
            <v>1814943.130803969</v>
          </cell>
          <cell r="AE369">
            <v>0</v>
          </cell>
          <cell r="AF369">
            <v>0</v>
          </cell>
          <cell r="AG369">
            <v>1814943.130803969</v>
          </cell>
          <cell r="AH369">
            <v>0</v>
          </cell>
          <cell r="AI369">
            <v>0</v>
          </cell>
          <cell r="AJ369">
            <v>1915795.3539555848</v>
          </cell>
          <cell r="AK369">
            <v>0</v>
          </cell>
          <cell r="AL369">
            <v>0</v>
          </cell>
          <cell r="AM369">
            <v>1915795.3539555848</v>
          </cell>
          <cell r="AN369">
            <v>0</v>
          </cell>
          <cell r="AO369">
            <v>0</v>
          </cell>
          <cell r="AP369">
            <v>2021504.5085072233</v>
          </cell>
          <cell r="AQ369">
            <v>0</v>
          </cell>
          <cell r="AR369">
            <v>0</v>
          </cell>
          <cell r="AS369">
            <v>2021504.5085072233</v>
          </cell>
          <cell r="AT369">
            <v>0</v>
          </cell>
          <cell r="AU369">
            <v>0</v>
          </cell>
          <cell r="AV369">
            <v>2133046.449599945</v>
          </cell>
          <cell r="AW369">
            <v>0</v>
          </cell>
          <cell r="AX369">
            <v>0</v>
          </cell>
          <cell r="AY369">
            <v>2133046.449599945</v>
          </cell>
          <cell r="AZ369">
            <v>0</v>
          </cell>
          <cell r="BA369">
            <v>0</v>
          </cell>
          <cell r="BB369">
            <v>2250743.0168982348</v>
          </cell>
          <cell r="BC369">
            <v>0</v>
          </cell>
          <cell r="BD369">
            <v>0</v>
          </cell>
          <cell r="BE369">
            <v>2250743.0168982348</v>
          </cell>
          <cell r="BF369">
            <v>0</v>
          </cell>
          <cell r="BG369">
            <v>0</v>
          </cell>
          <cell r="BH369">
            <v>2374933.8084345376</v>
          </cell>
          <cell r="BI369">
            <v>0</v>
          </cell>
          <cell r="BJ369">
            <v>0</v>
          </cell>
          <cell r="BK369">
            <v>2374933.8084345376</v>
          </cell>
        </row>
        <row r="370">
          <cell r="D370">
            <v>0</v>
          </cell>
          <cell r="E370">
            <v>0</v>
          </cell>
          <cell r="F370">
            <v>536500</v>
          </cell>
          <cell r="G370">
            <v>0</v>
          </cell>
          <cell r="H370">
            <v>0</v>
          </cell>
          <cell r="I370">
            <v>536500</v>
          </cell>
          <cell r="J370">
            <v>0</v>
          </cell>
          <cell r="K370">
            <v>0</v>
          </cell>
          <cell r="L370">
            <v>561633.40153376595</v>
          </cell>
          <cell r="M370">
            <v>0</v>
          </cell>
          <cell r="N370">
            <v>0</v>
          </cell>
          <cell r="O370">
            <v>561633.40153376595</v>
          </cell>
          <cell r="P370">
            <v>0</v>
          </cell>
          <cell r="Q370">
            <v>0</v>
          </cell>
          <cell r="R370">
            <v>590931.27934283612</v>
          </cell>
          <cell r="S370">
            <v>0</v>
          </cell>
          <cell r="T370">
            <v>0</v>
          </cell>
          <cell r="U370">
            <v>590931.27934283612</v>
          </cell>
          <cell r="V370">
            <v>0</v>
          </cell>
          <cell r="W370">
            <v>0</v>
          </cell>
          <cell r="X370">
            <v>624181.13138874155</v>
          </cell>
          <cell r="Y370">
            <v>0</v>
          </cell>
          <cell r="Z370">
            <v>0</v>
          </cell>
          <cell r="AA370">
            <v>624181.13138874155</v>
          </cell>
          <cell r="AB370">
            <v>0</v>
          </cell>
          <cell r="AC370">
            <v>0</v>
          </cell>
          <cell r="AD370">
            <v>660954.75511586631</v>
          </cell>
          <cell r="AE370">
            <v>0</v>
          </cell>
          <cell r="AF370">
            <v>0</v>
          </cell>
          <cell r="AG370">
            <v>660954.75511586631</v>
          </cell>
          <cell r="AH370">
            <v>0</v>
          </cell>
          <cell r="AI370">
            <v>0</v>
          </cell>
          <cell r="AJ370">
            <v>699265.9641826523</v>
          </cell>
          <cell r="AK370">
            <v>0</v>
          </cell>
          <cell r="AL370">
            <v>0</v>
          </cell>
          <cell r="AM370">
            <v>699265.9641826523</v>
          </cell>
          <cell r="AN370">
            <v>0</v>
          </cell>
          <cell r="AO370">
            <v>0</v>
          </cell>
          <cell r="AP370">
            <v>737212.90176115418</v>
          </cell>
          <cell r="AQ370">
            <v>0</v>
          </cell>
          <cell r="AR370">
            <v>0</v>
          </cell>
          <cell r="AS370">
            <v>737212.90176115418</v>
          </cell>
          <cell r="AT370">
            <v>0</v>
          </cell>
          <cell r="AU370">
            <v>0</v>
          </cell>
          <cell r="AV370">
            <v>777219.0988279538</v>
          </cell>
          <cell r="AW370">
            <v>0</v>
          </cell>
          <cell r="AX370">
            <v>0</v>
          </cell>
          <cell r="AY370">
            <v>777219.0988279538</v>
          </cell>
          <cell r="AZ370">
            <v>0</v>
          </cell>
          <cell r="BA370">
            <v>0</v>
          </cell>
          <cell r="BB370">
            <v>819396.30483928509</v>
          </cell>
          <cell r="BC370">
            <v>0</v>
          </cell>
          <cell r="BD370">
            <v>0</v>
          </cell>
          <cell r="BE370">
            <v>819396.30483928509</v>
          </cell>
          <cell r="BF370">
            <v>0</v>
          </cell>
          <cell r="BG370">
            <v>0</v>
          </cell>
          <cell r="BH370">
            <v>863862.33353858779</v>
          </cell>
          <cell r="BI370">
            <v>0</v>
          </cell>
          <cell r="BJ370">
            <v>0</v>
          </cell>
          <cell r="BK370">
            <v>863862.33353858779</v>
          </cell>
        </row>
        <row r="371">
          <cell r="D371">
            <v>0</v>
          </cell>
          <cell r="E371">
            <v>0</v>
          </cell>
          <cell r="F371">
            <v>1165500</v>
          </cell>
          <cell r="G371">
            <v>0</v>
          </cell>
          <cell r="H371">
            <v>0</v>
          </cell>
          <cell r="I371">
            <v>1165500</v>
          </cell>
          <cell r="J371">
            <v>0</v>
          </cell>
          <cell r="K371">
            <v>0</v>
          </cell>
          <cell r="L371">
            <v>1205005.5160902834</v>
          </cell>
          <cell r="M371">
            <v>0</v>
          </cell>
          <cell r="N371">
            <v>0</v>
          </cell>
          <cell r="O371">
            <v>1205005.5160902834</v>
          </cell>
          <cell r="P371">
            <v>0</v>
          </cell>
          <cell r="Q371">
            <v>0</v>
          </cell>
          <cell r="R371">
            <v>1256875.5717004247</v>
          </cell>
          <cell r="S371">
            <v>0</v>
          </cell>
          <cell r="T371">
            <v>0</v>
          </cell>
          <cell r="U371">
            <v>1256875.5717004247</v>
          </cell>
          <cell r="V371">
            <v>0</v>
          </cell>
          <cell r="W371">
            <v>0</v>
          </cell>
          <cell r="X371">
            <v>1314652.4934728269</v>
          </cell>
          <cell r="Y371">
            <v>0</v>
          </cell>
          <cell r="Z371">
            <v>0</v>
          </cell>
          <cell r="AA371">
            <v>1314652.4934728269</v>
          </cell>
          <cell r="AB371">
            <v>0</v>
          </cell>
          <cell r="AC371">
            <v>0</v>
          </cell>
          <cell r="AD371">
            <v>1373349.0786325724</v>
          </cell>
          <cell r="AE371">
            <v>0</v>
          </cell>
          <cell r="AF371">
            <v>0</v>
          </cell>
          <cell r="AG371">
            <v>1373349.0786325724</v>
          </cell>
          <cell r="AH371">
            <v>0</v>
          </cell>
          <cell r="AI371">
            <v>0</v>
          </cell>
          <cell r="AJ371">
            <v>1438611.7758214008</v>
          </cell>
          <cell r="AK371">
            <v>0</v>
          </cell>
          <cell r="AL371">
            <v>0</v>
          </cell>
          <cell r="AM371">
            <v>1438611.7758214008</v>
          </cell>
          <cell r="AN371">
            <v>0</v>
          </cell>
          <cell r="AO371">
            <v>0</v>
          </cell>
          <cell r="AP371">
            <v>1503800.2064362729</v>
          </cell>
          <cell r="AQ371">
            <v>0</v>
          </cell>
          <cell r="AR371">
            <v>0</v>
          </cell>
          <cell r="AS371">
            <v>1503800.2064362729</v>
          </cell>
          <cell r="AT371">
            <v>0</v>
          </cell>
          <cell r="AU371">
            <v>0</v>
          </cell>
          <cell r="AV371">
            <v>1571942.5482851916</v>
          </cell>
          <cell r="AW371">
            <v>0</v>
          </cell>
          <cell r="AX371">
            <v>0</v>
          </cell>
          <cell r="AY371">
            <v>1571942.5482851916</v>
          </cell>
          <cell r="AZ371">
            <v>0</v>
          </cell>
          <cell r="BA371">
            <v>0</v>
          </cell>
          <cell r="BB371">
            <v>1643172.6532111343</v>
          </cell>
          <cell r="BC371">
            <v>0</v>
          </cell>
          <cell r="BD371">
            <v>0</v>
          </cell>
          <cell r="BE371">
            <v>1643172.6532111343</v>
          </cell>
          <cell r="BF371">
            <v>0</v>
          </cell>
          <cell r="BG371">
            <v>0</v>
          </cell>
          <cell r="BH371">
            <v>1717630.4383428805</v>
          </cell>
          <cell r="BI371">
            <v>0</v>
          </cell>
          <cell r="BJ371">
            <v>0</v>
          </cell>
          <cell r="BK371">
            <v>1717630.4383428805</v>
          </cell>
        </row>
        <row r="372">
          <cell r="D372">
            <v>0</v>
          </cell>
          <cell r="E372">
            <v>0</v>
          </cell>
          <cell r="F372">
            <v>185000</v>
          </cell>
          <cell r="G372">
            <v>0</v>
          </cell>
          <cell r="H372">
            <v>0</v>
          </cell>
          <cell r="I372">
            <v>185000</v>
          </cell>
          <cell r="J372">
            <v>0</v>
          </cell>
          <cell r="K372">
            <v>0</v>
          </cell>
          <cell r="L372">
            <v>186716.80044038492</v>
          </cell>
          <cell r="M372">
            <v>0</v>
          </cell>
          <cell r="N372">
            <v>0</v>
          </cell>
          <cell r="O372">
            <v>186716.80044038492</v>
          </cell>
          <cell r="P372">
            <v>0</v>
          </cell>
          <cell r="Q372">
            <v>0</v>
          </cell>
          <cell r="R372">
            <v>195616.46154671413</v>
          </cell>
          <cell r="S372">
            <v>0</v>
          </cell>
          <cell r="T372">
            <v>0</v>
          </cell>
          <cell r="U372">
            <v>195616.46154671413</v>
          </cell>
          <cell r="V372">
            <v>0</v>
          </cell>
          <cell r="W372">
            <v>0</v>
          </cell>
          <cell r="X372">
            <v>201362.30954529994</v>
          </cell>
          <cell r="Y372">
            <v>0</v>
          </cell>
          <cell r="Z372">
            <v>0</v>
          </cell>
          <cell r="AA372">
            <v>201362.30954529994</v>
          </cell>
          <cell r="AB372">
            <v>0</v>
          </cell>
          <cell r="AC372">
            <v>0</v>
          </cell>
          <cell r="AD372">
            <v>200521.93419933945</v>
          </cell>
          <cell r="AE372">
            <v>0</v>
          </cell>
          <cell r="AF372">
            <v>0</v>
          </cell>
          <cell r="AG372">
            <v>200521.93419933945</v>
          </cell>
          <cell r="AH372">
            <v>0</v>
          </cell>
          <cell r="AI372">
            <v>0</v>
          </cell>
          <cell r="AJ372">
            <v>199210.96179322051</v>
          </cell>
          <cell r="AK372">
            <v>0</v>
          </cell>
          <cell r="AL372">
            <v>0</v>
          </cell>
          <cell r="AM372">
            <v>199210.96179322051</v>
          </cell>
          <cell r="AN372">
            <v>0</v>
          </cell>
          <cell r="AO372">
            <v>0</v>
          </cell>
          <cell r="AP372">
            <v>212549.8137968216</v>
          </cell>
          <cell r="AQ372">
            <v>0</v>
          </cell>
          <cell r="AR372">
            <v>0</v>
          </cell>
          <cell r="AS372">
            <v>212549.8137968216</v>
          </cell>
          <cell r="AT372">
            <v>0</v>
          </cell>
          <cell r="AU372">
            <v>0</v>
          </cell>
          <cell r="AV372">
            <v>226781.81430576782</v>
          </cell>
          <cell r="AW372">
            <v>0</v>
          </cell>
          <cell r="AX372">
            <v>0</v>
          </cell>
          <cell r="AY372">
            <v>226781.81430576782</v>
          </cell>
          <cell r="AZ372">
            <v>0</v>
          </cell>
          <cell r="BA372">
            <v>0</v>
          </cell>
          <cell r="BB372">
            <v>241966.76713618849</v>
          </cell>
          <cell r="BC372">
            <v>0</v>
          </cell>
          <cell r="BD372">
            <v>0</v>
          </cell>
          <cell r="BE372">
            <v>241966.76713618849</v>
          </cell>
          <cell r="BF372">
            <v>0</v>
          </cell>
          <cell r="BG372">
            <v>0</v>
          </cell>
          <cell r="BH372">
            <v>258168.48047347768</v>
          </cell>
          <cell r="BI372">
            <v>0</v>
          </cell>
          <cell r="BJ372">
            <v>0</v>
          </cell>
          <cell r="BK372">
            <v>258168.48047347768</v>
          </cell>
        </row>
        <row r="373">
          <cell r="D373">
            <v>0</v>
          </cell>
          <cell r="E373">
            <v>0</v>
          </cell>
          <cell r="F373">
            <v>18500</v>
          </cell>
          <cell r="G373">
            <v>0</v>
          </cell>
          <cell r="H373">
            <v>0</v>
          </cell>
          <cell r="I373">
            <v>18500</v>
          </cell>
          <cell r="J373">
            <v>0</v>
          </cell>
          <cell r="K373">
            <v>0</v>
          </cell>
          <cell r="L373">
            <v>18108.662779276248</v>
          </cell>
          <cell r="M373">
            <v>0</v>
          </cell>
          <cell r="N373">
            <v>0</v>
          </cell>
          <cell r="O373">
            <v>18108.662779276248</v>
          </cell>
          <cell r="P373">
            <v>0</v>
          </cell>
          <cell r="Q373">
            <v>0</v>
          </cell>
          <cell r="R373">
            <v>19753.060695495089</v>
          </cell>
          <cell r="S373">
            <v>0</v>
          </cell>
          <cell r="T373">
            <v>0</v>
          </cell>
          <cell r="U373">
            <v>19753.060695495089</v>
          </cell>
          <cell r="V373">
            <v>0</v>
          </cell>
          <cell r="W373">
            <v>0</v>
          </cell>
          <cell r="X373">
            <v>22067.862339202329</v>
          </cell>
          <cell r="Y373">
            <v>0</v>
          </cell>
          <cell r="Z373">
            <v>0</v>
          </cell>
          <cell r="AA373">
            <v>22067.862339202329</v>
          </cell>
          <cell r="AB373">
            <v>0</v>
          </cell>
          <cell r="AC373">
            <v>0</v>
          </cell>
          <cell r="AD373">
            <v>20951.227357558299</v>
          </cell>
          <cell r="AE373">
            <v>0</v>
          </cell>
          <cell r="AF373">
            <v>0</v>
          </cell>
          <cell r="AG373">
            <v>20951.227357558299</v>
          </cell>
          <cell r="AH373">
            <v>0</v>
          </cell>
          <cell r="AI373">
            <v>0</v>
          </cell>
          <cell r="AJ373">
            <v>20512.837937012417</v>
          </cell>
          <cell r="AK373">
            <v>0</v>
          </cell>
          <cell r="AL373">
            <v>0</v>
          </cell>
          <cell r="AM373">
            <v>20512.837937012417</v>
          </cell>
          <cell r="AN373">
            <v>0</v>
          </cell>
          <cell r="AO373">
            <v>0</v>
          </cell>
          <cell r="AP373">
            <v>22213.830590153</v>
          </cell>
          <cell r="AQ373">
            <v>0</v>
          </cell>
          <cell r="AR373">
            <v>0</v>
          </cell>
          <cell r="AS373">
            <v>22213.830590153</v>
          </cell>
          <cell r="AT373">
            <v>0</v>
          </cell>
          <cell r="AU373">
            <v>0</v>
          </cell>
          <cell r="AV373">
            <v>24055.875203774267</v>
          </cell>
          <cell r="AW373">
            <v>0</v>
          </cell>
          <cell r="AX373">
            <v>0</v>
          </cell>
          <cell r="AY373">
            <v>24055.875203774267</v>
          </cell>
          <cell r="AZ373">
            <v>0</v>
          </cell>
          <cell r="BA373">
            <v>0</v>
          </cell>
          <cell r="BB373">
            <v>26050.668274929707</v>
          </cell>
          <cell r="BC373">
            <v>0</v>
          </cell>
          <cell r="BD373">
            <v>0</v>
          </cell>
          <cell r="BE373">
            <v>26050.668274929707</v>
          </cell>
          <cell r="BF373">
            <v>0</v>
          </cell>
          <cell r="BG373">
            <v>0</v>
          </cell>
          <cell r="BH373">
            <v>28210.876213057243</v>
          </cell>
          <cell r="BI373">
            <v>0</v>
          </cell>
          <cell r="BJ373">
            <v>0</v>
          </cell>
          <cell r="BK373">
            <v>28210.876213057243</v>
          </cell>
        </row>
        <row r="374">
          <cell r="D374">
            <v>0</v>
          </cell>
          <cell r="E374">
            <v>0</v>
          </cell>
          <cell r="F374">
            <v>259000</v>
          </cell>
          <cell r="G374">
            <v>0</v>
          </cell>
          <cell r="H374">
            <v>0</v>
          </cell>
          <cell r="I374">
            <v>259000</v>
          </cell>
          <cell r="J374">
            <v>0</v>
          </cell>
          <cell r="K374">
            <v>0</v>
          </cell>
          <cell r="L374">
            <v>270653.04381695401</v>
          </cell>
          <cell r="M374">
            <v>0</v>
          </cell>
          <cell r="N374">
            <v>0</v>
          </cell>
          <cell r="O374">
            <v>270653.04381695401</v>
          </cell>
          <cell r="P374">
            <v>0</v>
          </cell>
          <cell r="Q374">
            <v>0</v>
          </cell>
          <cell r="R374">
            <v>284244.61624021945</v>
          </cell>
          <cell r="S374">
            <v>0</v>
          </cell>
          <cell r="T374">
            <v>0</v>
          </cell>
          <cell r="U374">
            <v>284244.61624021945</v>
          </cell>
          <cell r="V374">
            <v>0</v>
          </cell>
          <cell r="W374">
            <v>0</v>
          </cell>
          <cell r="X374">
            <v>297814.23381690629</v>
          </cell>
          <cell r="Y374">
            <v>0</v>
          </cell>
          <cell r="Z374">
            <v>0</v>
          </cell>
          <cell r="AA374">
            <v>297814.23381690629</v>
          </cell>
          <cell r="AB374">
            <v>0</v>
          </cell>
          <cell r="AC374">
            <v>0</v>
          </cell>
          <cell r="AD374">
            <v>314773.77742886782</v>
          </cell>
          <cell r="AE374">
            <v>0</v>
          </cell>
          <cell r="AF374">
            <v>0</v>
          </cell>
          <cell r="AG374">
            <v>314773.77742886782</v>
          </cell>
          <cell r="AH374">
            <v>0</v>
          </cell>
          <cell r="AI374">
            <v>0</v>
          </cell>
          <cell r="AJ374">
            <v>331110.71832710668</v>
          </cell>
          <cell r="AK374">
            <v>0</v>
          </cell>
          <cell r="AL374">
            <v>0</v>
          </cell>
          <cell r="AM374">
            <v>331110.71832710668</v>
          </cell>
          <cell r="AN374">
            <v>0</v>
          </cell>
          <cell r="AO374">
            <v>0</v>
          </cell>
          <cell r="AP374">
            <v>348106.19725937524</v>
          </cell>
          <cell r="AQ374">
            <v>0</v>
          </cell>
          <cell r="AR374">
            <v>0</v>
          </cell>
          <cell r="AS374">
            <v>348106.19725937524</v>
          </cell>
          <cell r="AT374">
            <v>0</v>
          </cell>
          <cell r="AU374">
            <v>0</v>
          </cell>
          <cell r="AV374">
            <v>365974.03183629509</v>
          </cell>
          <cell r="AW374">
            <v>0</v>
          </cell>
          <cell r="AX374">
            <v>0</v>
          </cell>
          <cell r="AY374">
            <v>365974.03183629509</v>
          </cell>
          <cell r="AZ374">
            <v>0</v>
          </cell>
          <cell r="BA374">
            <v>0</v>
          </cell>
          <cell r="BB374">
            <v>384758.998929044</v>
          </cell>
          <cell r="BC374">
            <v>0</v>
          </cell>
          <cell r="BD374">
            <v>0</v>
          </cell>
          <cell r="BE374">
            <v>384758.998929044</v>
          </cell>
          <cell r="BF374">
            <v>0</v>
          </cell>
          <cell r="BG374">
            <v>0</v>
          </cell>
          <cell r="BH374">
            <v>404508.17374687409</v>
          </cell>
          <cell r="BI374">
            <v>0</v>
          </cell>
          <cell r="BJ374">
            <v>0</v>
          </cell>
          <cell r="BK374">
            <v>404508.17374687409</v>
          </cell>
        </row>
        <row r="375">
          <cell r="D375">
            <v>0</v>
          </cell>
          <cell r="E375">
            <v>0</v>
          </cell>
          <cell r="F375">
            <v>166500</v>
          </cell>
          <cell r="G375">
            <v>0</v>
          </cell>
          <cell r="H375">
            <v>0</v>
          </cell>
          <cell r="I375">
            <v>166500</v>
          </cell>
          <cell r="J375">
            <v>0</v>
          </cell>
          <cell r="K375">
            <v>0</v>
          </cell>
          <cell r="L375">
            <v>175823.45100934716</v>
          </cell>
          <cell r="M375">
            <v>0</v>
          </cell>
          <cell r="N375">
            <v>0</v>
          </cell>
          <cell r="O375">
            <v>175823.45100934716</v>
          </cell>
          <cell r="P375">
            <v>0</v>
          </cell>
          <cell r="Q375">
            <v>0</v>
          </cell>
          <cell r="R375">
            <v>184685.01925525142</v>
          </cell>
          <cell r="S375">
            <v>0</v>
          </cell>
          <cell r="T375">
            <v>0</v>
          </cell>
          <cell r="U375">
            <v>184685.01925525142</v>
          </cell>
          <cell r="V375">
            <v>0</v>
          </cell>
          <cell r="W375">
            <v>0</v>
          </cell>
          <cell r="X375">
            <v>192517.23711763835</v>
          </cell>
          <cell r="Y375">
            <v>0</v>
          </cell>
          <cell r="Z375">
            <v>0</v>
          </cell>
          <cell r="AA375">
            <v>192517.23711763835</v>
          </cell>
          <cell r="AB375">
            <v>0</v>
          </cell>
          <cell r="AC375">
            <v>0</v>
          </cell>
          <cell r="AD375">
            <v>201016.64107578489</v>
          </cell>
          <cell r="AE375">
            <v>0</v>
          </cell>
          <cell r="AF375">
            <v>0</v>
          </cell>
          <cell r="AG375">
            <v>201016.64107578489</v>
          </cell>
          <cell r="AH375">
            <v>0</v>
          </cell>
          <cell r="AI375">
            <v>0</v>
          </cell>
          <cell r="AJ375">
            <v>210390.16529488642</v>
          </cell>
          <cell r="AK375">
            <v>0</v>
          </cell>
          <cell r="AL375">
            <v>0</v>
          </cell>
          <cell r="AM375">
            <v>210390.16529488642</v>
          </cell>
          <cell r="AN375">
            <v>0</v>
          </cell>
          <cell r="AO375">
            <v>0</v>
          </cell>
          <cell r="AP375">
            <v>220583.94392843408</v>
          </cell>
          <cell r="AQ375">
            <v>0</v>
          </cell>
          <cell r="AR375">
            <v>0</v>
          </cell>
          <cell r="AS375">
            <v>220583.94392843408</v>
          </cell>
          <cell r="AT375">
            <v>0</v>
          </cell>
          <cell r="AU375">
            <v>0</v>
          </cell>
          <cell r="AV375">
            <v>231271.62931225274</v>
          </cell>
          <cell r="AW375">
            <v>0</v>
          </cell>
          <cell r="AX375">
            <v>0</v>
          </cell>
          <cell r="AY375">
            <v>231271.62931225274</v>
          </cell>
          <cell r="AZ375">
            <v>0</v>
          </cell>
          <cell r="BA375">
            <v>0</v>
          </cell>
          <cell r="BB375">
            <v>242477.1521090272</v>
          </cell>
          <cell r="BC375">
            <v>0</v>
          </cell>
          <cell r="BD375">
            <v>0</v>
          </cell>
          <cell r="BE375">
            <v>242477.1521090272</v>
          </cell>
          <cell r="BF375">
            <v>0</v>
          </cell>
          <cell r="BG375">
            <v>0</v>
          </cell>
          <cell r="BH375">
            <v>254225.6024647177</v>
          </cell>
          <cell r="BI375">
            <v>0</v>
          </cell>
          <cell r="BJ375">
            <v>0</v>
          </cell>
          <cell r="BK375">
            <v>254225.6024647177</v>
          </cell>
        </row>
        <row r="376">
          <cell r="D376">
            <v>0</v>
          </cell>
          <cell r="E376">
            <v>0</v>
          </cell>
          <cell r="F376">
            <v>37000</v>
          </cell>
          <cell r="G376">
            <v>0</v>
          </cell>
          <cell r="H376">
            <v>0</v>
          </cell>
          <cell r="I376">
            <v>37000</v>
          </cell>
          <cell r="J376">
            <v>0</v>
          </cell>
          <cell r="K376">
            <v>0</v>
          </cell>
          <cell r="L376">
            <v>35691.055418611366</v>
          </cell>
          <cell r="M376">
            <v>0</v>
          </cell>
          <cell r="N376">
            <v>0</v>
          </cell>
          <cell r="O376">
            <v>35691.055418611366</v>
          </cell>
          <cell r="P376">
            <v>0</v>
          </cell>
          <cell r="Q376">
            <v>0</v>
          </cell>
          <cell r="R376">
            <v>37087.831890026544</v>
          </cell>
          <cell r="S376">
            <v>0</v>
          </cell>
          <cell r="T376">
            <v>0</v>
          </cell>
          <cell r="U376">
            <v>37087.831890026544</v>
          </cell>
          <cell r="V376">
            <v>0</v>
          </cell>
          <cell r="W376">
            <v>0</v>
          </cell>
          <cell r="X376">
            <v>38844.037532850132</v>
          </cell>
          <cell r="Y376">
            <v>0</v>
          </cell>
          <cell r="Z376">
            <v>0</v>
          </cell>
          <cell r="AA376">
            <v>38844.037532850132</v>
          </cell>
          <cell r="AB376">
            <v>0</v>
          </cell>
          <cell r="AC376">
            <v>0</v>
          </cell>
          <cell r="AD376">
            <v>40089.092694039158</v>
          </cell>
          <cell r="AE376">
            <v>0</v>
          </cell>
          <cell r="AF376">
            <v>0</v>
          </cell>
          <cell r="AG376">
            <v>40089.092694039158</v>
          </cell>
          <cell r="AH376">
            <v>0</v>
          </cell>
          <cell r="AI376">
            <v>0</v>
          </cell>
          <cell r="AJ376">
            <v>42045.113877093114</v>
          </cell>
          <cell r="AK376">
            <v>0</v>
          </cell>
          <cell r="AL376">
            <v>0</v>
          </cell>
          <cell r="AM376">
            <v>42045.113877093114</v>
          </cell>
          <cell r="AN376">
            <v>0</v>
          </cell>
          <cell r="AO376">
            <v>0</v>
          </cell>
          <cell r="AP376">
            <v>43945.141045507313</v>
          </cell>
          <cell r="AQ376">
            <v>0</v>
          </cell>
          <cell r="AR376">
            <v>0</v>
          </cell>
          <cell r="AS376">
            <v>43945.141045507313</v>
          </cell>
          <cell r="AT376">
            <v>0</v>
          </cell>
          <cell r="AU376">
            <v>0</v>
          </cell>
          <cell r="AV376">
            <v>45931.030824527465</v>
          </cell>
          <cell r="AW376">
            <v>0</v>
          </cell>
          <cell r="AX376">
            <v>0</v>
          </cell>
          <cell r="AY376">
            <v>45931.030824527465</v>
          </cell>
          <cell r="AZ376">
            <v>0</v>
          </cell>
          <cell r="BA376">
            <v>0</v>
          </cell>
          <cell r="BB376">
            <v>48006.663362828622</v>
          </cell>
          <cell r="BC376">
            <v>0</v>
          </cell>
          <cell r="BD376">
            <v>0</v>
          </cell>
          <cell r="BE376">
            <v>48006.663362828622</v>
          </cell>
          <cell r="BF376">
            <v>0</v>
          </cell>
          <cell r="BG376">
            <v>0</v>
          </cell>
          <cell r="BH376">
            <v>50176.094153786325</v>
          </cell>
          <cell r="BI376">
            <v>0</v>
          </cell>
          <cell r="BJ376">
            <v>0</v>
          </cell>
          <cell r="BK376">
            <v>50176.094153786325</v>
          </cell>
        </row>
        <row r="377">
          <cell r="D377">
            <v>0</v>
          </cell>
          <cell r="E377">
            <v>0</v>
          </cell>
          <cell r="F377">
            <v>573500</v>
          </cell>
          <cell r="G377">
            <v>0</v>
          </cell>
          <cell r="H377">
            <v>0</v>
          </cell>
          <cell r="I377">
            <v>573500</v>
          </cell>
          <cell r="J377">
            <v>0</v>
          </cell>
          <cell r="K377">
            <v>0</v>
          </cell>
          <cell r="L377">
            <v>591711.42645704094</v>
          </cell>
          <cell r="M377">
            <v>0</v>
          </cell>
          <cell r="N377">
            <v>0</v>
          </cell>
          <cell r="O377">
            <v>591711.42645704094</v>
          </cell>
          <cell r="P377">
            <v>0</v>
          </cell>
          <cell r="Q377">
            <v>0</v>
          </cell>
          <cell r="R377">
            <v>626009.14877149882</v>
          </cell>
          <cell r="S377">
            <v>0</v>
          </cell>
          <cell r="T377">
            <v>0</v>
          </cell>
          <cell r="U377">
            <v>626009.14877149882</v>
          </cell>
          <cell r="V377">
            <v>0</v>
          </cell>
          <cell r="W377">
            <v>0</v>
          </cell>
          <cell r="X377">
            <v>660806.08952600462</v>
          </cell>
          <cell r="Y377">
            <v>0</v>
          </cell>
          <cell r="Z377">
            <v>0</v>
          </cell>
          <cell r="AA377">
            <v>660806.08952600462</v>
          </cell>
          <cell r="AB377">
            <v>0</v>
          </cell>
          <cell r="AC377">
            <v>0</v>
          </cell>
          <cell r="AD377">
            <v>697013.07513410645</v>
          </cell>
          <cell r="AE377">
            <v>0</v>
          </cell>
          <cell r="AF377">
            <v>0</v>
          </cell>
          <cell r="AG377">
            <v>697013.07513410645</v>
          </cell>
          <cell r="AH377">
            <v>0</v>
          </cell>
          <cell r="AI377">
            <v>0</v>
          </cell>
          <cell r="AJ377">
            <v>737492.05311070045</v>
          </cell>
          <cell r="AK377">
            <v>0</v>
          </cell>
          <cell r="AL377">
            <v>0</v>
          </cell>
          <cell r="AM377">
            <v>737492.05311070045</v>
          </cell>
          <cell r="AN377">
            <v>0</v>
          </cell>
          <cell r="AO377">
            <v>0</v>
          </cell>
          <cell r="AP377">
            <v>776128.59322682628</v>
          </cell>
          <cell r="AQ377">
            <v>0</v>
          </cell>
          <cell r="AR377">
            <v>0</v>
          </cell>
          <cell r="AS377">
            <v>776128.59322682628</v>
          </cell>
          <cell r="AT377">
            <v>0</v>
          </cell>
          <cell r="AU377">
            <v>0</v>
          </cell>
          <cell r="AV377">
            <v>816789.26665509888</v>
          </cell>
          <cell r="AW377">
            <v>0</v>
          </cell>
          <cell r="AX377">
            <v>0</v>
          </cell>
          <cell r="AY377">
            <v>816789.26665509888</v>
          </cell>
          <cell r="AZ377">
            <v>0</v>
          </cell>
          <cell r="BA377">
            <v>0</v>
          </cell>
          <cell r="BB377">
            <v>859580.11590483808</v>
          </cell>
          <cell r="BC377">
            <v>0</v>
          </cell>
          <cell r="BD377">
            <v>0</v>
          </cell>
          <cell r="BE377">
            <v>859580.11590483808</v>
          </cell>
          <cell r="BF377">
            <v>0</v>
          </cell>
          <cell r="BG377">
            <v>0</v>
          </cell>
          <cell r="BH377">
            <v>904612.73895629786</v>
          </cell>
          <cell r="BI377">
            <v>0</v>
          </cell>
          <cell r="BJ377">
            <v>0</v>
          </cell>
          <cell r="BK377">
            <v>904612.73895629786</v>
          </cell>
        </row>
        <row r="378">
          <cell r="D378">
            <v>0</v>
          </cell>
          <cell r="E378">
            <v>0</v>
          </cell>
          <cell r="F378">
            <v>129500</v>
          </cell>
          <cell r="G378">
            <v>0</v>
          </cell>
          <cell r="H378">
            <v>0</v>
          </cell>
          <cell r="I378">
            <v>129500</v>
          </cell>
          <cell r="J378">
            <v>0</v>
          </cell>
          <cell r="K378">
            <v>0</v>
          </cell>
          <cell r="L378">
            <v>151803.39421374979</v>
          </cell>
          <cell r="M378">
            <v>0</v>
          </cell>
          <cell r="N378">
            <v>0</v>
          </cell>
          <cell r="O378">
            <v>151803.39421374979</v>
          </cell>
          <cell r="P378">
            <v>0</v>
          </cell>
          <cell r="Q378">
            <v>0</v>
          </cell>
          <cell r="R378">
            <v>152682.47788028949</v>
          </cell>
          <cell r="S378">
            <v>0</v>
          </cell>
          <cell r="T378">
            <v>0</v>
          </cell>
          <cell r="U378">
            <v>152682.47788028949</v>
          </cell>
          <cell r="V378">
            <v>0</v>
          </cell>
          <cell r="W378">
            <v>0</v>
          </cell>
          <cell r="X378">
            <v>139688.81674449006</v>
          </cell>
          <cell r="Y378">
            <v>0</v>
          </cell>
          <cell r="Z378">
            <v>0</v>
          </cell>
          <cell r="AA378">
            <v>139688.81674449006</v>
          </cell>
          <cell r="AB378">
            <v>0</v>
          </cell>
          <cell r="AC378">
            <v>0</v>
          </cell>
          <cell r="AD378">
            <v>168735.70147643136</v>
          </cell>
          <cell r="AE378">
            <v>0</v>
          </cell>
          <cell r="AF378">
            <v>0</v>
          </cell>
          <cell r="AG378">
            <v>168735.70147643136</v>
          </cell>
          <cell r="AH378">
            <v>0</v>
          </cell>
          <cell r="AI378">
            <v>0</v>
          </cell>
          <cell r="AJ378">
            <v>163942.01407348432</v>
          </cell>
          <cell r="AK378">
            <v>0</v>
          </cell>
          <cell r="AL378">
            <v>0</v>
          </cell>
          <cell r="AM378">
            <v>163942.01407348432</v>
          </cell>
          <cell r="AN378">
            <v>0</v>
          </cell>
          <cell r="AO378">
            <v>0</v>
          </cell>
          <cell r="AP378">
            <v>168707.81263061808</v>
          </cell>
          <cell r="AQ378">
            <v>0</v>
          </cell>
          <cell r="AR378">
            <v>0</v>
          </cell>
          <cell r="AS378">
            <v>168707.81263061808</v>
          </cell>
          <cell r="AT378">
            <v>0</v>
          </cell>
          <cell r="AU378">
            <v>0</v>
          </cell>
          <cell r="AV378">
            <v>173612.1530741349</v>
          </cell>
          <cell r="AW378">
            <v>0</v>
          </cell>
          <cell r="AX378">
            <v>0</v>
          </cell>
          <cell r="AY378">
            <v>173612.1530741349</v>
          </cell>
          <cell r="AZ378">
            <v>0</v>
          </cell>
          <cell r="BA378">
            <v>0</v>
          </cell>
          <cell r="BB378">
            <v>178659.06282022799</v>
          </cell>
          <cell r="BC378">
            <v>0</v>
          </cell>
          <cell r="BD378">
            <v>0</v>
          </cell>
          <cell r="BE378">
            <v>178659.06282022799</v>
          </cell>
          <cell r="BF378">
            <v>0</v>
          </cell>
          <cell r="BG378">
            <v>0</v>
          </cell>
          <cell r="BH378">
            <v>183852.68636218266</v>
          </cell>
          <cell r="BI378">
            <v>0</v>
          </cell>
          <cell r="BJ378">
            <v>0</v>
          </cell>
          <cell r="BK378">
            <v>183852.68636218266</v>
          </cell>
        </row>
        <row r="379">
          <cell r="D379">
            <v>0</v>
          </cell>
          <cell r="E379">
            <v>0</v>
          </cell>
          <cell r="F379">
            <v>37000</v>
          </cell>
          <cell r="G379">
            <v>0</v>
          </cell>
          <cell r="H379">
            <v>0</v>
          </cell>
          <cell r="I379">
            <v>37000</v>
          </cell>
          <cell r="J379">
            <v>0</v>
          </cell>
          <cell r="K379">
            <v>0</v>
          </cell>
          <cell r="L379">
            <v>37111.264200997808</v>
          </cell>
          <cell r="M379">
            <v>0</v>
          </cell>
          <cell r="N379">
            <v>0</v>
          </cell>
          <cell r="O379">
            <v>37111.264200997808</v>
          </cell>
          <cell r="P379">
            <v>0</v>
          </cell>
          <cell r="Q379">
            <v>0</v>
          </cell>
          <cell r="R379">
            <v>38349.935504352441</v>
          </cell>
          <cell r="S379">
            <v>0</v>
          </cell>
          <cell r="T379">
            <v>0</v>
          </cell>
          <cell r="U379">
            <v>38349.935504352441</v>
          </cell>
          <cell r="V379">
            <v>0</v>
          </cell>
          <cell r="W379">
            <v>0</v>
          </cell>
          <cell r="X379">
            <v>40297.889936818588</v>
          </cell>
          <cell r="Y379">
            <v>0</v>
          </cell>
          <cell r="Z379">
            <v>0</v>
          </cell>
          <cell r="AA379">
            <v>40297.889936818588</v>
          </cell>
          <cell r="AB379">
            <v>0</v>
          </cell>
          <cell r="AC379">
            <v>0</v>
          </cell>
          <cell r="AD379">
            <v>42397.359110580735</v>
          </cell>
          <cell r="AE379">
            <v>0</v>
          </cell>
          <cell r="AF379">
            <v>0</v>
          </cell>
          <cell r="AG379">
            <v>42397.359110580735</v>
          </cell>
          <cell r="AH379">
            <v>0</v>
          </cell>
          <cell r="AI379">
            <v>0</v>
          </cell>
          <cell r="AJ379">
            <v>44725.933811912437</v>
          </cell>
          <cell r="AK379">
            <v>0</v>
          </cell>
          <cell r="AL379">
            <v>0</v>
          </cell>
          <cell r="AM379">
            <v>44725.933811912437</v>
          </cell>
          <cell r="AN379">
            <v>0</v>
          </cell>
          <cell r="AO379">
            <v>0</v>
          </cell>
          <cell r="AP379">
            <v>46952.163458459028</v>
          </cell>
          <cell r="AQ379">
            <v>0</v>
          </cell>
          <cell r="AR379">
            <v>0</v>
          </cell>
          <cell r="AS379">
            <v>46952.163458459028</v>
          </cell>
          <cell r="AT379">
            <v>0</v>
          </cell>
          <cell r="AU379">
            <v>0</v>
          </cell>
          <cell r="AV379">
            <v>49289.20350105023</v>
          </cell>
          <cell r="AW379">
            <v>0</v>
          </cell>
          <cell r="AX379">
            <v>0</v>
          </cell>
          <cell r="AY379">
            <v>49289.20350105023</v>
          </cell>
          <cell r="AZ379">
            <v>0</v>
          </cell>
          <cell r="BA379">
            <v>0</v>
          </cell>
          <cell r="BB379">
            <v>51742.569517960103</v>
          </cell>
          <cell r="BC379">
            <v>0</v>
          </cell>
          <cell r="BD379">
            <v>0</v>
          </cell>
          <cell r="BE379">
            <v>51742.569517960103</v>
          </cell>
          <cell r="BF379">
            <v>0</v>
          </cell>
          <cell r="BG379">
            <v>0</v>
          </cell>
          <cell r="BH379">
            <v>54318.051624913911</v>
          </cell>
          <cell r="BI379">
            <v>0</v>
          </cell>
          <cell r="BJ379">
            <v>0</v>
          </cell>
          <cell r="BK379">
            <v>54318.051624913911</v>
          </cell>
        </row>
        <row r="380">
          <cell r="D380">
            <v>0</v>
          </cell>
          <cell r="E380">
            <v>0</v>
          </cell>
          <cell r="F380">
            <v>55500</v>
          </cell>
          <cell r="G380">
            <v>0</v>
          </cell>
          <cell r="H380">
            <v>0</v>
          </cell>
          <cell r="I380">
            <v>55500</v>
          </cell>
          <cell r="J380">
            <v>0</v>
          </cell>
          <cell r="K380">
            <v>0</v>
          </cell>
          <cell r="L380">
            <v>59746.672286017041</v>
          </cell>
          <cell r="M380">
            <v>0</v>
          </cell>
          <cell r="N380">
            <v>0</v>
          </cell>
          <cell r="O380">
            <v>59746.672286017041</v>
          </cell>
          <cell r="P380">
            <v>0</v>
          </cell>
          <cell r="Q380">
            <v>0</v>
          </cell>
          <cell r="R380">
            <v>61824.944856357222</v>
          </cell>
          <cell r="S380">
            <v>0</v>
          </cell>
          <cell r="T380">
            <v>0</v>
          </cell>
          <cell r="U380">
            <v>61824.944856357222</v>
          </cell>
          <cell r="V380">
            <v>0</v>
          </cell>
          <cell r="W380">
            <v>0</v>
          </cell>
          <cell r="X380">
            <v>65243.808902602963</v>
          </cell>
          <cell r="Y380">
            <v>0</v>
          </cell>
          <cell r="Z380">
            <v>0</v>
          </cell>
          <cell r="AA380">
            <v>65243.808902602963</v>
          </cell>
          <cell r="AB380">
            <v>0</v>
          </cell>
          <cell r="AC380">
            <v>0</v>
          </cell>
          <cell r="AD380">
            <v>68260.322765890058</v>
          </cell>
          <cell r="AE380">
            <v>0</v>
          </cell>
          <cell r="AF380">
            <v>0</v>
          </cell>
          <cell r="AG380">
            <v>68260.322765890058</v>
          </cell>
          <cell r="AH380">
            <v>0</v>
          </cell>
          <cell r="AI380">
            <v>0</v>
          </cell>
          <cell r="AJ380">
            <v>70326.74726597176</v>
          </cell>
          <cell r="AK380">
            <v>0</v>
          </cell>
          <cell r="AL380">
            <v>0</v>
          </cell>
          <cell r="AM380">
            <v>70326.74726597176</v>
          </cell>
          <cell r="AN380">
            <v>0</v>
          </cell>
          <cell r="AO380">
            <v>0</v>
          </cell>
          <cell r="AP380">
            <v>72834.775129107977</v>
          </cell>
          <cell r="AQ380">
            <v>0</v>
          </cell>
          <cell r="AR380">
            <v>0</v>
          </cell>
          <cell r="AS380">
            <v>72834.775129107977</v>
          </cell>
          <cell r="AT380">
            <v>0</v>
          </cell>
          <cell r="AU380">
            <v>0</v>
          </cell>
          <cell r="AV380">
            <v>75432.24554442821</v>
          </cell>
          <cell r="AW380">
            <v>0</v>
          </cell>
          <cell r="AX380">
            <v>0</v>
          </cell>
          <cell r="AY380">
            <v>75432.24554442821</v>
          </cell>
          <cell r="AZ380">
            <v>0</v>
          </cell>
          <cell r="BA380">
            <v>0</v>
          </cell>
          <cell r="BB380">
            <v>78122.348257253369</v>
          </cell>
          <cell r="BC380">
            <v>0</v>
          </cell>
          <cell r="BD380">
            <v>0</v>
          </cell>
          <cell r="BE380">
            <v>78122.348257253369</v>
          </cell>
          <cell r="BF380">
            <v>0</v>
          </cell>
          <cell r="BG380">
            <v>0</v>
          </cell>
          <cell r="BH380">
            <v>80908.386767207732</v>
          </cell>
          <cell r="BI380">
            <v>0</v>
          </cell>
          <cell r="BJ380">
            <v>0</v>
          </cell>
          <cell r="BK380">
            <v>80908.386767207732</v>
          </cell>
        </row>
        <row r="381">
          <cell r="D381">
            <v>0</v>
          </cell>
          <cell r="E381">
            <v>0</v>
          </cell>
          <cell r="F381">
            <v>55500</v>
          </cell>
          <cell r="G381">
            <v>0</v>
          </cell>
          <cell r="H381">
            <v>0</v>
          </cell>
          <cell r="I381">
            <v>55500</v>
          </cell>
          <cell r="J381">
            <v>0</v>
          </cell>
          <cell r="K381">
            <v>0</v>
          </cell>
          <cell r="L381">
            <v>53353.896541762537</v>
          </cell>
          <cell r="M381">
            <v>0</v>
          </cell>
          <cell r="N381">
            <v>0</v>
          </cell>
          <cell r="O381">
            <v>53353.896541762537</v>
          </cell>
          <cell r="P381">
            <v>0</v>
          </cell>
          <cell r="Q381">
            <v>0</v>
          </cell>
          <cell r="R381">
            <v>54711.017359076119</v>
          </cell>
          <cell r="S381">
            <v>0</v>
          </cell>
          <cell r="T381">
            <v>0</v>
          </cell>
          <cell r="U381">
            <v>54711.017359076119</v>
          </cell>
          <cell r="V381">
            <v>0</v>
          </cell>
          <cell r="W381">
            <v>0</v>
          </cell>
          <cell r="X381">
            <v>56695.333545732414</v>
          </cell>
          <cell r="Y381">
            <v>0</v>
          </cell>
          <cell r="Z381">
            <v>0</v>
          </cell>
          <cell r="AA381">
            <v>56695.333545732414</v>
          </cell>
          <cell r="AB381">
            <v>0</v>
          </cell>
          <cell r="AC381">
            <v>0</v>
          </cell>
          <cell r="AD381">
            <v>57932.48771188387</v>
          </cell>
          <cell r="AE381">
            <v>0</v>
          </cell>
          <cell r="AF381">
            <v>0</v>
          </cell>
          <cell r="AG381">
            <v>57932.48771188387</v>
          </cell>
          <cell r="AH381">
            <v>0</v>
          </cell>
          <cell r="AI381">
            <v>0</v>
          </cell>
          <cell r="AJ381">
            <v>61739.810932255074</v>
          </cell>
          <cell r="AK381">
            <v>0</v>
          </cell>
          <cell r="AL381">
            <v>0</v>
          </cell>
          <cell r="AM381">
            <v>61739.810932255074</v>
          </cell>
          <cell r="AN381">
            <v>0</v>
          </cell>
          <cell r="AO381">
            <v>0</v>
          </cell>
          <cell r="AP381">
            <v>63728.506830501654</v>
          </cell>
          <cell r="AQ381">
            <v>0</v>
          </cell>
          <cell r="AR381">
            <v>0</v>
          </cell>
          <cell r="AS381">
            <v>63728.506830501654</v>
          </cell>
          <cell r="AT381">
            <v>0</v>
          </cell>
          <cell r="AU381">
            <v>0</v>
          </cell>
          <cell r="AV381">
            <v>65781.260446385932</v>
          </cell>
          <cell r="AW381">
            <v>0</v>
          </cell>
          <cell r="AX381">
            <v>0</v>
          </cell>
          <cell r="AY381">
            <v>65781.260446385932</v>
          </cell>
          <cell r="AZ381">
            <v>0</v>
          </cell>
          <cell r="BA381">
            <v>0</v>
          </cell>
          <cell r="BB381">
            <v>67900.135137705627</v>
          </cell>
          <cell r="BC381">
            <v>0</v>
          </cell>
          <cell r="BD381">
            <v>0</v>
          </cell>
          <cell r="BE381">
            <v>67900.135137705627</v>
          </cell>
          <cell r="BF381">
            <v>0</v>
          </cell>
          <cell r="BG381">
            <v>0</v>
          </cell>
          <cell r="BH381">
            <v>70087.260724904321</v>
          </cell>
          <cell r="BI381">
            <v>0</v>
          </cell>
          <cell r="BJ381">
            <v>0</v>
          </cell>
          <cell r="BK381">
            <v>70087.260724904321</v>
          </cell>
        </row>
        <row r="382">
          <cell r="D382">
            <v>0</v>
          </cell>
          <cell r="E382">
            <v>0</v>
          </cell>
          <cell r="F382">
            <v>37000</v>
          </cell>
          <cell r="G382">
            <v>0</v>
          </cell>
          <cell r="H382">
            <v>0</v>
          </cell>
          <cell r="I382">
            <v>37000</v>
          </cell>
          <cell r="J382">
            <v>0</v>
          </cell>
          <cell r="K382">
            <v>0</v>
          </cell>
          <cell r="L382">
            <v>35356.397936832713</v>
          </cell>
          <cell r="M382">
            <v>0</v>
          </cell>
          <cell r="N382">
            <v>0</v>
          </cell>
          <cell r="O382">
            <v>35356.397936832713</v>
          </cell>
          <cell r="P382">
            <v>0</v>
          </cell>
          <cell r="Q382">
            <v>0</v>
          </cell>
          <cell r="R382">
            <v>36487.814239840271</v>
          </cell>
          <cell r="S382">
            <v>0</v>
          </cell>
          <cell r="T382">
            <v>0</v>
          </cell>
          <cell r="U382">
            <v>36487.814239840271</v>
          </cell>
          <cell r="V382">
            <v>0</v>
          </cell>
          <cell r="W382">
            <v>0</v>
          </cell>
          <cell r="X382">
            <v>37494.045343856415</v>
          </cell>
          <cell r="Y382">
            <v>0</v>
          </cell>
          <cell r="Z382">
            <v>0</v>
          </cell>
          <cell r="AA382">
            <v>37494.045343856415</v>
          </cell>
          <cell r="AB382">
            <v>0</v>
          </cell>
          <cell r="AC382">
            <v>0</v>
          </cell>
          <cell r="AD382">
            <v>39024.448916441324</v>
          </cell>
          <cell r="AE382">
            <v>0</v>
          </cell>
          <cell r="AF382">
            <v>0</v>
          </cell>
          <cell r="AG382">
            <v>39024.448916441324</v>
          </cell>
          <cell r="AH382">
            <v>0</v>
          </cell>
          <cell r="AI382">
            <v>0</v>
          </cell>
          <cell r="AJ382">
            <v>40866.102408734048</v>
          </cell>
          <cell r="AK382">
            <v>0</v>
          </cell>
          <cell r="AL382">
            <v>0</v>
          </cell>
          <cell r="AM382">
            <v>40866.102408734048</v>
          </cell>
          <cell r="AN382">
            <v>0</v>
          </cell>
          <cell r="AO382">
            <v>0</v>
          </cell>
          <cell r="AP382">
            <v>42148.355668997719</v>
          </cell>
          <cell r="AQ382">
            <v>0</v>
          </cell>
          <cell r="AR382">
            <v>0</v>
          </cell>
          <cell r="AS382">
            <v>42148.355668997719</v>
          </cell>
          <cell r="AT382">
            <v>0</v>
          </cell>
          <cell r="AU382">
            <v>0</v>
          </cell>
          <cell r="AV382">
            <v>43470.84211340535</v>
          </cell>
          <cell r="AW382">
            <v>0</v>
          </cell>
          <cell r="AX382">
            <v>0</v>
          </cell>
          <cell r="AY382">
            <v>43470.84211340535</v>
          </cell>
          <cell r="AZ382">
            <v>0</v>
          </cell>
          <cell r="BA382">
            <v>0</v>
          </cell>
          <cell r="BB382">
            <v>44834.824136178526</v>
          </cell>
          <cell r="BC382">
            <v>0</v>
          </cell>
          <cell r="BD382">
            <v>0</v>
          </cell>
          <cell r="BE382">
            <v>44834.824136178526</v>
          </cell>
          <cell r="BF382">
            <v>0</v>
          </cell>
          <cell r="BG382">
            <v>0</v>
          </cell>
          <cell r="BH382">
            <v>46241.603741607105</v>
          </cell>
          <cell r="BI382">
            <v>0</v>
          </cell>
          <cell r="BJ382">
            <v>0</v>
          </cell>
          <cell r="BK382">
            <v>46241.603741607105</v>
          </cell>
        </row>
        <row r="383">
          <cell r="D383">
            <v>0</v>
          </cell>
          <cell r="E383">
            <v>0</v>
          </cell>
          <cell r="F383">
            <v>37000</v>
          </cell>
          <cell r="G383">
            <v>0</v>
          </cell>
          <cell r="H383">
            <v>0</v>
          </cell>
          <cell r="I383">
            <v>37000</v>
          </cell>
          <cell r="J383">
            <v>0</v>
          </cell>
          <cell r="K383">
            <v>0</v>
          </cell>
          <cell r="L383">
            <v>38603.678849863689</v>
          </cell>
          <cell r="M383">
            <v>0</v>
          </cell>
          <cell r="N383">
            <v>0</v>
          </cell>
          <cell r="O383">
            <v>38603.678849863689</v>
          </cell>
          <cell r="P383">
            <v>0</v>
          </cell>
          <cell r="Q383">
            <v>0</v>
          </cell>
          <cell r="R383">
            <v>40296.326537864006</v>
          </cell>
          <cell r="S383">
            <v>0</v>
          </cell>
          <cell r="T383">
            <v>0</v>
          </cell>
          <cell r="U383">
            <v>40296.326537864006</v>
          </cell>
          <cell r="V383">
            <v>0</v>
          </cell>
          <cell r="W383">
            <v>0</v>
          </cell>
          <cell r="X383">
            <v>42195.23019810344</v>
          </cell>
          <cell r="Y383">
            <v>0</v>
          </cell>
          <cell r="Z383">
            <v>0</v>
          </cell>
          <cell r="AA383">
            <v>42195.23019810344</v>
          </cell>
          <cell r="AB383">
            <v>0</v>
          </cell>
          <cell r="AC383">
            <v>0</v>
          </cell>
          <cell r="AD383">
            <v>44027.927301433767</v>
          </cell>
          <cell r="AE383">
            <v>0</v>
          </cell>
          <cell r="AF383">
            <v>0</v>
          </cell>
          <cell r="AG383">
            <v>44027.927301433767</v>
          </cell>
          <cell r="AH383">
            <v>0</v>
          </cell>
          <cell r="AI383">
            <v>0</v>
          </cell>
          <cell r="AJ383">
            <v>45710.497491217691</v>
          </cell>
          <cell r="AK383">
            <v>0</v>
          </cell>
          <cell r="AL383">
            <v>0</v>
          </cell>
          <cell r="AM383">
            <v>45710.497491217691</v>
          </cell>
          <cell r="AN383">
            <v>0</v>
          </cell>
          <cell r="AO383">
            <v>0</v>
          </cell>
          <cell r="AP383">
            <v>47854.116073132558</v>
          </cell>
          <cell r="AQ383">
            <v>0</v>
          </cell>
          <cell r="AR383">
            <v>0</v>
          </cell>
          <cell r="AS383">
            <v>47854.116073132558</v>
          </cell>
          <cell r="AT383">
            <v>0</v>
          </cell>
          <cell r="AU383">
            <v>0</v>
          </cell>
          <cell r="AV383">
            <v>50098.260811552587</v>
          </cell>
          <cell r="AW383">
            <v>0</v>
          </cell>
          <cell r="AX383">
            <v>0</v>
          </cell>
          <cell r="AY383">
            <v>50098.260811552587</v>
          </cell>
          <cell r="AZ383">
            <v>0</v>
          </cell>
          <cell r="BA383">
            <v>0</v>
          </cell>
          <cell r="BB383">
            <v>52447.645935131579</v>
          </cell>
          <cell r="BC383">
            <v>0</v>
          </cell>
          <cell r="BD383">
            <v>0</v>
          </cell>
          <cell r="BE383">
            <v>52447.645935131579</v>
          </cell>
          <cell r="BF383">
            <v>0</v>
          </cell>
          <cell r="BG383">
            <v>0</v>
          </cell>
          <cell r="BH383">
            <v>54907.206748833967</v>
          </cell>
          <cell r="BI383">
            <v>0</v>
          </cell>
          <cell r="BJ383">
            <v>0</v>
          </cell>
          <cell r="BK383">
            <v>54907.206748833967</v>
          </cell>
        </row>
        <row r="384">
          <cell r="D384">
            <v>0</v>
          </cell>
          <cell r="E384">
            <v>0</v>
          </cell>
          <cell r="F384">
            <v>92500</v>
          </cell>
          <cell r="G384">
            <v>0</v>
          </cell>
          <cell r="H384">
            <v>0</v>
          </cell>
          <cell r="I384">
            <v>92500</v>
          </cell>
          <cell r="J384">
            <v>0</v>
          </cell>
          <cell r="K384">
            <v>0</v>
          </cell>
          <cell r="L384">
            <v>94179.415511021623</v>
          </cell>
          <cell r="M384">
            <v>0</v>
          </cell>
          <cell r="N384">
            <v>0</v>
          </cell>
          <cell r="O384">
            <v>94179.415511021623</v>
          </cell>
          <cell r="P384">
            <v>0</v>
          </cell>
          <cell r="Q384">
            <v>0</v>
          </cell>
          <cell r="R384">
            <v>96955.27732285102</v>
          </cell>
          <cell r="S384">
            <v>0</v>
          </cell>
          <cell r="T384">
            <v>0</v>
          </cell>
          <cell r="U384">
            <v>96955.27732285102</v>
          </cell>
          <cell r="V384">
            <v>0</v>
          </cell>
          <cell r="W384">
            <v>0</v>
          </cell>
          <cell r="X384">
            <v>99961.462508188924</v>
          </cell>
          <cell r="Y384">
            <v>0</v>
          </cell>
          <cell r="Z384">
            <v>0</v>
          </cell>
          <cell r="AA384">
            <v>99961.462508188924</v>
          </cell>
          <cell r="AB384">
            <v>0</v>
          </cell>
          <cell r="AC384">
            <v>0</v>
          </cell>
          <cell r="AD384">
            <v>103962.0752945124</v>
          </cell>
          <cell r="AE384">
            <v>0</v>
          </cell>
          <cell r="AF384">
            <v>0</v>
          </cell>
          <cell r="AG384">
            <v>103962.0752945124</v>
          </cell>
          <cell r="AH384">
            <v>0</v>
          </cell>
          <cell r="AI384">
            <v>0</v>
          </cell>
          <cell r="AJ384">
            <v>107814.52080466133</v>
          </cell>
          <cell r="AK384">
            <v>0</v>
          </cell>
          <cell r="AL384">
            <v>0</v>
          </cell>
          <cell r="AM384">
            <v>107814.52080466133</v>
          </cell>
          <cell r="AN384">
            <v>0</v>
          </cell>
          <cell r="AO384">
            <v>0</v>
          </cell>
          <cell r="AP384">
            <v>110735.04783512712</v>
          </cell>
          <cell r="AQ384">
            <v>0</v>
          </cell>
          <cell r="AR384">
            <v>0</v>
          </cell>
          <cell r="AS384">
            <v>110735.04783512712</v>
          </cell>
          <cell r="AT384">
            <v>0</v>
          </cell>
          <cell r="AU384">
            <v>0</v>
          </cell>
          <cell r="AV384">
            <v>113734.68738283106</v>
          </cell>
          <cell r="AW384">
            <v>0</v>
          </cell>
          <cell r="AX384">
            <v>0</v>
          </cell>
          <cell r="AY384">
            <v>113734.68738283106</v>
          </cell>
          <cell r="AZ384">
            <v>0</v>
          </cell>
          <cell r="BA384">
            <v>0</v>
          </cell>
          <cell r="BB384">
            <v>116815.5824823414</v>
          </cell>
          <cell r="BC384">
            <v>0</v>
          </cell>
          <cell r="BD384">
            <v>0</v>
          </cell>
          <cell r="BE384">
            <v>116815.5824823414</v>
          </cell>
          <cell r="BF384">
            <v>0</v>
          </cell>
          <cell r="BG384">
            <v>0</v>
          </cell>
          <cell r="BH384">
            <v>119979.93421968674</v>
          </cell>
          <cell r="BI384">
            <v>0</v>
          </cell>
          <cell r="BJ384">
            <v>0</v>
          </cell>
          <cell r="BK384">
            <v>119979.93421968674</v>
          </cell>
        </row>
        <row r="385">
          <cell r="D385">
            <v>0</v>
          </cell>
          <cell r="E385">
            <v>0</v>
          </cell>
          <cell r="F385">
            <v>74000</v>
          </cell>
          <cell r="G385">
            <v>0</v>
          </cell>
          <cell r="H385">
            <v>0</v>
          </cell>
          <cell r="I385">
            <v>74000</v>
          </cell>
          <cell r="J385">
            <v>0</v>
          </cell>
          <cell r="K385">
            <v>0</v>
          </cell>
          <cell r="L385">
            <v>76015.084406277994</v>
          </cell>
          <cell r="M385">
            <v>0</v>
          </cell>
          <cell r="N385">
            <v>0</v>
          </cell>
          <cell r="O385">
            <v>76015.084406277994</v>
          </cell>
          <cell r="P385">
            <v>0</v>
          </cell>
          <cell r="Q385">
            <v>0</v>
          </cell>
          <cell r="R385">
            <v>76946.665450984074</v>
          </cell>
          <cell r="S385">
            <v>0</v>
          </cell>
          <cell r="T385">
            <v>0</v>
          </cell>
          <cell r="U385">
            <v>76946.665450984074</v>
          </cell>
          <cell r="V385">
            <v>0</v>
          </cell>
          <cell r="W385">
            <v>0</v>
          </cell>
          <cell r="X385">
            <v>82367.142041549363</v>
          </cell>
          <cell r="Y385">
            <v>0</v>
          </cell>
          <cell r="Z385">
            <v>0</v>
          </cell>
          <cell r="AA385">
            <v>82367.142041549363</v>
          </cell>
          <cell r="AB385">
            <v>0</v>
          </cell>
          <cell r="AC385">
            <v>0</v>
          </cell>
          <cell r="AD385">
            <v>84531.123417858893</v>
          </cell>
          <cell r="AE385">
            <v>0</v>
          </cell>
          <cell r="AF385">
            <v>0</v>
          </cell>
          <cell r="AG385">
            <v>84531.123417858893</v>
          </cell>
          <cell r="AH385">
            <v>0</v>
          </cell>
          <cell r="AI385">
            <v>0</v>
          </cell>
          <cell r="AJ385">
            <v>85621.524392706298</v>
          </cell>
          <cell r="AK385">
            <v>0</v>
          </cell>
          <cell r="AL385">
            <v>0</v>
          </cell>
          <cell r="AM385">
            <v>85621.524392706298</v>
          </cell>
          <cell r="AN385">
            <v>0</v>
          </cell>
          <cell r="AO385">
            <v>0</v>
          </cell>
          <cell r="AP385">
            <v>85016.255588695974</v>
          </cell>
          <cell r="AQ385">
            <v>0</v>
          </cell>
          <cell r="AR385">
            <v>0</v>
          </cell>
          <cell r="AS385">
            <v>85016.255588695974</v>
          </cell>
          <cell r="AT385">
            <v>0</v>
          </cell>
          <cell r="AU385">
            <v>0</v>
          </cell>
          <cell r="AV385">
            <v>84415.265502306094</v>
          </cell>
          <cell r="AW385">
            <v>0</v>
          </cell>
          <cell r="AX385">
            <v>0</v>
          </cell>
          <cell r="AY385">
            <v>84415.265502306094</v>
          </cell>
          <cell r="AZ385">
            <v>0</v>
          </cell>
          <cell r="BA385">
            <v>0</v>
          </cell>
          <cell r="BB385">
            <v>83818.523886769675</v>
          </cell>
          <cell r="BC385">
            <v>0</v>
          </cell>
          <cell r="BD385">
            <v>0</v>
          </cell>
          <cell r="BE385">
            <v>83818.523886769675</v>
          </cell>
          <cell r="BF385">
            <v>0</v>
          </cell>
          <cell r="BG385">
            <v>0</v>
          </cell>
          <cell r="BH385">
            <v>83226.000709137748</v>
          </cell>
          <cell r="BI385">
            <v>0</v>
          </cell>
          <cell r="BJ385">
            <v>0</v>
          </cell>
          <cell r="BK385">
            <v>83226.000709137748</v>
          </cell>
        </row>
        <row r="386">
          <cell r="D386">
            <v>0</v>
          </cell>
          <cell r="E386">
            <v>0</v>
          </cell>
          <cell r="F386">
            <v>240500</v>
          </cell>
          <cell r="G386">
            <v>0</v>
          </cell>
          <cell r="H386">
            <v>0</v>
          </cell>
          <cell r="I386">
            <v>240500</v>
          </cell>
          <cell r="J386">
            <v>0</v>
          </cell>
          <cell r="K386">
            <v>0</v>
          </cell>
          <cell r="L386">
            <v>249448.71311995786</v>
          </cell>
          <cell r="M386">
            <v>0</v>
          </cell>
          <cell r="N386">
            <v>0</v>
          </cell>
          <cell r="O386">
            <v>249448.71311995786</v>
          </cell>
          <cell r="P386">
            <v>0</v>
          </cell>
          <cell r="Q386">
            <v>0</v>
          </cell>
          <cell r="R386">
            <v>257401.27080640118</v>
          </cell>
          <cell r="S386">
            <v>0</v>
          </cell>
          <cell r="T386">
            <v>0</v>
          </cell>
          <cell r="U386">
            <v>257401.27080640118</v>
          </cell>
          <cell r="V386">
            <v>0</v>
          </cell>
          <cell r="W386">
            <v>0</v>
          </cell>
          <cell r="X386">
            <v>268760.49203759647</v>
          </cell>
          <cell r="Y386">
            <v>0</v>
          </cell>
          <cell r="Z386">
            <v>0</v>
          </cell>
          <cell r="AA386">
            <v>268760.49203759647</v>
          </cell>
          <cell r="AB386">
            <v>0</v>
          </cell>
          <cell r="AC386">
            <v>0</v>
          </cell>
          <cell r="AD386">
            <v>280177.9204448263</v>
          </cell>
          <cell r="AE386">
            <v>0</v>
          </cell>
          <cell r="AF386">
            <v>0</v>
          </cell>
          <cell r="AG386">
            <v>280177.9204448263</v>
          </cell>
          <cell r="AH386">
            <v>0</v>
          </cell>
          <cell r="AI386">
            <v>0</v>
          </cell>
          <cell r="AJ386">
            <v>293670.09144290193</v>
          </cell>
          <cell r="AK386">
            <v>0</v>
          </cell>
          <cell r="AL386">
            <v>0</v>
          </cell>
          <cell r="AM386">
            <v>293670.09144290193</v>
          </cell>
          <cell r="AN386">
            <v>0</v>
          </cell>
          <cell r="AO386">
            <v>0</v>
          </cell>
          <cell r="AP386">
            <v>304818.95770015323</v>
          </cell>
          <cell r="AQ386">
            <v>0</v>
          </cell>
          <cell r="AR386">
            <v>0</v>
          </cell>
          <cell r="AS386">
            <v>304818.95770015323</v>
          </cell>
          <cell r="AT386">
            <v>0</v>
          </cell>
          <cell r="AU386">
            <v>0</v>
          </cell>
          <cell r="AV386">
            <v>316391.07856331754</v>
          </cell>
          <cell r="AW386">
            <v>0</v>
          </cell>
          <cell r="AX386">
            <v>0</v>
          </cell>
          <cell r="AY386">
            <v>316391.07856331754</v>
          </cell>
          <cell r="AZ386">
            <v>0</v>
          </cell>
          <cell r="BA386">
            <v>0</v>
          </cell>
          <cell r="BB386">
            <v>328402.52243408625</v>
          </cell>
          <cell r="BC386">
            <v>0</v>
          </cell>
          <cell r="BD386">
            <v>0</v>
          </cell>
          <cell r="BE386">
            <v>328402.52243408625</v>
          </cell>
          <cell r="BF386">
            <v>0</v>
          </cell>
          <cell r="BG386">
            <v>0</v>
          </cell>
          <cell r="BH386">
            <v>340869.96773357963</v>
          </cell>
          <cell r="BI386">
            <v>0</v>
          </cell>
          <cell r="BJ386">
            <v>0</v>
          </cell>
          <cell r="BK386">
            <v>340869.96773357963</v>
          </cell>
        </row>
        <row r="387">
          <cell r="D387">
            <v>0</v>
          </cell>
          <cell r="E387">
            <v>0</v>
          </cell>
          <cell r="F387">
            <v>37000</v>
          </cell>
          <cell r="G387">
            <v>0</v>
          </cell>
          <cell r="H387">
            <v>0</v>
          </cell>
          <cell r="I387">
            <v>37000</v>
          </cell>
          <cell r="J387">
            <v>0</v>
          </cell>
          <cell r="K387">
            <v>0</v>
          </cell>
          <cell r="L387">
            <v>37961.124797954857</v>
          </cell>
          <cell r="M387">
            <v>0</v>
          </cell>
          <cell r="N387">
            <v>0</v>
          </cell>
          <cell r="O387">
            <v>37961.124797954857</v>
          </cell>
          <cell r="P387">
            <v>0</v>
          </cell>
          <cell r="Q387">
            <v>0</v>
          </cell>
          <cell r="R387">
            <v>38884.067536524941</v>
          </cell>
          <cell r="S387">
            <v>0</v>
          </cell>
          <cell r="T387">
            <v>0</v>
          </cell>
          <cell r="U387">
            <v>38884.067536524941</v>
          </cell>
          <cell r="V387">
            <v>0</v>
          </cell>
          <cell r="W387">
            <v>0</v>
          </cell>
          <cell r="X387">
            <v>40170.968698400611</v>
          </cell>
          <cell r="Y387">
            <v>0</v>
          </cell>
          <cell r="Z387">
            <v>0</v>
          </cell>
          <cell r="AA387">
            <v>40170.968698400611</v>
          </cell>
          <cell r="AB387">
            <v>0</v>
          </cell>
          <cell r="AC387">
            <v>0</v>
          </cell>
          <cell r="AD387">
            <v>41693.773936731413</v>
          </cell>
          <cell r="AE387">
            <v>0</v>
          </cell>
          <cell r="AF387">
            <v>0</v>
          </cell>
          <cell r="AG387">
            <v>41693.773936731413</v>
          </cell>
          <cell r="AH387">
            <v>0</v>
          </cell>
          <cell r="AI387">
            <v>0</v>
          </cell>
          <cell r="AJ387">
            <v>42132.831271025825</v>
          </cell>
          <cell r="AK387">
            <v>0</v>
          </cell>
          <cell r="AL387">
            <v>0</v>
          </cell>
          <cell r="AM387">
            <v>42132.831271025825</v>
          </cell>
          <cell r="AN387">
            <v>0</v>
          </cell>
          <cell r="AO387">
            <v>0</v>
          </cell>
          <cell r="AP387">
            <v>44518.982530696172</v>
          </cell>
          <cell r="AQ387">
            <v>0</v>
          </cell>
          <cell r="AR387">
            <v>0</v>
          </cell>
          <cell r="AS387">
            <v>44518.982530696172</v>
          </cell>
          <cell r="AT387">
            <v>0</v>
          </cell>
          <cell r="AU387">
            <v>0</v>
          </cell>
          <cell r="AV387">
            <v>47040.27110875371</v>
          </cell>
          <cell r="AW387">
            <v>0</v>
          </cell>
          <cell r="AX387">
            <v>0</v>
          </cell>
          <cell r="AY387">
            <v>47040.27110875371</v>
          </cell>
          <cell r="AZ387">
            <v>0</v>
          </cell>
          <cell r="BA387">
            <v>0</v>
          </cell>
          <cell r="BB387">
            <v>49704.350373670728</v>
          </cell>
          <cell r="BC387">
            <v>0</v>
          </cell>
          <cell r="BD387">
            <v>0</v>
          </cell>
          <cell r="BE387">
            <v>49704.350373670728</v>
          </cell>
          <cell r="BF387">
            <v>0</v>
          </cell>
          <cell r="BG387">
            <v>0</v>
          </cell>
          <cell r="BH387">
            <v>52519.307134879229</v>
          </cell>
          <cell r="BI387">
            <v>0</v>
          </cell>
          <cell r="BJ387">
            <v>0</v>
          </cell>
          <cell r="BK387">
            <v>52519.307134879229</v>
          </cell>
        </row>
        <row r="388">
          <cell r="D388">
            <v>0</v>
          </cell>
          <cell r="E388">
            <v>0</v>
          </cell>
          <cell r="F388">
            <v>240500</v>
          </cell>
          <cell r="G388">
            <v>0</v>
          </cell>
          <cell r="H388">
            <v>0</v>
          </cell>
          <cell r="I388">
            <v>240500</v>
          </cell>
          <cell r="J388">
            <v>0</v>
          </cell>
          <cell r="K388">
            <v>0</v>
          </cell>
          <cell r="L388">
            <v>248155.37787030157</v>
          </cell>
          <cell r="M388">
            <v>0</v>
          </cell>
          <cell r="N388">
            <v>0</v>
          </cell>
          <cell r="O388">
            <v>248155.37787030157</v>
          </cell>
          <cell r="P388">
            <v>0</v>
          </cell>
          <cell r="Q388">
            <v>0</v>
          </cell>
          <cell r="R388">
            <v>259293.79682511845</v>
          </cell>
          <cell r="S388">
            <v>0</v>
          </cell>
          <cell r="T388">
            <v>0</v>
          </cell>
          <cell r="U388">
            <v>259293.79682511845</v>
          </cell>
          <cell r="V388">
            <v>0</v>
          </cell>
          <cell r="W388">
            <v>0</v>
          </cell>
          <cell r="X388">
            <v>273155.27563610999</v>
          </cell>
          <cell r="Y388">
            <v>0</v>
          </cell>
          <cell r="Z388">
            <v>0</v>
          </cell>
          <cell r="AA388">
            <v>273155.27563610999</v>
          </cell>
          <cell r="AB388">
            <v>0</v>
          </cell>
          <cell r="AC388">
            <v>0</v>
          </cell>
          <cell r="AD388">
            <v>287949.41356314794</v>
          </cell>
          <cell r="AE388">
            <v>0</v>
          </cell>
          <cell r="AF388">
            <v>0</v>
          </cell>
          <cell r="AG388">
            <v>287949.41356314794</v>
          </cell>
          <cell r="AH388">
            <v>0</v>
          </cell>
          <cell r="AI388">
            <v>0</v>
          </cell>
          <cell r="AJ388">
            <v>303743.29757258866</v>
          </cell>
          <cell r="AK388">
            <v>0</v>
          </cell>
          <cell r="AL388">
            <v>0</v>
          </cell>
          <cell r="AM388">
            <v>303743.29757258866</v>
          </cell>
          <cell r="AN388">
            <v>0</v>
          </cell>
          <cell r="AO388">
            <v>0</v>
          </cell>
          <cell r="AP388">
            <v>319861.26225066686</v>
          </cell>
          <cell r="AQ388">
            <v>0</v>
          </cell>
          <cell r="AR388">
            <v>0</v>
          </cell>
          <cell r="AS388">
            <v>319861.26225066686</v>
          </cell>
          <cell r="AT388">
            <v>0</v>
          </cell>
          <cell r="AU388">
            <v>0</v>
          </cell>
          <cell r="AV388">
            <v>336834.51752261142</v>
          </cell>
          <cell r="AW388">
            <v>0</v>
          </cell>
          <cell r="AX388">
            <v>0</v>
          </cell>
          <cell r="AY388">
            <v>336834.51752261142</v>
          </cell>
          <cell r="AZ388">
            <v>0</v>
          </cell>
          <cell r="BA388">
            <v>0</v>
          </cell>
          <cell r="BB388">
            <v>354708.44889549882</v>
          </cell>
          <cell r="BC388">
            <v>0</v>
          </cell>
          <cell r="BD388">
            <v>0</v>
          </cell>
          <cell r="BE388">
            <v>354708.44889549882</v>
          </cell>
          <cell r="BF388">
            <v>0</v>
          </cell>
          <cell r="BG388">
            <v>0</v>
          </cell>
          <cell r="BH388">
            <v>373530.850232428</v>
          </cell>
          <cell r="BI388">
            <v>0</v>
          </cell>
          <cell r="BJ388">
            <v>0</v>
          </cell>
          <cell r="BK388">
            <v>373530.850232428</v>
          </cell>
        </row>
        <row r="389">
          <cell r="D389">
            <v>0</v>
          </cell>
          <cell r="E389">
            <v>0</v>
          </cell>
          <cell r="F389">
            <v>1221000</v>
          </cell>
          <cell r="G389">
            <v>0</v>
          </cell>
          <cell r="H389">
            <v>0</v>
          </cell>
          <cell r="I389">
            <v>1221000</v>
          </cell>
          <cell r="J389">
            <v>0</v>
          </cell>
          <cell r="K389">
            <v>0</v>
          </cell>
          <cell r="L389">
            <v>1272557.7079544421</v>
          </cell>
          <cell r="M389">
            <v>0</v>
          </cell>
          <cell r="N389">
            <v>0</v>
          </cell>
          <cell r="O389">
            <v>1272557.7079544421</v>
          </cell>
          <cell r="P389">
            <v>0</v>
          </cell>
          <cell r="Q389">
            <v>0</v>
          </cell>
          <cell r="R389">
            <v>1323307.6363925922</v>
          </cell>
          <cell r="S389">
            <v>0</v>
          </cell>
          <cell r="T389">
            <v>0</v>
          </cell>
          <cell r="U389">
            <v>1323307.6363925922</v>
          </cell>
          <cell r="V389">
            <v>0</v>
          </cell>
          <cell r="W389">
            <v>0</v>
          </cell>
          <cell r="X389">
            <v>1378804.7705335098</v>
          </cell>
          <cell r="Y389">
            <v>0</v>
          </cell>
          <cell r="Z389">
            <v>0</v>
          </cell>
          <cell r="AA389">
            <v>1378804.7705335098</v>
          </cell>
          <cell r="AB389">
            <v>0</v>
          </cell>
          <cell r="AC389">
            <v>0</v>
          </cell>
          <cell r="AD389">
            <v>1440728.9963353428</v>
          </cell>
          <cell r="AE389">
            <v>0</v>
          </cell>
          <cell r="AF389">
            <v>0</v>
          </cell>
          <cell r="AG389">
            <v>1440728.9963353428</v>
          </cell>
          <cell r="AH389">
            <v>0</v>
          </cell>
          <cell r="AI389">
            <v>0</v>
          </cell>
          <cell r="AJ389">
            <v>1503133.5472668337</v>
          </cell>
          <cell r="AK389">
            <v>0</v>
          </cell>
          <cell r="AL389">
            <v>0</v>
          </cell>
          <cell r="AM389">
            <v>1503133.5472668337</v>
          </cell>
          <cell r="AN389">
            <v>0</v>
          </cell>
          <cell r="AO389">
            <v>0</v>
          </cell>
          <cell r="AP389">
            <v>1568987.1990355593</v>
          </cell>
          <cell r="AQ389">
            <v>0</v>
          </cell>
          <cell r="AR389">
            <v>0</v>
          </cell>
          <cell r="AS389">
            <v>1568987.1990355593</v>
          </cell>
          <cell r="AT389">
            <v>0</v>
          </cell>
          <cell r="AU389">
            <v>0</v>
          </cell>
          <cell r="AV389">
            <v>1637725.959355792</v>
          </cell>
          <cell r="AW389">
            <v>0</v>
          </cell>
          <cell r="AX389">
            <v>0</v>
          </cell>
          <cell r="AY389">
            <v>1637725.959355792</v>
          </cell>
          <cell r="AZ389">
            <v>0</v>
          </cell>
          <cell r="BA389">
            <v>0</v>
          </cell>
          <cell r="BB389">
            <v>1709476.2274647858</v>
          </cell>
          <cell r="BC389">
            <v>0</v>
          </cell>
          <cell r="BD389">
            <v>0</v>
          </cell>
          <cell r="BE389">
            <v>1709476.2274647858</v>
          </cell>
          <cell r="BF389">
            <v>0</v>
          </cell>
          <cell r="BG389">
            <v>0</v>
          </cell>
          <cell r="BH389">
            <v>1784369.940265673</v>
          </cell>
          <cell r="BI389">
            <v>0</v>
          </cell>
          <cell r="BJ389">
            <v>0</v>
          </cell>
          <cell r="BK389">
            <v>1784369.940265673</v>
          </cell>
        </row>
        <row r="390">
          <cell r="D390">
            <v>0</v>
          </cell>
          <cell r="E390">
            <v>0</v>
          </cell>
          <cell r="F390">
            <v>55500</v>
          </cell>
          <cell r="G390">
            <v>0</v>
          </cell>
          <cell r="H390">
            <v>0</v>
          </cell>
          <cell r="I390">
            <v>55500</v>
          </cell>
          <cell r="J390">
            <v>0</v>
          </cell>
          <cell r="K390">
            <v>0</v>
          </cell>
          <cell r="L390">
            <v>54409.17348302059</v>
          </cell>
          <cell r="M390">
            <v>0</v>
          </cell>
          <cell r="N390">
            <v>0</v>
          </cell>
          <cell r="O390">
            <v>54409.17348302059</v>
          </cell>
          <cell r="P390">
            <v>0</v>
          </cell>
          <cell r="Q390">
            <v>0</v>
          </cell>
          <cell r="R390">
            <v>54924.497536632276</v>
          </cell>
          <cell r="S390">
            <v>0</v>
          </cell>
          <cell r="T390">
            <v>0</v>
          </cell>
          <cell r="U390">
            <v>54924.497536632276</v>
          </cell>
          <cell r="V390">
            <v>0</v>
          </cell>
          <cell r="W390">
            <v>0</v>
          </cell>
          <cell r="X390">
            <v>57301.473956063732</v>
          </cell>
          <cell r="Y390">
            <v>0</v>
          </cell>
          <cell r="Z390">
            <v>0</v>
          </cell>
          <cell r="AA390">
            <v>57301.473956063732</v>
          </cell>
          <cell r="AB390">
            <v>0</v>
          </cell>
          <cell r="AC390">
            <v>0</v>
          </cell>
          <cell r="AD390">
            <v>59067.013928869215</v>
          </cell>
          <cell r="AE390">
            <v>0</v>
          </cell>
          <cell r="AF390">
            <v>0</v>
          </cell>
          <cell r="AG390">
            <v>59067.013928869215</v>
          </cell>
          <cell r="AH390">
            <v>0</v>
          </cell>
          <cell r="AI390">
            <v>0</v>
          </cell>
          <cell r="AJ390">
            <v>60983.446748403374</v>
          </cell>
          <cell r="AK390">
            <v>0</v>
          </cell>
          <cell r="AL390">
            <v>0</v>
          </cell>
          <cell r="AM390">
            <v>60983.446748403374</v>
          </cell>
          <cell r="AN390">
            <v>0</v>
          </cell>
          <cell r="AO390">
            <v>0</v>
          </cell>
          <cell r="AP390">
            <v>62897.527956083017</v>
          </cell>
          <cell r="AQ390">
            <v>0</v>
          </cell>
          <cell r="AR390">
            <v>0</v>
          </cell>
          <cell r="AS390">
            <v>62897.527956083017</v>
          </cell>
          <cell r="AT390">
            <v>0</v>
          </cell>
          <cell r="AU390">
            <v>0</v>
          </cell>
          <cell r="AV390">
            <v>64871.686234917848</v>
          </cell>
          <cell r="AW390">
            <v>0</v>
          </cell>
          <cell r="AX390">
            <v>0</v>
          </cell>
          <cell r="AY390">
            <v>64871.686234917848</v>
          </cell>
          <cell r="AZ390">
            <v>0</v>
          </cell>
          <cell r="BA390">
            <v>0</v>
          </cell>
          <cell r="BB390">
            <v>66907.807217797483</v>
          </cell>
          <cell r="BC390">
            <v>0</v>
          </cell>
          <cell r="BD390">
            <v>0</v>
          </cell>
          <cell r="BE390">
            <v>66907.807217797483</v>
          </cell>
          <cell r="BF390">
            <v>0</v>
          </cell>
          <cell r="BG390">
            <v>0</v>
          </cell>
          <cell r="BH390">
            <v>69007.835721778218</v>
          </cell>
          <cell r="BI390">
            <v>0</v>
          </cell>
          <cell r="BJ390">
            <v>0</v>
          </cell>
          <cell r="BK390">
            <v>69007.835721778218</v>
          </cell>
        </row>
        <row r="391">
          <cell r="D391">
            <v>0</v>
          </cell>
          <cell r="E391">
            <v>0</v>
          </cell>
          <cell r="F391">
            <v>74000</v>
          </cell>
          <cell r="G391">
            <v>0</v>
          </cell>
          <cell r="H391">
            <v>0</v>
          </cell>
          <cell r="I391">
            <v>74000</v>
          </cell>
          <cell r="J391">
            <v>0</v>
          </cell>
          <cell r="K391">
            <v>0</v>
          </cell>
          <cell r="L391">
            <v>76932.575116954715</v>
          </cell>
          <cell r="M391">
            <v>0</v>
          </cell>
          <cell r="N391">
            <v>0</v>
          </cell>
          <cell r="O391">
            <v>76932.575116954715</v>
          </cell>
          <cell r="P391">
            <v>0</v>
          </cell>
          <cell r="Q391">
            <v>0</v>
          </cell>
          <cell r="R391">
            <v>77896.472442363156</v>
          </cell>
          <cell r="S391">
            <v>0</v>
          </cell>
          <cell r="T391">
            <v>0</v>
          </cell>
          <cell r="U391">
            <v>77896.472442363156</v>
          </cell>
          <cell r="V391">
            <v>0</v>
          </cell>
          <cell r="W391">
            <v>0</v>
          </cell>
          <cell r="X391">
            <v>77972.8187753729</v>
          </cell>
          <cell r="Y391">
            <v>0</v>
          </cell>
          <cell r="Z391">
            <v>0</v>
          </cell>
          <cell r="AA391">
            <v>77972.8187753729</v>
          </cell>
          <cell r="AB391">
            <v>0</v>
          </cell>
          <cell r="AC391">
            <v>0</v>
          </cell>
          <cell r="AD391">
            <v>81881.433062579876</v>
          </cell>
          <cell r="AE391">
            <v>0</v>
          </cell>
          <cell r="AF391">
            <v>0</v>
          </cell>
          <cell r="AG391">
            <v>81881.433062579876</v>
          </cell>
          <cell r="AH391">
            <v>0</v>
          </cell>
          <cell r="AI391">
            <v>0</v>
          </cell>
          <cell r="AJ391">
            <v>83043.158573812529</v>
          </cell>
          <cell r="AK391">
            <v>0</v>
          </cell>
          <cell r="AL391">
            <v>0</v>
          </cell>
          <cell r="AM391">
            <v>83043.158573812529</v>
          </cell>
          <cell r="AN391">
            <v>0</v>
          </cell>
          <cell r="AO391">
            <v>0</v>
          </cell>
          <cell r="AP391">
            <v>86066.540456335046</v>
          </cell>
          <cell r="AQ391">
            <v>0</v>
          </cell>
          <cell r="AR391">
            <v>0</v>
          </cell>
          <cell r="AS391">
            <v>86066.540456335046</v>
          </cell>
          <cell r="AT391">
            <v>0</v>
          </cell>
          <cell r="AU391">
            <v>0</v>
          </cell>
          <cell r="AV391">
            <v>89199.99568101544</v>
          </cell>
          <cell r="AW391">
            <v>0</v>
          </cell>
          <cell r="AX391">
            <v>0</v>
          </cell>
          <cell r="AY391">
            <v>89199.99568101544</v>
          </cell>
          <cell r="AZ391">
            <v>0</v>
          </cell>
          <cell r="BA391">
            <v>0</v>
          </cell>
          <cell r="BB391">
            <v>92447.531727267356</v>
          </cell>
          <cell r="BC391">
            <v>0</v>
          </cell>
          <cell r="BD391">
            <v>0</v>
          </cell>
          <cell r="BE391">
            <v>92447.531727267356</v>
          </cell>
          <cell r="BF391">
            <v>0</v>
          </cell>
          <cell r="BG391">
            <v>0</v>
          </cell>
          <cell r="BH391">
            <v>95813.301976236296</v>
          </cell>
          <cell r="BI391">
            <v>0</v>
          </cell>
          <cell r="BJ391">
            <v>0</v>
          </cell>
          <cell r="BK391">
            <v>95813.301976236296</v>
          </cell>
        </row>
        <row r="392">
          <cell r="D392">
            <v>0</v>
          </cell>
          <cell r="E392">
            <v>0</v>
          </cell>
          <cell r="F392">
            <v>92500</v>
          </cell>
          <cell r="G392">
            <v>0</v>
          </cell>
          <cell r="H392">
            <v>0</v>
          </cell>
          <cell r="I392">
            <v>92500</v>
          </cell>
          <cell r="J392">
            <v>0</v>
          </cell>
          <cell r="K392">
            <v>0</v>
          </cell>
          <cell r="L392">
            <v>99374.241831017265</v>
          </cell>
          <cell r="M392">
            <v>0</v>
          </cell>
          <cell r="N392">
            <v>0</v>
          </cell>
          <cell r="O392">
            <v>99374.241831017265</v>
          </cell>
          <cell r="P392">
            <v>0</v>
          </cell>
          <cell r="Q392">
            <v>0</v>
          </cell>
          <cell r="R392">
            <v>102120.40946313889</v>
          </cell>
          <cell r="S392">
            <v>0</v>
          </cell>
          <cell r="T392">
            <v>0</v>
          </cell>
          <cell r="U392">
            <v>102120.40946313889</v>
          </cell>
          <cell r="V392">
            <v>0</v>
          </cell>
          <cell r="W392">
            <v>0</v>
          </cell>
          <cell r="X392">
            <v>106562.45772338004</v>
          </cell>
          <cell r="Y392">
            <v>0</v>
          </cell>
          <cell r="Z392">
            <v>0</v>
          </cell>
          <cell r="AA392">
            <v>106562.45772338004</v>
          </cell>
          <cell r="AB392">
            <v>0</v>
          </cell>
          <cell r="AC392">
            <v>0</v>
          </cell>
          <cell r="AD392">
            <v>110203.94286692592</v>
          </cell>
          <cell r="AE392">
            <v>0</v>
          </cell>
          <cell r="AF392">
            <v>0</v>
          </cell>
          <cell r="AG392">
            <v>110203.94286692592</v>
          </cell>
          <cell r="AH392">
            <v>0</v>
          </cell>
          <cell r="AI392">
            <v>0</v>
          </cell>
          <cell r="AJ392">
            <v>115698.18127781285</v>
          </cell>
          <cell r="AK392">
            <v>0</v>
          </cell>
          <cell r="AL392">
            <v>0</v>
          </cell>
          <cell r="AM392">
            <v>115698.18127781285</v>
          </cell>
          <cell r="AN392">
            <v>0</v>
          </cell>
          <cell r="AO392">
            <v>0</v>
          </cell>
          <cell r="AP392">
            <v>120901.75807384387</v>
          </cell>
          <cell r="AQ392">
            <v>0</v>
          </cell>
          <cell r="AR392">
            <v>0</v>
          </cell>
          <cell r="AS392">
            <v>120901.75807384387</v>
          </cell>
          <cell r="AT392">
            <v>0</v>
          </cell>
          <cell r="AU392">
            <v>0</v>
          </cell>
          <cell r="AV392">
            <v>126339.36803420939</v>
          </cell>
          <cell r="AW392">
            <v>0</v>
          </cell>
          <cell r="AX392">
            <v>0</v>
          </cell>
          <cell r="AY392">
            <v>126339.36803420939</v>
          </cell>
          <cell r="AZ392">
            <v>0</v>
          </cell>
          <cell r="BA392">
            <v>0</v>
          </cell>
          <cell r="BB392">
            <v>132021.53690382588</v>
          </cell>
          <cell r="BC392">
            <v>0</v>
          </cell>
          <cell r="BD392">
            <v>0</v>
          </cell>
          <cell r="BE392">
            <v>132021.53690382588</v>
          </cell>
          <cell r="BF392">
            <v>0</v>
          </cell>
          <cell r="BG392">
            <v>0</v>
          </cell>
          <cell r="BH392">
            <v>137959.2638276357</v>
          </cell>
          <cell r="BI392">
            <v>0</v>
          </cell>
          <cell r="BJ392">
            <v>0</v>
          </cell>
          <cell r="BK392">
            <v>137959.2638276357</v>
          </cell>
        </row>
        <row r="393">
          <cell r="D393">
            <v>0</v>
          </cell>
          <cell r="E393">
            <v>0</v>
          </cell>
          <cell r="F393">
            <v>37000</v>
          </cell>
          <cell r="G393">
            <v>0</v>
          </cell>
          <cell r="H393">
            <v>0</v>
          </cell>
          <cell r="I393">
            <v>37000</v>
          </cell>
          <cell r="J393">
            <v>0</v>
          </cell>
          <cell r="K393">
            <v>0</v>
          </cell>
          <cell r="L393">
            <v>38534.876300405122</v>
          </cell>
          <cell r="M393">
            <v>0</v>
          </cell>
          <cell r="N393">
            <v>0</v>
          </cell>
          <cell r="O393">
            <v>38534.876300405122</v>
          </cell>
          <cell r="P393">
            <v>0</v>
          </cell>
          <cell r="Q393">
            <v>0</v>
          </cell>
          <cell r="R393">
            <v>38979.052929320846</v>
          </cell>
          <cell r="S393">
            <v>0</v>
          </cell>
          <cell r="T393">
            <v>0</v>
          </cell>
          <cell r="U393">
            <v>38979.052929320846</v>
          </cell>
          <cell r="V393">
            <v>0</v>
          </cell>
          <cell r="W393">
            <v>0</v>
          </cell>
          <cell r="X393">
            <v>42273.351003896569</v>
          </cell>
          <cell r="Y393">
            <v>0</v>
          </cell>
          <cell r="Z393">
            <v>0</v>
          </cell>
          <cell r="AA393">
            <v>42273.351003896569</v>
          </cell>
          <cell r="AB393">
            <v>0</v>
          </cell>
          <cell r="AC393">
            <v>0</v>
          </cell>
          <cell r="AD393">
            <v>42342.200122705173</v>
          </cell>
          <cell r="AE393">
            <v>0</v>
          </cell>
          <cell r="AF393">
            <v>0</v>
          </cell>
          <cell r="AG393">
            <v>42342.200122705173</v>
          </cell>
          <cell r="AH393">
            <v>0</v>
          </cell>
          <cell r="AI393">
            <v>0</v>
          </cell>
          <cell r="AJ393">
            <v>41748.705956484489</v>
          </cell>
          <cell r="AK393">
            <v>0</v>
          </cell>
          <cell r="AL393">
            <v>0</v>
          </cell>
          <cell r="AM393">
            <v>41748.705956484489</v>
          </cell>
          <cell r="AN393">
            <v>0</v>
          </cell>
          <cell r="AO393">
            <v>0</v>
          </cell>
          <cell r="AP393">
            <v>44482.61878737199</v>
          </cell>
          <cell r="AQ393">
            <v>0</v>
          </cell>
          <cell r="AR393">
            <v>0</v>
          </cell>
          <cell r="AS393">
            <v>44482.61878737199</v>
          </cell>
          <cell r="AT393">
            <v>0</v>
          </cell>
          <cell r="AU393">
            <v>0</v>
          </cell>
          <cell r="AV393">
            <v>47395.561822804804</v>
          </cell>
          <cell r="AW393">
            <v>0</v>
          </cell>
          <cell r="AX393">
            <v>0</v>
          </cell>
          <cell r="AY393">
            <v>47395.561822804804</v>
          </cell>
          <cell r="AZ393">
            <v>0</v>
          </cell>
          <cell r="BA393">
            <v>0</v>
          </cell>
          <cell r="BB393">
            <v>50499.258850673097</v>
          </cell>
          <cell r="BC393">
            <v>0</v>
          </cell>
          <cell r="BD393">
            <v>0</v>
          </cell>
          <cell r="BE393">
            <v>50499.258850673097</v>
          </cell>
          <cell r="BF393">
            <v>0</v>
          </cell>
          <cell r="BG393">
            <v>0</v>
          </cell>
          <cell r="BH393">
            <v>53806.201390786038</v>
          </cell>
          <cell r="BI393">
            <v>0</v>
          </cell>
          <cell r="BJ393">
            <v>0</v>
          </cell>
          <cell r="BK393">
            <v>53806.201390786038</v>
          </cell>
        </row>
        <row r="394">
          <cell r="D394">
            <v>0</v>
          </cell>
          <cell r="E394">
            <v>0</v>
          </cell>
          <cell r="F394">
            <v>1147000</v>
          </cell>
          <cell r="G394">
            <v>0</v>
          </cell>
          <cell r="H394">
            <v>0</v>
          </cell>
          <cell r="I394">
            <v>1147000</v>
          </cell>
          <cell r="J394">
            <v>0</v>
          </cell>
          <cell r="K394">
            <v>0</v>
          </cell>
          <cell r="L394">
            <v>1199208.3743640725</v>
          </cell>
          <cell r="M394">
            <v>0</v>
          </cell>
          <cell r="N394">
            <v>0</v>
          </cell>
          <cell r="O394">
            <v>1199208.3743640725</v>
          </cell>
          <cell r="P394">
            <v>0</v>
          </cell>
          <cell r="Q394">
            <v>0</v>
          </cell>
          <cell r="R394">
            <v>1255117.276765934</v>
          </cell>
          <cell r="S394">
            <v>0</v>
          </cell>
          <cell r="T394">
            <v>0</v>
          </cell>
          <cell r="U394">
            <v>1255117.276765934</v>
          </cell>
          <cell r="V394">
            <v>0</v>
          </cell>
          <cell r="W394">
            <v>0</v>
          </cell>
          <cell r="X394">
            <v>1317275.7281135933</v>
          </cell>
          <cell r="Y394">
            <v>0</v>
          </cell>
          <cell r="Z394">
            <v>0</v>
          </cell>
          <cell r="AA394">
            <v>1317275.7281135933</v>
          </cell>
          <cell r="AB394">
            <v>0</v>
          </cell>
          <cell r="AC394">
            <v>0</v>
          </cell>
          <cell r="AD394">
            <v>1382940.0261339659</v>
          </cell>
          <cell r="AE394">
            <v>0</v>
          </cell>
          <cell r="AF394">
            <v>0</v>
          </cell>
          <cell r="AG394">
            <v>1382940.0261339659</v>
          </cell>
          <cell r="AH394">
            <v>0</v>
          </cell>
          <cell r="AI394">
            <v>0</v>
          </cell>
          <cell r="AJ394">
            <v>1448582.2797214179</v>
          </cell>
          <cell r="AK394">
            <v>0</v>
          </cell>
          <cell r="AL394">
            <v>0</v>
          </cell>
          <cell r="AM394">
            <v>1448582.2797214179</v>
          </cell>
          <cell r="AN394">
            <v>0</v>
          </cell>
          <cell r="AO394">
            <v>0</v>
          </cell>
          <cell r="AP394">
            <v>1522203.0767691575</v>
          </cell>
          <cell r="AQ394">
            <v>0</v>
          </cell>
          <cell r="AR394">
            <v>0</v>
          </cell>
          <cell r="AS394">
            <v>1522203.0767691575</v>
          </cell>
          <cell r="AT394">
            <v>0</v>
          </cell>
          <cell r="AU394">
            <v>0</v>
          </cell>
          <cell r="AV394">
            <v>1599565.4781660726</v>
          </cell>
          <cell r="AW394">
            <v>0</v>
          </cell>
          <cell r="AX394">
            <v>0</v>
          </cell>
          <cell r="AY394">
            <v>1599565.4781660726</v>
          </cell>
          <cell r="AZ394">
            <v>0</v>
          </cell>
          <cell r="BA394">
            <v>0</v>
          </cell>
          <cell r="BB394">
            <v>1680859.6421781315</v>
          </cell>
          <cell r="BC394">
            <v>0</v>
          </cell>
          <cell r="BD394">
            <v>0</v>
          </cell>
          <cell r="BE394">
            <v>1680859.6421781315</v>
          </cell>
          <cell r="BF394">
            <v>0</v>
          </cell>
          <cell r="BG394">
            <v>0</v>
          </cell>
          <cell r="BH394">
            <v>1766285.3914191967</v>
          </cell>
          <cell r="BI394">
            <v>0</v>
          </cell>
          <cell r="BJ394">
            <v>0</v>
          </cell>
          <cell r="BK394">
            <v>1766285.3914191967</v>
          </cell>
        </row>
        <row r="395">
          <cell r="D395">
            <v>0</v>
          </cell>
          <cell r="E395">
            <v>0</v>
          </cell>
          <cell r="F395">
            <v>222000</v>
          </cell>
          <cell r="G395">
            <v>0</v>
          </cell>
          <cell r="H395">
            <v>0</v>
          </cell>
          <cell r="I395">
            <v>222000</v>
          </cell>
          <cell r="J395">
            <v>0</v>
          </cell>
          <cell r="K395">
            <v>0</v>
          </cell>
          <cell r="L395">
            <v>235125.50307439553</v>
          </cell>
          <cell r="M395">
            <v>0</v>
          </cell>
          <cell r="N395">
            <v>0</v>
          </cell>
          <cell r="O395">
            <v>235125.50307439553</v>
          </cell>
          <cell r="P395">
            <v>0</v>
          </cell>
          <cell r="Q395">
            <v>0</v>
          </cell>
          <cell r="R395">
            <v>247273.69961416072</v>
          </cell>
          <cell r="S395">
            <v>0</v>
          </cell>
          <cell r="T395">
            <v>0</v>
          </cell>
          <cell r="U395">
            <v>247273.69961416072</v>
          </cell>
          <cell r="V395">
            <v>0</v>
          </cell>
          <cell r="W395">
            <v>0</v>
          </cell>
          <cell r="X395">
            <v>254700.47674495575</v>
          </cell>
          <cell r="Y395">
            <v>0</v>
          </cell>
          <cell r="Z395">
            <v>0</v>
          </cell>
          <cell r="AA395">
            <v>254700.47674495575</v>
          </cell>
          <cell r="AB395">
            <v>0</v>
          </cell>
          <cell r="AC395">
            <v>0</v>
          </cell>
          <cell r="AD395">
            <v>266189.14356706623</v>
          </cell>
          <cell r="AE395">
            <v>0</v>
          </cell>
          <cell r="AF395">
            <v>0</v>
          </cell>
          <cell r="AG395">
            <v>266189.14356706623</v>
          </cell>
          <cell r="AH395">
            <v>0</v>
          </cell>
          <cell r="AI395">
            <v>0</v>
          </cell>
          <cell r="AJ395">
            <v>276846.9429608307</v>
          </cell>
          <cell r="AK395">
            <v>0</v>
          </cell>
          <cell r="AL395">
            <v>0</v>
          </cell>
          <cell r="AM395">
            <v>276846.9429608307</v>
          </cell>
          <cell r="AN395">
            <v>0</v>
          </cell>
          <cell r="AO395">
            <v>0</v>
          </cell>
          <cell r="AP395">
            <v>289545.20363914635</v>
          </cell>
          <cell r="AQ395">
            <v>0</v>
          </cell>
          <cell r="AR395">
            <v>0</v>
          </cell>
          <cell r="AS395">
            <v>289545.20363914635</v>
          </cell>
          <cell r="AT395">
            <v>0</v>
          </cell>
          <cell r="AU395">
            <v>0</v>
          </cell>
          <cell r="AV395">
            <v>302825.90103332378</v>
          </cell>
          <cell r="AW395">
            <v>0</v>
          </cell>
          <cell r="AX395">
            <v>0</v>
          </cell>
          <cell r="AY395">
            <v>302825.90103332378</v>
          </cell>
          <cell r="AZ395">
            <v>0</v>
          </cell>
          <cell r="BA395">
            <v>0</v>
          </cell>
          <cell r="BB395">
            <v>316715.75002476107</v>
          </cell>
          <cell r="BC395">
            <v>0</v>
          </cell>
          <cell r="BD395">
            <v>0</v>
          </cell>
          <cell r="BE395">
            <v>316715.75002476107</v>
          </cell>
          <cell r="BF395">
            <v>0</v>
          </cell>
          <cell r="BG395">
            <v>0</v>
          </cell>
          <cell r="BH395">
            <v>331242.69083808881</v>
          </cell>
          <cell r="BI395">
            <v>0</v>
          </cell>
          <cell r="BJ395">
            <v>0</v>
          </cell>
          <cell r="BK395">
            <v>331242.69083808881</v>
          </cell>
        </row>
        <row r="396">
          <cell r="D396">
            <v>0</v>
          </cell>
          <cell r="E396">
            <v>0</v>
          </cell>
          <cell r="F396">
            <v>296000</v>
          </cell>
          <cell r="G396">
            <v>0</v>
          </cell>
          <cell r="H396">
            <v>0</v>
          </cell>
          <cell r="I396">
            <v>296000</v>
          </cell>
          <cell r="J396">
            <v>0</v>
          </cell>
          <cell r="K396">
            <v>0</v>
          </cell>
          <cell r="L396">
            <v>309203.19204820384</v>
          </cell>
          <cell r="M396">
            <v>0</v>
          </cell>
          <cell r="N396">
            <v>0</v>
          </cell>
          <cell r="O396">
            <v>309203.19204820384</v>
          </cell>
          <cell r="P396">
            <v>0</v>
          </cell>
          <cell r="Q396">
            <v>0</v>
          </cell>
          <cell r="R396">
            <v>325240.10246517463</v>
          </cell>
          <cell r="S396">
            <v>0</v>
          </cell>
          <cell r="T396">
            <v>0</v>
          </cell>
          <cell r="U396">
            <v>325240.10246517463</v>
          </cell>
          <cell r="V396">
            <v>0</v>
          </cell>
          <cell r="W396">
            <v>0</v>
          </cell>
          <cell r="X396">
            <v>343930.59626163682</v>
          </cell>
          <cell r="Y396">
            <v>0</v>
          </cell>
          <cell r="Z396">
            <v>0</v>
          </cell>
          <cell r="AA396">
            <v>343930.59626163682</v>
          </cell>
          <cell r="AB396">
            <v>0</v>
          </cell>
          <cell r="AC396">
            <v>0</v>
          </cell>
          <cell r="AD396">
            <v>363959.25221872429</v>
          </cell>
          <cell r="AE396">
            <v>0</v>
          </cell>
          <cell r="AF396">
            <v>0</v>
          </cell>
          <cell r="AG396">
            <v>363959.25221872429</v>
          </cell>
          <cell r="AH396">
            <v>0</v>
          </cell>
          <cell r="AI396">
            <v>0</v>
          </cell>
          <cell r="AJ396">
            <v>386822.10492454801</v>
          </cell>
          <cell r="AK396">
            <v>0</v>
          </cell>
          <cell r="AL396">
            <v>0</v>
          </cell>
          <cell r="AM396">
            <v>386822.10492454801</v>
          </cell>
          <cell r="AN396">
            <v>0</v>
          </cell>
          <cell r="AO396">
            <v>0</v>
          </cell>
          <cell r="AP396">
            <v>407504.10299910506</v>
          </cell>
          <cell r="AQ396">
            <v>0</v>
          </cell>
          <cell r="AR396">
            <v>0</v>
          </cell>
          <cell r="AS396">
            <v>407504.10299910506</v>
          </cell>
          <cell r="AT396">
            <v>0</v>
          </cell>
          <cell r="AU396">
            <v>0</v>
          </cell>
          <cell r="AV396">
            <v>429291.89373367414</v>
          </cell>
          <cell r="AW396">
            <v>0</v>
          </cell>
          <cell r="AX396">
            <v>0</v>
          </cell>
          <cell r="AY396">
            <v>429291.89373367414</v>
          </cell>
          <cell r="AZ396">
            <v>0</v>
          </cell>
          <cell r="BA396">
            <v>0</v>
          </cell>
          <cell r="BB396">
            <v>452244.5999171912</v>
          </cell>
          <cell r="BC396">
            <v>0</v>
          </cell>
          <cell r="BD396">
            <v>0</v>
          </cell>
          <cell r="BE396">
            <v>452244.5999171912</v>
          </cell>
          <cell r="BF396">
            <v>0</v>
          </cell>
          <cell r="BG396">
            <v>0</v>
          </cell>
          <cell r="BH396">
            <v>476424.50542321336</v>
          </cell>
          <cell r="BI396">
            <v>0</v>
          </cell>
          <cell r="BJ396">
            <v>0</v>
          </cell>
          <cell r="BK396">
            <v>476424.50542321336</v>
          </cell>
        </row>
        <row r="397">
          <cell r="D397">
            <v>0</v>
          </cell>
          <cell r="E397">
            <v>0</v>
          </cell>
          <cell r="F397">
            <v>37000</v>
          </cell>
          <cell r="G397">
            <v>0</v>
          </cell>
          <cell r="H397">
            <v>0</v>
          </cell>
          <cell r="I397">
            <v>37000</v>
          </cell>
          <cell r="J397">
            <v>0</v>
          </cell>
          <cell r="K397">
            <v>0</v>
          </cell>
          <cell r="L397">
            <v>38559.129098625788</v>
          </cell>
          <cell r="M397">
            <v>0</v>
          </cell>
          <cell r="N397">
            <v>0</v>
          </cell>
          <cell r="O397">
            <v>38559.129098625788</v>
          </cell>
          <cell r="P397">
            <v>0</v>
          </cell>
          <cell r="Q397">
            <v>0</v>
          </cell>
          <cell r="R397">
            <v>39776.170931425564</v>
          </cell>
          <cell r="S397">
            <v>0</v>
          </cell>
          <cell r="T397">
            <v>0</v>
          </cell>
          <cell r="U397">
            <v>39776.170931425564</v>
          </cell>
          <cell r="V397">
            <v>0</v>
          </cell>
          <cell r="W397">
            <v>0</v>
          </cell>
          <cell r="X397">
            <v>41739.672532882927</v>
          </cell>
          <cell r="Y397">
            <v>0</v>
          </cell>
          <cell r="Z397">
            <v>0</v>
          </cell>
          <cell r="AA397">
            <v>41739.672532882927</v>
          </cell>
          <cell r="AB397">
            <v>0</v>
          </cell>
          <cell r="AC397">
            <v>0</v>
          </cell>
          <cell r="AD397">
            <v>44042.995423237517</v>
          </cell>
          <cell r="AE397">
            <v>0</v>
          </cell>
          <cell r="AF397">
            <v>0</v>
          </cell>
          <cell r="AG397">
            <v>44042.995423237517</v>
          </cell>
          <cell r="AH397">
            <v>0</v>
          </cell>
          <cell r="AI397">
            <v>0</v>
          </cell>
          <cell r="AJ397">
            <v>45253.335752524996</v>
          </cell>
          <cell r="AK397">
            <v>0</v>
          </cell>
          <cell r="AL397">
            <v>0</v>
          </cell>
          <cell r="AM397">
            <v>45253.335752524996</v>
          </cell>
          <cell r="AN397">
            <v>0</v>
          </cell>
          <cell r="AO397">
            <v>0</v>
          </cell>
          <cell r="AP397">
            <v>46631.86171625118</v>
          </cell>
          <cell r="AQ397">
            <v>0</v>
          </cell>
          <cell r="AR397">
            <v>0</v>
          </cell>
          <cell r="AS397">
            <v>46631.86171625118</v>
          </cell>
          <cell r="AT397">
            <v>0</v>
          </cell>
          <cell r="AU397">
            <v>0</v>
          </cell>
          <cell r="AV397">
            <v>48052.380912101937</v>
          </cell>
          <cell r="AW397">
            <v>0</v>
          </cell>
          <cell r="AX397">
            <v>0</v>
          </cell>
          <cell r="AY397">
            <v>48052.380912101937</v>
          </cell>
          <cell r="AZ397">
            <v>0</v>
          </cell>
          <cell r="BA397">
            <v>0</v>
          </cell>
          <cell r="BB397">
            <v>49516.172555406309</v>
          </cell>
          <cell r="BC397">
            <v>0</v>
          </cell>
          <cell r="BD397">
            <v>0</v>
          </cell>
          <cell r="BE397">
            <v>49516.172555406309</v>
          </cell>
          <cell r="BF397">
            <v>0</v>
          </cell>
          <cell r="BG397">
            <v>0</v>
          </cell>
          <cell r="BH397">
            <v>51024.554829483532</v>
          </cell>
          <cell r="BI397">
            <v>0</v>
          </cell>
          <cell r="BJ397">
            <v>0</v>
          </cell>
          <cell r="BK397">
            <v>51024.554829483532</v>
          </cell>
        </row>
        <row r="398">
          <cell r="D398">
            <v>0</v>
          </cell>
          <cell r="E398">
            <v>0</v>
          </cell>
          <cell r="F398">
            <v>444000</v>
          </cell>
          <cell r="G398">
            <v>0</v>
          </cell>
          <cell r="H398">
            <v>0</v>
          </cell>
          <cell r="I398">
            <v>444000</v>
          </cell>
          <cell r="J398">
            <v>0</v>
          </cell>
          <cell r="K398">
            <v>0</v>
          </cell>
          <cell r="L398">
            <v>462820.32391971315</v>
          </cell>
          <cell r="M398">
            <v>0</v>
          </cell>
          <cell r="N398">
            <v>0</v>
          </cell>
          <cell r="O398">
            <v>462820.32391971315</v>
          </cell>
          <cell r="P398">
            <v>0</v>
          </cell>
          <cell r="Q398">
            <v>0</v>
          </cell>
          <cell r="R398">
            <v>480727.20805357129</v>
          </cell>
          <cell r="S398">
            <v>0</v>
          </cell>
          <cell r="T398">
            <v>0</v>
          </cell>
          <cell r="U398">
            <v>480727.20805357129</v>
          </cell>
          <cell r="V398">
            <v>0</v>
          </cell>
          <cell r="W398">
            <v>0</v>
          </cell>
          <cell r="X398">
            <v>501446.23706489895</v>
          </cell>
          <cell r="Y398">
            <v>0</v>
          </cell>
          <cell r="Z398">
            <v>0</v>
          </cell>
          <cell r="AA398">
            <v>501446.23706489895</v>
          </cell>
          <cell r="AB398">
            <v>0</v>
          </cell>
          <cell r="AC398">
            <v>0</v>
          </cell>
          <cell r="AD398">
            <v>524402.61641581485</v>
          </cell>
          <cell r="AE398">
            <v>0</v>
          </cell>
          <cell r="AF398">
            <v>0</v>
          </cell>
          <cell r="AG398">
            <v>524402.61641581485</v>
          </cell>
          <cell r="AH398">
            <v>0</v>
          </cell>
          <cell r="AI398">
            <v>0</v>
          </cell>
          <cell r="AJ398">
            <v>550108.33251677256</v>
          </cell>
          <cell r="AK398">
            <v>0</v>
          </cell>
          <cell r="AL398">
            <v>0</v>
          </cell>
          <cell r="AM398">
            <v>550108.33251677256</v>
          </cell>
          <cell r="AN398">
            <v>0</v>
          </cell>
          <cell r="AO398">
            <v>0</v>
          </cell>
          <cell r="AP398">
            <v>576809.26591322047</v>
          </cell>
          <cell r="AQ398">
            <v>0</v>
          </cell>
          <cell r="AR398">
            <v>0</v>
          </cell>
          <cell r="AS398">
            <v>576809.26591322047</v>
          </cell>
          <cell r="AT398">
            <v>0</v>
          </cell>
          <cell r="AU398">
            <v>0</v>
          </cell>
          <cell r="AV398">
            <v>604806.19830132124</v>
          </cell>
          <cell r="AW398">
            <v>0</v>
          </cell>
          <cell r="AX398">
            <v>0</v>
          </cell>
          <cell r="AY398">
            <v>604806.19830132124</v>
          </cell>
          <cell r="AZ398">
            <v>0</v>
          </cell>
          <cell r="BA398">
            <v>0</v>
          </cell>
          <cell r="BB398">
            <v>634162.03435041453</v>
          </cell>
          <cell r="BC398">
            <v>0</v>
          </cell>
          <cell r="BD398">
            <v>0</v>
          </cell>
          <cell r="BE398">
            <v>634162.03435041453</v>
          </cell>
          <cell r="BF398">
            <v>0</v>
          </cell>
          <cell r="BG398">
            <v>0</v>
          </cell>
          <cell r="BH398">
            <v>664942.73197096935</v>
          </cell>
          <cell r="BI398">
            <v>0</v>
          </cell>
          <cell r="BJ398">
            <v>0</v>
          </cell>
          <cell r="BK398">
            <v>664942.73197096935</v>
          </cell>
        </row>
        <row r="399">
          <cell r="D399">
            <v>0</v>
          </cell>
          <cell r="E399">
            <v>0</v>
          </cell>
          <cell r="F399">
            <v>129500</v>
          </cell>
          <cell r="G399">
            <v>0</v>
          </cell>
          <cell r="H399">
            <v>0</v>
          </cell>
          <cell r="I399">
            <v>129500</v>
          </cell>
          <cell r="J399">
            <v>0</v>
          </cell>
          <cell r="K399">
            <v>0</v>
          </cell>
          <cell r="L399">
            <v>134856.95775814389</v>
          </cell>
          <cell r="M399">
            <v>0</v>
          </cell>
          <cell r="N399">
            <v>0</v>
          </cell>
          <cell r="O399">
            <v>134856.95775814389</v>
          </cell>
          <cell r="P399">
            <v>0</v>
          </cell>
          <cell r="Q399">
            <v>0</v>
          </cell>
          <cell r="R399">
            <v>138460.62198663564</v>
          </cell>
          <cell r="S399">
            <v>0</v>
          </cell>
          <cell r="T399">
            <v>0</v>
          </cell>
          <cell r="U399">
            <v>138460.62198663564</v>
          </cell>
          <cell r="V399">
            <v>0</v>
          </cell>
          <cell r="W399">
            <v>0</v>
          </cell>
          <cell r="X399">
            <v>142810.4382657446</v>
          </cell>
          <cell r="Y399">
            <v>0</v>
          </cell>
          <cell r="Z399">
            <v>0</v>
          </cell>
          <cell r="AA399">
            <v>142810.4382657446</v>
          </cell>
          <cell r="AB399">
            <v>0</v>
          </cell>
          <cell r="AC399">
            <v>0</v>
          </cell>
          <cell r="AD399">
            <v>149144.72300474645</v>
          </cell>
          <cell r="AE399">
            <v>0</v>
          </cell>
          <cell r="AF399">
            <v>0</v>
          </cell>
          <cell r="AG399">
            <v>149144.72300474645</v>
          </cell>
          <cell r="AH399">
            <v>0</v>
          </cell>
          <cell r="AI399">
            <v>0</v>
          </cell>
          <cell r="AJ399">
            <v>155539.33969409438</v>
          </cell>
          <cell r="AK399">
            <v>0</v>
          </cell>
          <cell r="AL399">
            <v>0</v>
          </cell>
          <cell r="AM399">
            <v>155539.33969409438</v>
          </cell>
          <cell r="AN399">
            <v>0</v>
          </cell>
          <cell r="AO399">
            <v>0</v>
          </cell>
          <cell r="AP399">
            <v>160833.46258893772</v>
          </cell>
          <cell r="AQ399">
            <v>0</v>
          </cell>
          <cell r="AR399">
            <v>0</v>
          </cell>
          <cell r="AS399">
            <v>160833.46258893772</v>
          </cell>
          <cell r="AT399">
            <v>0</v>
          </cell>
          <cell r="AU399">
            <v>0</v>
          </cell>
          <cell r="AV399">
            <v>166307.78257913212</v>
          </cell>
          <cell r="AW399">
            <v>0</v>
          </cell>
          <cell r="AX399">
            <v>0</v>
          </cell>
          <cell r="AY399">
            <v>166307.78257913212</v>
          </cell>
          <cell r="AZ399">
            <v>0</v>
          </cell>
          <cell r="BA399">
            <v>0</v>
          </cell>
          <cell r="BB399">
            <v>171968.43306841949</v>
          </cell>
          <cell r="BC399">
            <v>0</v>
          </cell>
          <cell r="BD399">
            <v>0</v>
          </cell>
          <cell r="BE399">
            <v>171968.43306841949</v>
          </cell>
          <cell r="BF399">
            <v>0</v>
          </cell>
          <cell r="BG399">
            <v>0</v>
          </cell>
          <cell r="BH399">
            <v>177821.75622440316</v>
          </cell>
          <cell r="BI399">
            <v>0</v>
          </cell>
          <cell r="BJ399">
            <v>0</v>
          </cell>
          <cell r="BK399">
            <v>177821.75622440316</v>
          </cell>
        </row>
        <row r="400">
          <cell r="D400">
            <v>0</v>
          </cell>
          <cell r="E400">
            <v>0</v>
          </cell>
          <cell r="F400">
            <v>37000</v>
          </cell>
          <cell r="G400">
            <v>0</v>
          </cell>
          <cell r="H400">
            <v>0</v>
          </cell>
          <cell r="I400">
            <v>37000</v>
          </cell>
          <cell r="J400">
            <v>0</v>
          </cell>
          <cell r="K400">
            <v>0</v>
          </cell>
          <cell r="L400">
            <v>37134.159507347467</v>
          </cell>
          <cell r="M400">
            <v>0</v>
          </cell>
          <cell r="N400">
            <v>0</v>
          </cell>
          <cell r="O400">
            <v>37134.159507347467</v>
          </cell>
          <cell r="P400">
            <v>0</v>
          </cell>
          <cell r="Q400">
            <v>0</v>
          </cell>
          <cell r="R400">
            <v>37286.178590331416</v>
          </cell>
          <cell r="S400">
            <v>0</v>
          </cell>
          <cell r="T400">
            <v>0</v>
          </cell>
          <cell r="U400">
            <v>37286.178590331416</v>
          </cell>
          <cell r="V400">
            <v>0</v>
          </cell>
          <cell r="W400">
            <v>0</v>
          </cell>
          <cell r="X400">
            <v>38105.233798812551</v>
          </cell>
          <cell r="Y400">
            <v>0</v>
          </cell>
          <cell r="Z400">
            <v>0</v>
          </cell>
          <cell r="AA400">
            <v>38105.233798812551</v>
          </cell>
          <cell r="AB400">
            <v>0</v>
          </cell>
          <cell r="AC400">
            <v>0</v>
          </cell>
          <cell r="AD400">
            <v>38509.576296073581</v>
          </cell>
          <cell r="AE400">
            <v>0</v>
          </cell>
          <cell r="AF400">
            <v>0</v>
          </cell>
          <cell r="AG400">
            <v>38509.576296073581</v>
          </cell>
          <cell r="AH400">
            <v>0</v>
          </cell>
          <cell r="AI400">
            <v>0</v>
          </cell>
          <cell r="AJ400">
            <v>40255.357899323913</v>
          </cell>
          <cell r="AK400">
            <v>0</v>
          </cell>
          <cell r="AL400">
            <v>0</v>
          </cell>
          <cell r="AM400">
            <v>40255.357899323913</v>
          </cell>
          <cell r="AN400">
            <v>0</v>
          </cell>
          <cell r="AO400">
            <v>0</v>
          </cell>
          <cell r="AP400">
            <v>41082.759632173984</v>
          </cell>
          <cell r="AQ400">
            <v>0</v>
          </cell>
          <cell r="AR400">
            <v>0</v>
          </cell>
          <cell r="AS400">
            <v>41082.759632173984</v>
          </cell>
          <cell r="AT400">
            <v>0</v>
          </cell>
          <cell r="AU400">
            <v>0</v>
          </cell>
          <cell r="AV400">
            <v>41927.167638555031</v>
          </cell>
          <cell r="AW400">
            <v>0</v>
          </cell>
          <cell r="AX400">
            <v>0</v>
          </cell>
          <cell r="AY400">
            <v>41927.167638555031</v>
          </cell>
          <cell r="AZ400">
            <v>0</v>
          </cell>
          <cell r="BA400">
            <v>0</v>
          </cell>
          <cell r="BB400">
            <v>42788.931462501023</v>
          </cell>
          <cell r="BC400">
            <v>0</v>
          </cell>
          <cell r="BD400">
            <v>0</v>
          </cell>
          <cell r="BE400">
            <v>42788.931462501023</v>
          </cell>
          <cell r="BF400">
            <v>0</v>
          </cell>
          <cell r="BG400">
            <v>0</v>
          </cell>
          <cell r="BH400">
            <v>43668.407832514131</v>
          </cell>
          <cell r="BI400">
            <v>0</v>
          </cell>
          <cell r="BJ400">
            <v>0</v>
          </cell>
          <cell r="BK400">
            <v>43668.407832514131</v>
          </cell>
        </row>
        <row r="401">
          <cell r="D401">
            <v>0</v>
          </cell>
          <cell r="E401">
            <v>0</v>
          </cell>
          <cell r="F401">
            <v>55500</v>
          </cell>
          <cell r="G401">
            <v>0</v>
          </cell>
          <cell r="H401">
            <v>0</v>
          </cell>
          <cell r="I401">
            <v>55500</v>
          </cell>
          <cell r="J401">
            <v>0</v>
          </cell>
          <cell r="K401">
            <v>0</v>
          </cell>
          <cell r="L401">
            <v>57077.183923024211</v>
          </cell>
          <cell r="M401">
            <v>0</v>
          </cell>
          <cell r="N401">
            <v>0</v>
          </cell>
          <cell r="O401">
            <v>57077.183923024211</v>
          </cell>
          <cell r="P401">
            <v>0</v>
          </cell>
          <cell r="Q401">
            <v>0</v>
          </cell>
          <cell r="R401">
            <v>59663.638918225603</v>
          </cell>
          <cell r="S401">
            <v>0</v>
          </cell>
          <cell r="T401">
            <v>0</v>
          </cell>
          <cell r="U401">
            <v>59663.638918225603</v>
          </cell>
          <cell r="V401">
            <v>0</v>
          </cell>
          <cell r="W401">
            <v>0</v>
          </cell>
          <cell r="X401">
            <v>61136.599049065895</v>
          </cell>
          <cell r="Y401">
            <v>0</v>
          </cell>
          <cell r="Z401">
            <v>0</v>
          </cell>
          <cell r="AA401">
            <v>61136.599049065895</v>
          </cell>
          <cell r="AB401">
            <v>0</v>
          </cell>
          <cell r="AC401">
            <v>0</v>
          </cell>
          <cell r="AD401">
            <v>62912.236635367022</v>
          </cell>
          <cell r="AE401">
            <v>0</v>
          </cell>
          <cell r="AF401">
            <v>0</v>
          </cell>
          <cell r="AG401">
            <v>62912.236635367022</v>
          </cell>
          <cell r="AH401">
            <v>0</v>
          </cell>
          <cell r="AI401">
            <v>0</v>
          </cell>
          <cell r="AJ401">
            <v>64778.480016675632</v>
          </cell>
          <cell r="AK401">
            <v>0</v>
          </cell>
          <cell r="AL401">
            <v>0</v>
          </cell>
          <cell r="AM401">
            <v>64778.480016675632</v>
          </cell>
          <cell r="AN401">
            <v>0</v>
          </cell>
          <cell r="AO401">
            <v>0</v>
          </cell>
          <cell r="AP401">
            <v>66213.934488827188</v>
          </cell>
          <cell r="AQ401">
            <v>0</v>
          </cell>
          <cell r="AR401">
            <v>0</v>
          </cell>
          <cell r="AS401">
            <v>66213.934488827188</v>
          </cell>
          <cell r="AT401">
            <v>0</v>
          </cell>
          <cell r="AU401">
            <v>0</v>
          </cell>
          <cell r="AV401">
            <v>67681.19782004875</v>
          </cell>
          <cell r="AW401">
            <v>0</v>
          </cell>
          <cell r="AX401">
            <v>0</v>
          </cell>
          <cell r="AY401">
            <v>67681.19782004875</v>
          </cell>
          <cell r="AZ401">
            <v>0</v>
          </cell>
          <cell r="BA401">
            <v>0</v>
          </cell>
          <cell r="BB401">
            <v>69180.974876663138</v>
          </cell>
          <cell r="BC401">
            <v>0</v>
          </cell>
          <cell r="BD401">
            <v>0</v>
          </cell>
          <cell r="BE401">
            <v>69180.974876663138</v>
          </cell>
          <cell r="BF401">
            <v>0</v>
          </cell>
          <cell r="BG401">
            <v>0</v>
          </cell>
          <cell r="BH401">
            <v>70713.986144432085</v>
          </cell>
          <cell r="BI401">
            <v>0</v>
          </cell>
          <cell r="BJ401">
            <v>0</v>
          </cell>
          <cell r="BK401">
            <v>70713.986144432085</v>
          </cell>
        </row>
        <row r="402">
          <cell r="D402">
            <v>0</v>
          </cell>
          <cell r="E402">
            <v>0</v>
          </cell>
          <cell r="F402">
            <v>18500</v>
          </cell>
          <cell r="G402">
            <v>0</v>
          </cell>
          <cell r="H402">
            <v>0</v>
          </cell>
          <cell r="I402">
            <v>18500</v>
          </cell>
          <cell r="J402">
            <v>0</v>
          </cell>
          <cell r="K402">
            <v>0</v>
          </cell>
          <cell r="L402">
            <v>19553.866297715995</v>
          </cell>
          <cell r="M402">
            <v>0</v>
          </cell>
          <cell r="N402">
            <v>0</v>
          </cell>
          <cell r="O402">
            <v>19553.866297715995</v>
          </cell>
          <cell r="P402">
            <v>0</v>
          </cell>
          <cell r="Q402">
            <v>0</v>
          </cell>
          <cell r="R402">
            <v>19940.918057175953</v>
          </cell>
          <cell r="S402">
            <v>0</v>
          </cell>
          <cell r="T402">
            <v>0</v>
          </cell>
          <cell r="U402">
            <v>19940.918057175953</v>
          </cell>
          <cell r="V402">
            <v>0</v>
          </cell>
          <cell r="W402">
            <v>0</v>
          </cell>
          <cell r="X402">
            <v>21489.775706969354</v>
          </cell>
          <cell r="Y402">
            <v>0</v>
          </cell>
          <cell r="Z402">
            <v>0</v>
          </cell>
          <cell r="AA402">
            <v>21489.775706969354</v>
          </cell>
          <cell r="AB402">
            <v>0</v>
          </cell>
          <cell r="AC402">
            <v>0</v>
          </cell>
          <cell r="AD402">
            <v>22218.976957429433</v>
          </cell>
          <cell r="AE402">
            <v>0</v>
          </cell>
          <cell r="AF402">
            <v>0</v>
          </cell>
          <cell r="AG402">
            <v>22218.976957429433</v>
          </cell>
          <cell r="AH402">
            <v>0</v>
          </cell>
          <cell r="AI402">
            <v>0</v>
          </cell>
          <cell r="AJ402">
            <v>22911.067169244878</v>
          </cell>
          <cell r="AK402">
            <v>0</v>
          </cell>
          <cell r="AL402">
            <v>0</v>
          </cell>
          <cell r="AM402">
            <v>22911.067169244878</v>
          </cell>
          <cell r="AN402">
            <v>0</v>
          </cell>
          <cell r="AO402">
            <v>0</v>
          </cell>
          <cell r="AP402">
            <v>24045.449448282481</v>
          </cell>
          <cell r="AQ402">
            <v>0</v>
          </cell>
          <cell r="AR402">
            <v>0</v>
          </cell>
          <cell r="AS402">
            <v>24045.449448282481</v>
          </cell>
          <cell r="AT402">
            <v>0</v>
          </cell>
          <cell r="AU402">
            <v>0</v>
          </cell>
          <cell r="AV402">
            <v>25235.997734145029</v>
          </cell>
          <cell r="AW402">
            <v>0</v>
          </cell>
          <cell r="AX402">
            <v>0</v>
          </cell>
          <cell r="AY402">
            <v>25235.997734145029</v>
          </cell>
          <cell r="AZ402">
            <v>0</v>
          </cell>
          <cell r="BA402">
            <v>0</v>
          </cell>
          <cell r="BB402">
            <v>26485.492941503842</v>
          </cell>
          <cell r="BC402">
            <v>0</v>
          </cell>
          <cell r="BD402">
            <v>0</v>
          </cell>
          <cell r="BE402">
            <v>26485.492941503842</v>
          </cell>
          <cell r="BF402">
            <v>0</v>
          </cell>
          <cell r="BG402">
            <v>0</v>
          </cell>
          <cell r="BH402">
            <v>27796.853674833132</v>
          </cell>
          <cell r="BI402">
            <v>0</v>
          </cell>
          <cell r="BJ402">
            <v>0</v>
          </cell>
          <cell r="BK402">
            <v>27796.853674833132</v>
          </cell>
        </row>
        <row r="403">
          <cell r="D403">
            <v>0</v>
          </cell>
          <cell r="E403">
            <v>0</v>
          </cell>
          <cell r="F403">
            <v>55500</v>
          </cell>
          <cell r="G403">
            <v>0</v>
          </cell>
          <cell r="H403">
            <v>0</v>
          </cell>
          <cell r="I403">
            <v>55500</v>
          </cell>
          <cell r="J403">
            <v>0</v>
          </cell>
          <cell r="K403">
            <v>0</v>
          </cell>
          <cell r="L403">
            <v>61161.877347536392</v>
          </cell>
          <cell r="M403">
            <v>0</v>
          </cell>
          <cell r="N403">
            <v>0</v>
          </cell>
          <cell r="O403">
            <v>61161.877347536392</v>
          </cell>
          <cell r="P403">
            <v>0</v>
          </cell>
          <cell r="Q403">
            <v>0</v>
          </cell>
          <cell r="R403">
            <v>62360.145776608275</v>
          </cell>
          <cell r="S403">
            <v>0</v>
          </cell>
          <cell r="T403">
            <v>0</v>
          </cell>
          <cell r="U403">
            <v>62360.145776608275</v>
          </cell>
          <cell r="V403">
            <v>0</v>
          </cell>
          <cell r="W403">
            <v>0</v>
          </cell>
          <cell r="X403">
            <v>65038.385414432436</v>
          </cell>
          <cell r="Y403">
            <v>0</v>
          </cell>
          <cell r="Z403">
            <v>0</v>
          </cell>
          <cell r="AA403">
            <v>65038.385414432436</v>
          </cell>
          <cell r="AB403">
            <v>0</v>
          </cell>
          <cell r="AC403">
            <v>0</v>
          </cell>
          <cell r="AD403">
            <v>67215.049545364061</v>
          </cell>
          <cell r="AE403">
            <v>0</v>
          </cell>
          <cell r="AF403">
            <v>0</v>
          </cell>
          <cell r="AG403">
            <v>67215.049545364061</v>
          </cell>
          <cell r="AH403">
            <v>0</v>
          </cell>
          <cell r="AI403">
            <v>0</v>
          </cell>
          <cell r="AJ403">
            <v>69113.140950931498</v>
          </cell>
          <cell r="AK403">
            <v>0</v>
          </cell>
          <cell r="AL403">
            <v>0</v>
          </cell>
          <cell r="AM403">
            <v>69113.140950931498</v>
          </cell>
          <cell r="AN403">
            <v>0</v>
          </cell>
          <cell r="AO403">
            <v>0</v>
          </cell>
          <cell r="AP403">
            <v>70938.38888289711</v>
          </cell>
          <cell r="AQ403">
            <v>0</v>
          </cell>
          <cell r="AR403">
            <v>0</v>
          </cell>
          <cell r="AS403">
            <v>70938.38888289711</v>
          </cell>
          <cell r="AT403">
            <v>0</v>
          </cell>
          <cell r="AU403">
            <v>0</v>
          </cell>
          <cell r="AV403">
            <v>72811.840817275384</v>
          </cell>
          <cell r="AW403">
            <v>0</v>
          </cell>
          <cell r="AX403">
            <v>0</v>
          </cell>
          <cell r="AY403">
            <v>72811.840817275384</v>
          </cell>
          <cell r="AZ403">
            <v>0</v>
          </cell>
          <cell r="BA403">
            <v>0</v>
          </cell>
          <cell r="BB403">
            <v>74734.769800761991</v>
          </cell>
          <cell r="BC403">
            <v>0</v>
          </cell>
          <cell r="BD403">
            <v>0</v>
          </cell>
          <cell r="BE403">
            <v>74734.769800761991</v>
          </cell>
          <cell r="BF403">
            <v>0</v>
          </cell>
          <cell r="BG403">
            <v>0</v>
          </cell>
          <cell r="BH403">
            <v>76708.482500661048</v>
          </cell>
          <cell r="BI403">
            <v>0</v>
          </cell>
          <cell r="BJ403">
            <v>0</v>
          </cell>
          <cell r="BK403">
            <v>76708.482500661048</v>
          </cell>
        </row>
        <row r="404">
          <cell r="D404">
            <v>0</v>
          </cell>
          <cell r="E404">
            <v>0</v>
          </cell>
          <cell r="F404">
            <v>37000</v>
          </cell>
          <cell r="G404">
            <v>0</v>
          </cell>
          <cell r="H404">
            <v>0</v>
          </cell>
          <cell r="I404">
            <v>37000</v>
          </cell>
          <cell r="J404">
            <v>0</v>
          </cell>
          <cell r="K404">
            <v>0</v>
          </cell>
          <cell r="L404">
            <v>38302.540199005947</v>
          </cell>
          <cell r="M404">
            <v>0</v>
          </cell>
          <cell r="N404">
            <v>0</v>
          </cell>
          <cell r="O404">
            <v>38302.540199005947</v>
          </cell>
          <cell r="P404">
            <v>0</v>
          </cell>
          <cell r="Q404">
            <v>0</v>
          </cell>
          <cell r="R404">
            <v>38974.258773322501</v>
          </cell>
          <cell r="S404">
            <v>0</v>
          </cell>
          <cell r="T404">
            <v>0</v>
          </cell>
          <cell r="U404">
            <v>38974.258773322501</v>
          </cell>
          <cell r="V404">
            <v>0</v>
          </cell>
          <cell r="W404">
            <v>0</v>
          </cell>
          <cell r="X404">
            <v>39901.087557387189</v>
          </cell>
          <cell r="Y404">
            <v>0</v>
          </cell>
          <cell r="Z404">
            <v>0</v>
          </cell>
          <cell r="AA404">
            <v>39901.087557387189</v>
          </cell>
          <cell r="AB404">
            <v>0</v>
          </cell>
          <cell r="AC404">
            <v>0</v>
          </cell>
          <cell r="AD404">
            <v>40967.601563199933</v>
          </cell>
          <cell r="AE404">
            <v>0</v>
          </cell>
          <cell r="AF404">
            <v>0</v>
          </cell>
          <cell r="AG404">
            <v>40967.601563199933</v>
          </cell>
          <cell r="AH404">
            <v>0</v>
          </cell>
          <cell r="AI404">
            <v>0</v>
          </cell>
          <cell r="AJ404">
            <v>41755.622774613927</v>
          </cell>
          <cell r="AK404">
            <v>0</v>
          </cell>
          <cell r="AL404">
            <v>0</v>
          </cell>
          <cell r="AM404">
            <v>41755.622774613927</v>
          </cell>
          <cell r="AN404">
            <v>0</v>
          </cell>
          <cell r="AO404">
            <v>0</v>
          </cell>
          <cell r="AP404">
            <v>44777.527668680537</v>
          </cell>
          <cell r="AQ404">
            <v>0</v>
          </cell>
          <cell r="AR404">
            <v>0</v>
          </cell>
          <cell r="AS404">
            <v>44777.527668680537</v>
          </cell>
          <cell r="AT404">
            <v>0</v>
          </cell>
          <cell r="AU404">
            <v>0</v>
          </cell>
          <cell r="AV404">
            <v>48018.131472785564</v>
          </cell>
          <cell r="AW404">
            <v>0</v>
          </cell>
          <cell r="AX404">
            <v>0</v>
          </cell>
          <cell r="AY404">
            <v>48018.131472785564</v>
          </cell>
          <cell r="AZ404">
            <v>0</v>
          </cell>
          <cell r="BA404">
            <v>0</v>
          </cell>
          <cell r="BB404">
            <v>51493.261691410022</v>
          </cell>
          <cell r="BC404">
            <v>0</v>
          </cell>
          <cell r="BD404">
            <v>0</v>
          </cell>
          <cell r="BE404">
            <v>51493.261691410022</v>
          </cell>
          <cell r="BF404">
            <v>0</v>
          </cell>
          <cell r="BG404">
            <v>0</v>
          </cell>
          <cell r="BH404">
            <v>55219.891284666359</v>
          </cell>
          <cell r="BI404">
            <v>0</v>
          </cell>
          <cell r="BJ404">
            <v>0</v>
          </cell>
          <cell r="BK404">
            <v>55219.891284666359</v>
          </cell>
        </row>
        <row r="405">
          <cell r="D405">
            <v>0</v>
          </cell>
          <cell r="E405">
            <v>0</v>
          </cell>
          <cell r="F405">
            <v>499500</v>
          </cell>
          <cell r="G405">
            <v>0</v>
          </cell>
          <cell r="H405">
            <v>0</v>
          </cell>
          <cell r="I405">
            <v>499500</v>
          </cell>
          <cell r="J405">
            <v>0</v>
          </cell>
          <cell r="K405">
            <v>0</v>
          </cell>
          <cell r="L405">
            <v>530941.26305319136</v>
          </cell>
          <cell r="M405">
            <v>0</v>
          </cell>
          <cell r="N405">
            <v>0</v>
          </cell>
          <cell r="O405">
            <v>530941.26305319136</v>
          </cell>
          <cell r="P405">
            <v>0</v>
          </cell>
          <cell r="Q405">
            <v>0</v>
          </cell>
          <cell r="R405">
            <v>556530.54835358751</v>
          </cell>
          <cell r="S405">
            <v>0</v>
          </cell>
          <cell r="T405">
            <v>0</v>
          </cell>
          <cell r="U405">
            <v>556530.54835358751</v>
          </cell>
          <cell r="V405">
            <v>0</v>
          </cell>
          <cell r="W405">
            <v>0</v>
          </cell>
          <cell r="X405">
            <v>588433.40214957215</v>
          </cell>
          <cell r="Y405">
            <v>0</v>
          </cell>
          <cell r="Z405">
            <v>0</v>
          </cell>
          <cell r="AA405">
            <v>588433.40214957215</v>
          </cell>
          <cell r="AB405">
            <v>0</v>
          </cell>
          <cell r="AC405">
            <v>0</v>
          </cell>
          <cell r="AD405">
            <v>619652.49638764991</v>
          </cell>
          <cell r="AE405">
            <v>0</v>
          </cell>
          <cell r="AF405">
            <v>0</v>
          </cell>
          <cell r="AG405">
            <v>619652.49638764991</v>
          </cell>
          <cell r="AH405">
            <v>0</v>
          </cell>
          <cell r="AI405">
            <v>0</v>
          </cell>
          <cell r="AJ405">
            <v>656464.09224840486</v>
          </cell>
          <cell r="AK405">
            <v>0</v>
          </cell>
          <cell r="AL405">
            <v>0</v>
          </cell>
          <cell r="AM405">
            <v>656464.09224840486</v>
          </cell>
          <cell r="AN405">
            <v>0</v>
          </cell>
          <cell r="AO405">
            <v>0</v>
          </cell>
          <cell r="AP405">
            <v>694093.6695402402</v>
          </cell>
          <cell r="AQ405">
            <v>0</v>
          </cell>
          <cell r="AR405">
            <v>0</v>
          </cell>
          <cell r="AS405">
            <v>694093.6695402402</v>
          </cell>
          <cell r="AT405">
            <v>0</v>
          </cell>
          <cell r="AU405">
            <v>0</v>
          </cell>
          <cell r="AV405">
            <v>733880.23470678541</v>
          </cell>
          <cell r="AW405">
            <v>0</v>
          </cell>
          <cell r="AX405">
            <v>0</v>
          </cell>
          <cell r="AY405">
            <v>733880.23470678541</v>
          </cell>
          <cell r="AZ405">
            <v>0</v>
          </cell>
          <cell r="BA405">
            <v>0</v>
          </cell>
          <cell r="BB405">
            <v>775947.42976122489</v>
          </cell>
          <cell r="BC405">
            <v>0</v>
          </cell>
          <cell r="BD405">
            <v>0</v>
          </cell>
          <cell r="BE405">
            <v>775947.42976122489</v>
          </cell>
          <cell r="BF405">
            <v>0</v>
          </cell>
          <cell r="BG405">
            <v>0</v>
          </cell>
          <cell r="BH405">
            <v>820425.98407574231</v>
          </cell>
          <cell r="BI405">
            <v>0</v>
          </cell>
          <cell r="BJ405">
            <v>0</v>
          </cell>
          <cell r="BK405">
            <v>820425.98407574231</v>
          </cell>
        </row>
        <row r="406">
          <cell r="D406">
            <v>0</v>
          </cell>
          <cell r="E406">
            <v>0</v>
          </cell>
          <cell r="F406">
            <v>18500</v>
          </cell>
          <cell r="G406">
            <v>0</v>
          </cell>
          <cell r="H406">
            <v>0</v>
          </cell>
          <cell r="I406">
            <v>18500</v>
          </cell>
          <cell r="J406">
            <v>0</v>
          </cell>
          <cell r="K406">
            <v>0</v>
          </cell>
          <cell r="L406">
            <v>19008.647747946754</v>
          </cell>
          <cell r="M406">
            <v>0</v>
          </cell>
          <cell r="N406">
            <v>0</v>
          </cell>
          <cell r="O406">
            <v>19008.647747946754</v>
          </cell>
          <cell r="P406">
            <v>0</v>
          </cell>
          <cell r="Q406">
            <v>0</v>
          </cell>
          <cell r="R406">
            <v>18949.010215969054</v>
          </cell>
          <cell r="S406">
            <v>0</v>
          </cell>
          <cell r="T406">
            <v>0</v>
          </cell>
          <cell r="U406">
            <v>18949.010215969054</v>
          </cell>
          <cell r="V406">
            <v>0</v>
          </cell>
          <cell r="W406">
            <v>0</v>
          </cell>
          <cell r="X406">
            <v>19401.435777197541</v>
          </cell>
          <cell r="Y406">
            <v>0</v>
          </cell>
          <cell r="Z406">
            <v>0</v>
          </cell>
          <cell r="AA406">
            <v>19401.435777197541</v>
          </cell>
          <cell r="AB406">
            <v>0</v>
          </cell>
          <cell r="AC406">
            <v>0</v>
          </cell>
          <cell r="AD406">
            <v>20179.608031063479</v>
          </cell>
          <cell r="AE406">
            <v>0</v>
          </cell>
          <cell r="AF406">
            <v>0</v>
          </cell>
          <cell r="AG406">
            <v>20179.608031063479</v>
          </cell>
          <cell r="AH406">
            <v>0</v>
          </cell>
          <cell r="AI406">
            <v>0</v>
          </cell>
          <cell r="AJ406">
            <v>21764.604533584497</v>
          </cell>
          <cell r="AK406">
            <v>0</v>
          </cell>
          <cell r="AL406">
            <v>0</v>
          </cell>
          <cell r="AM406">
            <v>21764.604533584497</v>
          </cell>
          <cell r="AN406">
            <v>0</v>
          </cell>
          <cell r="AO406">
            <v>0</v>
          </cell>
          <cell r="AP406">
            <v>22173.614053667687</v>
          </cell>
          <cell r="AQ406">
            <v>0</v>
          </cell>
          <cell r="AR406">
            <v>0</v>
          </cell>
          <cell r="AS406">
            <v>22173.614053667687</v>
          </cell>
          <cell r="AT406">
            <v>0</v>
          </cell>
          <cell r="AU406">
            <v>0</v>
          </cell>
          <cell r="AV406">
            <v>22590.309851131224</v>
          </cell>
          <cell r="AW406">
            <v>0</v>
          </cell>
          <cell r="AX406">
            <v>0</v>
          </cell>
          <cell r="AY406">
            <v>22590.309851131224</v>
          </cell>
          <cell r="AZ406">
            <v>0</v>
          </cell>
          <cell r="BA406">
            <v>0</v>
          </cell>
          <cell r="BB406">
            <v>23014.836369703353</v>
          </cell>
          <cell r="BC406">
            <v>0</v>
          </cell>
          <cell r="BD406">
            <v>0</v>
          </cell>
          <cell r="BE406">
            <v>23014.836369703353</v>
          </cell>
          <cell r="BF406">
            <v>0</v>
          </cell>
          <cell r="BG406">
            <v>0</v>
          </cell>
          <cell r="BH406">
            <v>23447.340767559057</v>
          </cell>
          <cell r="BI406">
            <v>0</v>
          </cell>
          <cell r="BJ406">
            <v>0</v>
          </cell>
          <cell r="BK406">
            <v>23447.340767559057</v>
          </cell>
        </row>
        <row r="407">
          <cell r="D407">
            <v>0</v>
          </cell>
          <cell r="E407">
            <v>0</v>
          </cell>
          <cell r="F407">
            <v>647500</v>
          </cell>
          <cell r="G407">
            <v>0</v>
          </cell>
          <cell r="H407">
            <v>0</v>
          </cell>
          <cell r="I407">
            <v>647500</v>
          </cell>
          <cell r="J407">
            <v>0</v>
          </cell>
          <cell r="K407">
            <v>0</v>
          </cell>
          <cell r="L407">
            <v>661542.8705396076</v>
          </cell>
          <cell r="M407">
            <v>0</v>
          </cell>
          <cell r="N407">
            <v>0</v>
          </cell>
          <cell r="O407">
            <v>661542.8705396076</v>
          </cell>
          <cell r="P407">
            <v>0</v>
          </cell>
          <cell r="Q407">
            <v>0</v>
          </cell>
          <cell r="R407">
            <v>700522.11279258516</v>
          </cell>
          <cell r="S407">
            <v>0</v>
          </cell>
          <cell r="T407">
            <v>0</v>
          </cell>
          <cell r="U407">
            <v>700522.11279258516</v>
          </cell>
          <cell r="V407">
            <v>0</v>
          </cell>
          <cell r="W407">
            <v>0</v>
          </cell>
          <cell r="X407">
            <v>741346.44710472552</v>
          </cell>
          <cell r="Y407">
            <v>0</v>
          </cell>
          <cell r="Z407">
            <v>0</v>
          </cell>
          <cell r="AA407">
            <v>741346.44710472552</v>
          </cell>
          <cell r="AB407">
            <v>0</v>
          </cell>
          <cell r="AC407">
            <v>0</v>
          </cell>
          <cell r="AD407">
            <v>785055.28694474767</v>
          </cell>
          <cell r="AE407">
            <v>0</v>
          </cell>
          <cell r="AF407">
            <v>0</v>
          </cell>
          <cell r="AG407">
            <v>785055.28694474767</v>
          </cell>
          <cell r="AH407">
            <v>0</v>
          </cell>
          <cell r="AI407">
            <v>0</v>
          </cell>
          <cell r="AJ407">
            <v>832552.97245645162</v>
          </cell>
          <cell r="AK407">
            <v>0</v>
          </cell>
          <cell r="AL407">
            <v>0</v>
          </cell>
          <cell r="AM407">
            <v>832552.97245645162</v>
          </cell>
          <cell r="AN407">
            <v>0</v>
          </cell>
          <cell r="AO407">
            <v>0</v>
          </cell>
          <cell r="AP407">
            <v>878516.40902966831</v>
          </cell>
          <cell r="AQ407">
            <v>0</v>
          </cell>
          <cell r="AR407">
            <v>0</v>
          </cell>
          <cell r="AS407">
            <v>878516.40902966831</v>
          </cell>
          <cell r="AT407">
            <v>0</v>
          </cell>
          <cell r="AU407">
            <v>0</v>
          </cell>
          <cell r="AV407">
            <v>927017.38684231718</v>
          </cell>
          <cell r="AW407">
            <v>0</v>
          </cell>
          <cell r="AX407">
            <v>0</v>
          </cell>
          <cell r="AY407">
            <v>927017.38684231718</v>
          </cell>
          <cell r="AZ407">
            <v>0</v>
          </cell>
          <cell r="BA407">
            <v>0</v>
          </cell>
          <cell r="BB407">
            <v>978195.99802026816</v>
          </cell>
          <cell r="BC407">
            <v>0</v>
          </cell>
          <cell r="BD407">
            <v>0</v>
          </cell>
          <cell r="BE407">
            <v>978195.99802026816</v>
          </cell>
          <cell r="BF407">
            <v>0</v>
          </cell>
          <cell r="BG407">
            <v>0</v>
          </cell>
          <cell r="BH407">
            <v>1032200.0688705838</v>
          </cell>
          <cell r="BI407">
            <v>0</v>
          </cell>
          <cell r="BJ407">
            <v>0</v>
          </cell>
          <cell r="BK407">
            <v>1032200.0688705838</v>
          </cell>
        </row>
        <row r="408">
          <cell r="D408">
            <v>0</v>
          </cell>
          <cell r="E408">
            <v>0</v>
          </cell>
          <cell r="F408">
            <v>1239500</v>
          </cell>
          <cell r="G408">
            <v>0</v>
          </cell>
          <cell r="H408">
            <v>0</v>
          </cell>
          <cell r="I408">
            <v>1239500</v>
          </cell>
          <cell r="J408">
            <v>0</v>
          </cell>
          <cell r="K408">
            <v>0</v>
          </cell>
          <cell r="L408">
            <v>1290871.3889958528</v>
          </cell>
          <cell r="M408">
            <v>0</v>
          </cell>
          <cell r="N408">
            <v>0</v>
          </cell>
          <cell r="O408">
            <v>1290871.3889958528</v>
          </cell>
          <cell r="P408">
            <v>0</v>
          </cell>
          <cell r="Q408">
            <v>0</v>
          </cell>
          <cell r="R408">
            <v>1346316.0050072942</v>
          </cell>
          <cell r="S408">
            <v>0</v>
          </cell>
          <cell r="T408">
            <v>0</v>
          </cell>
          <cell r="U408">
            <v>1346316.0050072942</v>
          </cell>
          <cell r="V408">
            <v>0</v>
          </cell>
          <cell r="W408">
            <v>0</v>
          </cell>
          <cell r="X408">
            <v>1408525.0489866217</v>
          </cell>
          <cell r="Y408">
            <v>0</v>
          </cell>
          <cell r="Z408">
            <v>0</v>
          </cell>
          <cell r="AA408">
            <v>1408525.0489866217</v>
          </cell>
          <cell r="AB408">
            <v>0</v>
          </cell>
          <cell r="AC408">
            <v>0</v>
          </cell>
          <cell r="AD408">
            <v>1478051.903474892</v>
          </cell>
          <cell r="AE408">
            <v>0</v>
          </cell>
          <cell r="AF408">
            <v>0</v>
          </cell>
          <cell r="AG408">
            <v>1478051.903474892</v>
          </cell>
          <cell r="AH408">
            <v>0</v>
          </cell>
          <cell r="AI408">
            <v>0</v>
          </cell>
          <cell r="AJ408">
            <v>1545114.2607604007</v>
          </cell>
          <cell r="AK408">
            <v>0</v>
          </cell>
          <cell r="AL408">
            <v>0</v>
          </cell>
          <cell r="AM408">
            <v>1545114.2607604007</v>
          </cell>
          <cell r="AN408">
            <v>0</v>
          </cell>
          <cell r="AO408">
            <v>0</v>
          </cell>
          <cell r="AP408">
            <v>1620464.8268672838</v>
          </cell>
          <cell r="AQ408">
            <v>0</v>
          </cell>
          <cell r="AR408">
            <v>0</v>
          </cell>
          <cell r="AS408">
            <v>1620464.8268672838</v>
          </cell>
          <cell r="AT408">
            <v>0</v>
          </cell>
          <cell r="AU408">
            <v>0</v>
          </cell>
          <cell r="AV408">
            <v>1699490.0130050718</v>
          </cell>
          <cell r="AW408">
            <v>0</v>
          </cell>
          <cell r="AX408">
            <v>0</v>
          </cell>
          <cell r="AY408">
            <v>1699490.0130050718</v>
          </cell>
          <cell r="AZ408">
            <v>0</v>
          </cell>
          <cell r="BA408">
            <v>0</v>
          </cell>
          <cell r="BB408">
            <v>1782369.0193187564</v>
          </cell>
          <cell r="BC408">
            <v>0</v>
          </cell>
          <cell r="BD408">
            <v>0</v>
          </cell>
          <cell r="BE408">
            <v>1782369.0193187564</v>
          </cell>
          <cell r="BF408">
            <v>0</v>
          </cell>
          <cell r="BG408">
            <v>0</v>
          </cell>
          <cell r="BH408">
            <v>1869289.7850043587</v>
          </cell>
          <cell r="BI408">
            <v>0</v>
          </cell>
          <cell r="BJ408">
            <v>0</v>
          </cell>
          <cell r="BK408">
            <v>1869289.7850043587</v>
          </cell>
        </row>
        <row r="409">
          <cell r="D409">
            <v>0</v>
          </cell>
          <cell r="E409">
            <v>0</v>
          </cell>
          <cell r="F409">
            <v>37000</v>
          </cell>
          <cell r="G409">
            <v>0</v>
          </cell>
          <cell r="H409">
            <v>0</v>
          </cell>
          <cell r="I409">
            <v>37000</v>
          </cell>
          <cell r="J409">
            <v>0</v>
          </cell>
          <cell r="K409">
            <v>0</v>
          </cell>
          <cell r="L409">
            <v>38672.45991805361</v>
          </cell>
          <cell r="M409">
            <v>0</v>
          </cell>
          <cell r="N409">
            <v>0</v>
          </cell>
          <cell r="O409">
            <v>38672.45991805361</v>
          </cell>
          <cell r="P409">
            <v>0</v>
          </cell>
          <cell r="Q409">
            <v>0</v>
          </cell>
          <cell r="R409">
            <v>40770.268064063908</v>
          </cell>
          <cell r="S409">
            <v>0</v>
          </cell>
          <cell r="T409">
            <v>0</v>
          </cell>
          <cell r="U409">
            <v>40770.268064063908</v>
          </cell>
          <cell r="V409">
            <v>0</v>
          </cell>
          <cell r="W409">
            <v>0</v>
          </cell>
          <cell r="X409">
            <v>42555.622306579906</v>
          </cell>
          <cell r="Y409">
            <v>0</v>
          </cell>
          <cell r="Z409">
            <v>0</v>
          </cell>
          <cell r="AA409">
            <v>42555.622306579906</v>
          </cell>
          <cell r="AB409">
            <v>0</v>
          </cell>
          <cell r="AC409">
            <v>0</v>
          </cell>
          <cell r="AD409">
            <v>45318.86913861207</v>
          </cell>
          <cell r="AE409">
            <v>0</v>
          </cell>
          <cell r="AF409">
            <v>0</v>
          </cell>
          <cell r="AG409">
            <v>45318.86913861207</v>
          </cell>
          <cell r="AH409">
            <v>0</v>
          </cell>
          <cell r="AI409">
            <v>0</v>
          </cell>
          <cell r="AJ409">
            <v>47893.197380331803</v>
          </cell>
          <cell r="AK409">
            <v>0</v>
          </cell>
          <cell r="AL409">
            <v>0</v>
          </cell>
          <cell r="AM409">
            <v>47893.197380331803</v>
          </cell>
          <cell r="AN409">
            <v>0</v>
          </cell>
          <cell r="AO409">
            <v>0</v>
          </cell>
          <cell r="AP409">
            <v>49932.924646556581</v>
          </cell>
          <cell r="AQ409">
            <v>0</v>
          </cell>
          <cell r="AR409">
            <v>0</v>
          </cell>
          <cell r="AS409">
            <v>49932.924646556581</v>
          </cell>
          <cell r="AT409">
            <v>0</v>
          </cell>
          <cell r="AU409">
            <v>0</v>
          </cell>
          <cell r="AV409">
            <v>52059.522022695746</v>
          </cell>
          <cell r="AW409">
            <v>0</v>
          </cell>
          <cell r="AX409">
            <v>0</v>
          </cell>
          <cell r="AY409">
            <v>52059.522022695746</v>
          </cell>
          <cell r="AZ409">
            <v>0</v>
          </cell>
          <cell r="BA409">
            <v>0</v>
          </cell>
          <cell r="BB409">
            <v>54276.689226903523</v>
          </cell>
          <cell r="BC409">
            <v>0</v>
          </cell>
          <cell r="BD409">
            <v>0</v>
          </cell>
          <cell r="BE409">
            <v>54276.689226903523</v>
          </cell>
          <cell r="BF409">
            <v>0</v>
          </cell>
          <cell r="BG409">
            <v>0</v>
          </cell>
          <cell r="BH409">
            <v>56588.283544930586</v>
          </cell>
          <cell r="BI409">
            <v>0</v>
          </cell>
          <cell r="BJ409">
            <v>0</v>
          </cell>
          <cell r="BK409">
            <v>56588.283544930586</v>
          </cell>
        </row>
        <row r="410">
          <cell r="D410">
            <v>0</v>
          </cell>
          <cell r="E410">
            <v>0</v>
          </cell>
          <cell r="F410">
            <v>610500</v>
          </cell>
          <cell r="G410">
            <v>0</v>
          </cell>
          <cell r="H410">
            <v>0</v>
          </cell>
          <cell r="I410">
            <v>610500</v>
          </cell>
          <cell r="J410">
            <v>0</v>
          </cell>
          <cell r="K410">
            <v>0</v>
          </cell>
          <cell r="L410">
            <v>630247.52820453735</v>
          </cell>
          <cell r="M410">
            <v>0</v>
          </cell>
          <cell r="N410">
            <v>0</v>
          </cell>
          <cell r="O410">
            <v>630247.52820453735</v>
          </cell>
          <cell r="P410">
            <v>0</v>
          </cell>
          <cell r="Q410">
            <v>0</v>
          </cell>
          <cell r="R410">
            <v>662345.0336655319</v>
          </cell>
          <cell r="S410">
            <v>0</v>
          </cell>
          <cell r="T410">
            <v>0</v>
          </cell>
          <cell r="U410">
            <v>662345.0336655319</v>
          </cell>
          <cell r="V410">
            <v>0</v>
          </cell>
          <cell r="W410">
            <v>0</v>
          </cell>
          <cell r="X410">
            <v>696714.62654934113</v>
          </cell>
          <cell r="Y410">
            <v>0</v>
          </cell>
          <cell r="Z410">
            <v>0</v>
          </cell>
          <cell r="AA410">
            <v>696714.62654934113</v>
          </cell>
          <cell r="AB410">
            <v>0</v>
          </cell>
          <cell r="AC410">
            <v>0</v>
          </cell>
          <cell r="AD410">
            <v>735443.65408198524</v>
          </cell>
          <cell r="AE410">
            <v>0</v>
          </cell>
          <cell r="AF410">
            <v>0</v>
          </cell>
          <cell r="AG410">
            <v>735443.65408198524</v>
          </cell>
          <cell r="AH410">
            <v>0</v>
          </cell>
          <cell r="AI410">
            <v>0</v>
          </cell>
          <cell r="AJ410">
            <v>773228.12175483443</v>
          </cell>
          <cell r="AK410">
            <v>0</v>
          </cell>
          <cell r="AL410">
            <v>0</v>
          </cell>
          <cell r="AM410">
            <v>773228.12175483443</v>
          </cell>
          <cell r="AN410">
            <v>0</v>
          </cell>
          <cell r="AO410">
            <v>0</v>
          </cell>
          <cell r="AP410">
            <v>813034.06754472153</v>
          </cell>
          <cell r="AQ410">
            <v>0</v>
          </cell>
          <cell r="AR410">
            <v>0</v>
          </cell>
          <cell r="AS410">
            <v>813034.06754472153</v>
          </cell>
          <cell r="AT410">
            <v>0</v>
          </cell>
          <cell r="AU410">
            <v>0</v>
          </cell>
          <cell r="AV410">
            <v>854889.23176788457</v>
          </cell>
          <cell r="AW410">
            <v>0</v>
          </cell>
          <cell r="AX410">
            <v>0</v>
          </cell>
          <cell r="AY410">
            <v>854889.23176788457</v>
          </cell>
          <cell r="AZ410">
            <v>0</v>
          </cell>
          <cell r="BA410">
            <v>0</v>
          </cell>
          <cell r="BB410">
            <v>898899.10861882044</v>
          </cell>
          <cell r="BC410">
            <v>0</v>
          </cell>
          <cell r="BD410">
            <v>0</v>
          </cell>
          <cell r="BE410">
            <v>898899.10861882044</v>
          </cell>
          <cell r="BF410">
            <v>0</v>
          </cell>
          <cell r="BG410">
            <v>0</v>
          </cell>
          <cell r="BH410">
            <v>945174.62315527152</v>
          </cell>
          <cell r="BI410">
            <v>0</v>
          </cell>
          <cell r="BJ410">
            <v>0</v>
          </cell>
          <cell r="BK410">
            <v>945174.62315527152</v>
          </cell>
        </row>
        <row r="411">
          <cell r="D411">
            <v>0</v>
          </cell>
          <cell r="E411">
            <v>0</v>
          </cell>
          <cell r="F411">
            <v>129500</v>
          </cell>
          <cell r="G411">
            <v>0</v>
          </cell>
          <cell r="H411">
            <v>0</v>
          </cell>
          <cell r="I411">
            <v>129500</v>
          </cell>
          <cell r="J411">
            <v>0</v>
          </cell>
          <cell r="K411">
            <v>0</v>
          </cell>
          <cell r="L411">
            <v>134139.92070647891</v>
          </cell>
          <cell r="M411">
            <v>0</v>
          </cell>
          <cell r="N411">
            <v>0</v>
          </cell>
          <cell r="O411">
            <v>134139.92070647891</v>
          </cell>
          <cell r="P411">
            <v>0</v>
          </cell>
          <cell r="Q411">
            <v>0</v>
          </cell>
          <cell r="R411">
            <v>140858.93787541491</v>
          </cell>
          <cell r="S411">
            <v>0</v>
          </cell>
          <cell r="T411">
            <v>0</v>
          </cell>
          <cell r="U411">
            <v>140858.93787541491</v>
          </cell>
          <cell r="V411">
            <v>0</v>
          </cell>
          <cell r="W411">
            <v>0</v>
          </cell>
          <cell r="X411">
            <v>146036.23730751572</v>
          </cell>
          <cell r="Y411">
            <v>0</v>
          </cell>
          <cell r="Z411">
            <v>0</v>
          </cell>
          <cell r="AA411">
            <v>146036.23730751572</v>
          </cell>
          <cell r="AB411">
            <v>0</v>
          </cell>
          <cell r="AC411">
            <v>0</v>
          </cell>
          <cell r="AD411">
            <v>152790.04035330625</v>
          </cell>
          <cell r="AE411">
            <v>0</v>
          </cell>
          <cell r="AF411">
            <v>0</v>
          </cell>
          <cell r="AG411">
            <v>152790.04035330625</v>
          </cell>
          <cell r="AH411">
            <v>0</v>
          </cell>
          <cell r="AI411">
            <v>0</v>
          </cell>
          <cell r="AJ411">
            <v>158718.30033658608</v>
          </cell>
          <cell r="AK411">
            <v>0</v>
          </cell>
          <cell r="AL411">
            <v>0</v>
          </cell>
          <cell r="AM411">
            <v>158718.30033658608</v>
          </cell>
          <cell r="AN411">
            <v>0</v>
          </cell>
          <cell r="AO411">
            <v>0</v>
          </cell>
          <cell r="AP411">
            <v>167748.70126756158</v>
          </cell>
          <cell r="AQ411">
            <v>0</v>
          </cell>
          <cell r="AR411">
            <v>0</v>
          </cell>
          <cell r="AS411">
            <v>167748.70126756158</v>
          </cell>
          <cell r="AT411">
            <v>0</v>
          </cell>
          <cell r="AU411">
            <v>0</v>
          </cell>
          <cell r="AV411">
            <v>177292.89387096069</v>
          </cell>
          <cell r="AW411">
            <v>0</v>
          </cell>
          <cell r="AX411">
            <v>0</v>
          </cell>
          <cell r="AY411">
            <v>177292.89387096069</v>
          </cell>
          <cell r="AZ411">
            <v>0</v>
          </cell>
          <cell r="BA411">
            <v>0</v>
          </cell>
          <cell r="BB411">
            <v>187380.11072290811</v>
          </cell>
          <cell r="BC411">
            <v>0</v>
          </cell>
          <cell r="BD411">
            <v>0</v>
          </cell>
          <cell r="BE411">
            <v>187380.11072290811</v>
          </cell>
          <cell r="BF411">
            <v>0</v>
          </cell>
          <cell r="BG411">
            <v>0</v>
          </cell>
          <cell r="BH411">
            <v>198041.24760964426</v>
          </cell>
          <cell r="BI411">
            <v>0</v>
          </cell>
          <cell r="BJ411">
            <v>0</v>
          </cell>
          <cell r="BK411">
            <v>198041.24760964426</v>
          </cell>
        </row>
        <row r="412">
          <cell r="D412">
            <v>0</v>
          </cell>
          <cell r="E412">
            <v>0</v>
          </cell>
          <cell r="F412">
            <v>55500</v>
          </cell>
          <cell r="G412">
            <v>0</v>
          </cell>
          <cell r="H412">
            <v>0</v>
          </cell>
          <cell r="I412">
            <v>55500</v>
          </cell>
          <cell r="J412">
            <v>0</v>
          </cell>
          <cell r="K412">
            <v>0</v>
          </cell>
          <cell r="L412">
            <v>54583.870688339863</v>
          </cell>
          <cell r="M412">
            <v>0</v>
          </cell>
          <cell r="N412">
            <v>0</v>
          </cell>
          <cell r="O412">
            <v>54583.870688339863</v>
          </cell>
          <cell r="P412">
            <v>0</v>
          </cell>
          <cell r="Q412">
            <v>0</v>
          </cell>
          <cell r="R412">
            <v>57784.936947228634</v>
          </cell>
          <cell r="S412">
            <v>0</v>
          </cell>
          <cell r="T412">
            <v>0</v>
          </cell>
          <cell r="U412">
            <v>57784.936947228634</v>
          </cell>
          <cell r="V412">
            <v>0</v>
          </cell>
          <cell r="W412">
            <v>0</v>
          </cell>
          <cell r="X412">
            <v>59461.782638639634</v>
          </cell>
          <cell r="Y412">
            <v>0</v>
          </cell>
          <cell r="Z412">
            <v>0</v>
          </cell>
          <cell r="AA412">
            <v>59461.782638639634</v>
          </cell>
          <cell r="AB412">
            <v>0</v>
          </cell>
          <cell r="AC412">
            <v>0</v>
          </cell>
          <cell r="AD412">
            <v>57174.078087179587</v>
          </cell>
          <cell r="AE412">
            <v>0</v>
          </cell>
          <cell r="AF412">
            <v>0</v>
          </cell>
          <cell r="AG412">
            <v>57174.078087179587</v>
          </cell>
          <cell r="AH412">
            <v>0</v>
          </cell>
          <cell r="AI412">
            <v>0</v>
          </cell>
          <cell r="AJ412">
            <v>69685.670299898309</v>
          </cell>
          <cell r="AK412">
            <v>0</v>
          </cell>
          <cell r="AL412">
            <v>0</v>
          </cell>
          <cell r="AM412">
            <v>69685.670299898309</v>
          </cell>
          <cell r="AN412">
            <v>0</v>
          </cell>
          <cell r="AO412">
            <v>0</v>
          </cell>
          <cell r="AP412">
            <v>63658.572672651993</v>
          </cell>
          <cell r="AQ412">
            <v>0</v>
          </cell>
          <cell r="AR412">
            <v>0</v>
          </cell>
          <cell r="AS412">
            <v>63658.572672651993</v>
          </cell>
          <cell r="AT412">
            <v>0</v>
          </cell>
          <cell r="AU412">
            <v>0</v>
          </cell>
          <cell r="AV412">
            <v>58152.75733561004</v>
          </cell>
          <cell r="AW412">
            <v>0</v>
          </cell>
          <cell r="AX412">
            <v>0</v>
          </cell>
          <cell r="AY412">
            <v>58152.75733561004</v>
          </cell>
          <cell r="AZ412">
            <v>0</v>
          </cell>
          <cell r="BA412">
            <v>0</v>
          </cell>
          <cell r="BB412">
            <v>53123.138703157878</v>
          </cell>
          <cell r="BC412">
            <v>0</v>
          </cell>
          <cell r="BD412">
            <v>0</v>
          </cell>
          <cell r="BE412">
            <v>53123.138703157878</v>
          </cell>
          <cell r="BF412">
            <v>0</v>
          </cell>
          <cell r="BG412">
            <v>0</v>
          </cell>
          <cell r="BH412">
            <v>48528.5306316309</v>
          </cell>
          <cell r="BI412">
            <v>0</v>
          </cell>
          <cell r="BJ412">
            <v>0</v>
          </cell>
          <cell r="BK412">
            <v>48528.5306316309</v>
          </cell>
        </row>
        <row r="413">
          <cell r="D413">
            <v>0</v>
          </cell>
          <cell r="E413">
            <v>0</v>
          </cell>
          <cell r="F413">
            <v>37000</v>
          </cell>
          <cell r="G413">
            <v>0</v>
          </cell>
          <cell r="H413">
            <v>0</v>
          </cell>
          <cell r="I413">
            <v>37000</v>
          </cell>
          <cell r="J413">
            <v>0</v>
          </cell>
          <cell r="K413">
            <v>0</v>
          </cell>
          <cell r="L413">
            <v>39470.290188797553</v>
          </cell>
          <cell r="M413">
            <v>0</v>
          </cell>
          <cell r="N413">
            <v>0</v>
          </cell>
          <cell r="O413">
            <v>39470.290188797553</v>
          </cell>
          <cell r="P413">
            <v>0</v>
          </cell>
          <cell r="Q413">
            <v>0</v>
          </cell>
          <cell r="R413">
            <v>41248.613088438527</v>
          </cell>
          <cell r="S413">
            <v>0</v>
          </cell>
          <cell r="T413">
            <v>0</v>
          </cell>
          <cell r="U413">
            <v>41248.613088438527</v>
          </cell>
          <cell r="V413">
            <v>0</v>
          </cell>
          <cell r="W413">
            <v>0</v>
          </cell>
          <cell r="X413">
            <v>42600.891153487857</v>
          </cell>
          <cell r="Y413">
            <v>0</v>
          </cell>
          <cell r="Z413">
            <v>0</v>
          </cell>
          <cell r="AA413">
            <v>42600.891153487857</v>
          </cell>
          <cell r="AB413">
            <v>0</v>
          </cell>
          <cell r="AC413">
            <v>0</v>
          </cell>
          <cell r="AD413">
            <v>44696.711714655292</v>
          </cell>
          <cell r="AE413">
            <v>0</v>
          </cell>
          <cell r="AF413">
            <v>0</v>
          </cell>
          <cell r="AG413">
            <v>44696.711714655292</v>
          </cell>
          <cell r="AH413">
            <v>0</v>
          </cell>
          <cell r="AI413">
            <v>0</v>
          </cell>
          <cell r="AJ413">
            <v>46112.246296401769</v>
          </cell>
          <cell r="AK413">
            <v>0</v>
          </cell>
          <cell r="AL413">
            <v>0</v>
          </cell>
          <cell r="AM413">
            <v>46112.246296401769</v>
          </cell>
          <cell r="AN413">
            <v>0</v>
          </cell>
          <cell r="AO413">
            <v>0</v>
          </cell>
          <cell r="AP413">
            <v>47519.02961171497</v>
          </cell>
          <cell r="AQ413">
            <v>0</v>
          </cell>
          <cell r="AR413">
            <v>0</v>
          </cell>
          <cell r="AS413">
            <v>47519.02961171497</v>
          </cell>
          <cell r="AT413">
            <v>0</v>
          </cell>
          <cell r="AU413">
            <v>0</v>
          </cell>
          <cell r="AV413">
            <v>48968.73079495252</v>
          </cell>
          <cell r="AW413">
            <v>0</v>
          </cell>
          <cell r="AX413">
            <v>0</v>
          </cell>
          <cell r="AY413">
            <v>48968.73079495252</v>
          </cell>
          <cell r="AZ413">
            <v>0</v>
          </cell>
          <cell r="BA413">
            <v>0</v>
          </cell>
          <cell r="BB413">
            <v>50462.659175964356</v>
          </cell>
          <cell r="BC413">
            <v>0</v>
          </cell>
          <cell r="BD413">
            <v>0</v>
          </cell>
          <cell r="BE413">
            <v>50462.659175964356</v>
          </cell>
          <cell r="BF413">
            <v>0</v>
          </cell>
          <cell r="BG413">
            <v>0</v>
          </cell>
          <cell r="BH413">
            <v>52002.164029377294</v>
          </cell>
          <cell r="BI413">
            <v>0</v>
          </cell>
          <cell r="BJ413">
            <v>0</v>
          </cell>
          <cell r="BK413">
            <v>52002.164029377294</v>
          </cell>
        </row>
        <row r="414">
          <cell r="D414">
            <v>0</v>
          </cell>
          <cell r="E414">
            <v>0</v>
          </cell>
          <cell r="F414">
            <v>185000</v>
          </cell>
          <cell r="G414">
            <v>0</v>
          </cell>
          <cell r="H414">
            <v>0</v>
          </cell>
          <cell r="I414">
            <v>185000</v>
          </cell>
          <cell r="J414">
            <v>0</v>
          </cell>
          <cell r="K414">
            <v>0</v>
          </cell>
          <cell r="L414">
            <v>197442.28340362789</v>
          </cell>
          <cell r="M414">
            <v>0</v>
          </cell>
          <cell r="N414">
            <v>0</v>
          </cell>
          <cell r="O414">
            <v>197442.28340362789</v>
          </cell>
          <cell r="P414">
            <v>0</v>
          </cell>
          <cell r="Q414">
            <v>0</v>
          </cell>
          <cell r="R414">
            <v>206538.69890175929</v>
          </cell>
          <cell r="S414">
            <v>0</v>
          </cell>
          <cell r="T414">
            <v>0</v>
          </cell>
          <cell r="U414">
            <v>206538.69890175929</v>
          </cell>
          <cell r="V414">
            <v>0</v>
          </cell>
          <cell r="W414">
            <v>0</v>
          </cell>
          <cell r="X414">
            <v>213904.21380402779</v>
          </cell>
          <cell r="Y414">
            <v>0</v>
          </cell>
          <cell r="Z414">
            <v>0</v>
          </cell>
          <cell r="AA414">
            <v>213904.21380402779</v>
          </cell>
          <cell r="AB414">
            <v>0</v>
          </cell>
          <cell r="AC414">
            <v>0</v>
          </cell>
          <cell r="AD414">
            <v>222243.18002987935</v>
          </cell>
          <cell r="AE414">
            <v>0</v>
          </cell>
          <cell r="AF414">
            <v>0</v>
          </cell>
          <cell r="AG414">
            <v>222243.18002987935</v>
          </cell>
          <cell r="AH414">
            <v>0</v>
          </cell>
          <cell r="AI414">
            <v>0</v>
          </cell>
          <cell r="AJ414">
            <v>232363.40210988888</v>
          </cell>
          <cell r="AK414">
            <v>0</v>
          </cell>
          <cell r="AL414">
            <v>0</v>
          </cell>
          <cell r="AM414">
            <v>232363.40210988888</v>
          </cell>
          <cell r="AN414">
            <v>0</v>
          </cell>
          <cell r="AO414">
            <v>0</v>
          </cell>
          <cell r="AP414">
            <v>241338.01820519366</v>
          </cell>
          <cell r="AQ414">
            <v>0</v>
          </cell>
          <cell r="AR414">
            <v>0</v>
          </cell>
          <cell r="AS414">
            <v>241338.01820519366</v>
          </cell>
          <cell r="AT414">
            <v>0</v>
          </cell>
          <cell r="AU414">
            <v>0</v>
          </cell>
          <cell r="AV414">
            <v>250659.26261342014</v>
          </cell>
          <cell r="AW414">
            <v>0</v>
          </cell>
          <cell r="AX414">
            <v>0</v>
          </cell>
          <cell r="AY414">
            <v>250659.26261342014</v>
          </cell>
          <cell r="AZ414">
            <v>0</v>
          </cell>
          <cell r="BA414">
            <v>0</v>
          </cell>
          <cell r="BB414">
            <v>260340.52322615535</v>
          </cell>
          <cell r="BC414">
            <v>0</v>
          </cell>
          <cell r="BD414">
            <v>0</v>
          </cell>
          <cell r="BE414">
            <v>260340.52322615535</v>
          </cell>
          <cell r="BF414">
            <v>0</v>
          </cell>
          <cell r="BG414">
            <v>0</v>
          </cell>
          <cell r="BH414">
            <v>270395.70501808211</v>
          </cell>
          <cell r="BI414">
            <v>0</v>
          </cell>
          <cell r="BJ414">
            <v>0</v>
          </cell>
          <cell r="BK414">
            <v>270395.70501808211</v>
          </cell>
        </row>
        <row r="415">
          <cell r="D415">
            <v>0</v>
          </cell>
          <cell r="E415">
            <v>0</v>
          </cell>
          <cell r="F415">
            <v>148000</v>
          </cell>
          <cell r="G415">
            <v>0</v>
          </cell>
          <cell r="H415">
            <v>0</v>
          </cell>
          <cell r="I415">
            <v>148000</v>
          </cell>
          <cell r="J415">
            <v>0</v>
          </cell>
          <cell r="K415">
            <v>0</v>
          </cell>
          <cell r="L415">
            <v>157384.60197551944</v>
          </cell>
          <cell r="M415">
            <v>0</v>
          </cell>
          <cell r="N415">
            <v>0</v>
          </cell>
          <cell r="O415">
            <v>157384.60197551944</v>
          </cell>
          <cell r="P415">
            <v>0</v>
          </cell>
          <cell r="Q415">
            <v>0</v>
          </cell>
          <cell r="R415">
            <v>164966.91301100951</v>
          </cell>
          <cell r="S415">
            <v>0</v>
          </cell>
          <cell r="T415">
            <v>0</v>
          </cell>
          <cell r="U415">
            <v>164966.91301100951</v>
          </cell>
          <cell r="V415">
            <v>0</v>
          </cell>
          <cell r="W415">
            <v>0</v>
          </cell>
          <cell r="X415">
            <v>172822.59169287144</v>
          </cell>
          <cell r="Y415">
            <v>0</v>
          </cell>
          <cell r="Z415">
            <v>0</v>
          </cell>
          <cell r="AA415">
            <v>172822.59169287144</v>
          </cell>
          <cell r="AB415">
            <v>0</v>
          </cell>
          <cell r="AC415">
            <v>0</v>
          </cell>
          <cell r="AD415">
            <v>182498.61616149393</v>
          </cell>
          <cell r="AE415">
            <v>0</v>
          </cell>
          <cell r="AF415">
            <v>0</v>
          </cell>
          <cell r="AG415">
            <v>182498.61616149393</v>
          </cell>
          <cell r="AH415">
            <v>0</v>
          </cell>
          <cell r="AI415">
            <v>0</v>
          </cell>
          <cell r="AJ415">
            <v>191582.57559269381</v>
          </cell>
          <cell r="AK415">
            <v>0</v>
          </cell>
          <cell r="AL415">
            <v>0</v>
          </cell>
          <cell r="AM415">
            <v>191582.57559269381</v>
          </cell>
          <cell r="AN415">
            <v>0</v>
          </cell>
          <cell r="AO415">
            <v>0</v>
          </cell>
          <cell r="AP415">
            <v>198952.74179918561</v>
          </cell>
          <cell r="AQ415">
            <v>0</v>
          </cell>
          <cell r="AR415">
            <v>0</v>
          </cell>
          <cell r="AS415">
            <v>198952.74179918561</v>
          </cell>
          <cell r="AT415">
            <v>0</v>
          </cell>
          <cell r="AU415">
            <v>0</v>
          </cell>
          <cell r="AV415">
            <v>206606.43770425912</v>
          </cell>
          <cell r="AW415">
            <v>0</v>
          </cell>
          <cell r="AX415">
            <v>0</v>
          </cell>
          <cell r="AY415">
            <v>206606.43770425912</v>
          </cell>
          <cell r="AZ415">
            <v>0</v>
          </cell>
          <cell r="BA415">
            <v>0</v>
          </cell>
          <cell r="BB415">
            <v>214554.57067251456</v>
          </cell>
          <cell r="BC415">
            <v>0</v>
          </cell>
          <cell r="BD415">
            <v>0</v>
          </cell>
          <cell r="BE415">
            <v>214554.57067251456</v>
          </cell>
          <cell r="BF415">
            <v>0</v>
          </cell>
          <cell r="BG415">
            <v>0</v>
          </cell>
          <cell r="BH415">
            <v>222808.46767398712</v>
          </cell>
          <cell r="BI415">
            <v>0</v>
          </cell>
          <cell r="BJ415">
            <v>0</v>
          </cell>
          <cell r="BK415">
            <v>222808.46767398712</v>
          </cell>
        </row>
        <row r="416">
          <cell r="D416">
            <v>0</v>
          </cell>
          <cell r="E416">
            <v>0</v>
          </cell>
          <cell r="F416">
            <v>425500</v>
          </cell>
          <cell r="G416">
            <v>0</v>
          </cell>
          <cell r="H416">
            <v>0</v>
          </cell>
          <cell r="I416">
            <v>425500</v>
          </cell>
          <cell r="J416">
            <v>0</v>
          </cell>
          <cell r="K416">
            <v>0</v>
          </cell>
          <cell r="L416">
            <v>443135.24401666177</v>
          </cell>
          <cell r="M416">
            <v>0</v>
          </cell>
          <cell r="N416">
            <v>0</v>
          </cell>
          <cell r="O416">
            <v>443135.24401666177</v>
          </cell>
          <cell r="P416">
            <v>0</v>
          </cell>
          <cell r="Q416">
            <v>0</v>
          </cell>
          <cell r="R416">
            <v>463967.91722678923</v>
          </cell>
          <cell r="S416">
            <v>0</v>
          </cell>
          <cell r="T416">
            <v>0</v>
          </cell>
          <cell r="U416">
            <v>463967.91722678923</v>
          </cell>
          <cell r="V416">
            <v>0</v>
          </cell>
          <cell r="W416">
            <v>0</v>
          </cell>
          <cell r="X416">
            <v>487476.60558214237</v>
          </cell>
          <cell r="Y416">
            <v>0</v>
          </cell>
          <cell r="Z416">
            <v>0</v>
          </cell>
          <cell r="AA416">
            <v>487476.60558214237</v>
          </cell>
          <cell r="AB416">
            <v>0</v>
          </cell>
          <cell r="AC416">
            <v>0</v>
          </cell>
          <cell r="AD416">
            <v>509831.22692828253</v>
          </cell>
          <cell r="AE416">
            <v>0</v>
          </cell>
          <cell r="AF416">
            <v>0</v>
          </cell>
          <cell r="AG416">
            <v>509831.22692828253</v>
          </cell>
          <cell r="AH416">
            <v>0</v>
          </cell>
          <cell r="AI416">
            <v>0</v>
          </cell>
          <cell r="AJ416">
            <v>536838.84915724921</v>
          </cell>
          <cell r="AK416">
            <v>0</v>
          </cell>
          <cell r="AL416">
            <v>0</v>
          </cell>
          <cell r="AM416">
            <v>536838.84915724921</v>
          </cell>
          <cell r="AN416">
            <v>0</v>
          </cell>
          <cell r="AO416">
            <v>0</v>
          </cell>
          <cell r="AP416">
            <v>564269.99272802635</v>
          </cell>
          <cell r="AQ416">
            <v>0</v>
          </cell>
          <cell r="AR416">
            <v>0</v>
          </cell>
          <cell r="AS416">
            <v>564269.99272802635</v>
          </cell>
          <cell r="AT416">
            <v>0</v>
          </cell>
          <cell r="AU416">
            <v>0</v>
          </cell>
          <cell r="AV416">
            <v>593102.80020368285</v>
          </cell>
          <cell r="AW416">
            <v>0</v>
          </cell>
          <cell r="AX416">
            <v>0</v>
          </cell>
          <cell r="AY416">
            <v>593102.80020368285</v>
          </cell>
          <cell r="AZ416">
            <v>0</v>
          </cell>
          <cell r="BA416">
            <v>0</v>
          </cell>
          <cell r="BB416">
            <v>623408.89315905981</v>
          </cell>
          <cell r="BC416">
            <v>0</v>
          </cell>
          <cell r="BD416">
            <v>0</v>
          </cell>
          <cell r="BE416">
            <v>623408.89315905981</v>
          </cell>
          <cell r="BF416">
            <v>0</v>
          </cell>
          <cell r="BG416">
            <v>0</v>
          </cell>
          <cell r="BH416">
            <v>655263.55285515136</v>
          </cell>
          <cell r="BI416">
            <v>0</v>
          </cell>
          <cell r="BJ416">
            <v>0</v>
          </cell>
          <cell r="BK416">
            <v>655263.55285515136</v>
          </cell>
        </row>
        <row r="417">
          <cell r="D417">
            <v>0</v>
          </cell>
          <cell r="E417">
            <v>0</v>
          </cell>
          <cell r="F417">
            <v>481000</v>
          </cell>
          <cell r="G417">
            <v>0</v>
          </cell>
          <cell r="H417">
            <v>0</v>
          </cell>
          <cell r="I417">
            <v>481000</v>
          </cell>
          <cell r="J417">
            <v>0</v>
          </cell>
          <cell r="K417">
            <v>0</v>
          </cell>
          <cell r="L417">
            <v>498731.42626715021</v>
          </cell>
          <cell r="M417">
            <v>0</v>
          </cell>
          <cell r="N417">
            <v>0</v>
          </cell>
          <cell r="O417">
            <v>498731.42626715021</v>
          </cell>
          <cell r="P417">
            <v>0</v>
          </cell>
          <cell r="Q417">
            <v>0</v>
          </cell>
          <cell r="R417">
            <v>518078.50829105516</v>
          </cell>
          <cell r="S417">
            <v>0</v>
          </cell>
          <cell r="T417">
            <v>0</v>
          </cell>
          <cell r="U417">
            <v>518078.50829105516</v>
          </cell>
          <cell r="V417">
            <v>0</v>
          </cell>
          <cell r="W417">
            <v>0</v>
          </cell>
          <cell r="X417">
            <v>540082.37191009137</v>
          </cell>
          <cell r="Y417">
            <v>0</v>
          </cell>
          <cell r="Z417">
            <v>0</v>
          </cell>
          <cell r="AA417">
            <v>540082.37191009137</v>
          </cell>
          <cell r="AB417">
            <v>0</v>
          </cell>
          <cell r="AC417">
            <v>0</v>
          </cell>
          <cell r="AD417">
            <v>564425.12468481157</v>
          </cell>
          <cell r="AE417">
            <v>0</v>
          </cell>
          <cell r="AF417">
            <v>0</v>
          </cell>
          <cell r="AG417">
            <v>564425.12468481157</v>
          </cell>
          <cell r="AH417">
            <v>0</v>
          </cell>
          <cell r="AI417">
            <v>0</v>
          </cell>
          <cell r="AJ417">
            <v>589902.2024329066</v>
          </cell>
          <cell r="AK417">
            <v>0</v>
          </cell>
          <cell r="AL417">
            <v>0</v>
          </cell>
          <cell r="AM417">
            <v>589902.2024329066</v>
          </cell>
          <cell r="AN417">
            <v>0</v>
          </cell>
          <cell r="AO417">
            <v>0</v>
          </cell>
          <cell r="AP417">
            <v>618515.18554515834</v>
          </cell>
          <cell r="AQ417">
            <v>0</v>
          </cell>
          <cell r="AR417">
            <v>0</v>
          </cell>
          <cell r="AS417">
            <v>618515.18554515834</v>
          </cell>
          <cell r="AT417">
            <v>0</v>
          </cell>
          <cell r="AU417">
            <v>0</v>
          </cell>
          <cell r="AV417">
            <v>648516.03057622549</v>
          </cell>
          <cell r="AW417">
            <v>0</v>
          </cell>
          <cell r="AX417">
            <v>0</v>
          </cell>
          <cell r="AY417">
            <v>648516.03057622549</v>
          </cell>
          <cell r="AZ417">
            <v>0</v>
          </cell>
          <cell r="BA417">
            <v>0</v>
          </cell>
          <cell r="BB417">
            <v>679972.05524331843</v>
          </cell>
          <cell r="BC417">
            <v>0</v>
          </cell>
          <cell r="BD417">
            <v>0</v>
          </cell>
          <cell r="BE417">
            <v>679972.05524331843</v>
          </cell>
          <cell r="BF417">
            <v>0</v>
          </cell>
          <cell r="BG417">
            <v>0</v>
          </cell>
          <cell r="BH417">
            <v>712953.84248404845</v>
          </cell>
          <cell r="BI417">
            <v>0</v>
          </cell>
          <cell r="BJ417">
            <v>0</v>
          </cell>
          <cell r="BK417">
            <v>712953.84248404845</v>
          </cell>
        </row>
        <row r="418">
          <cell r="D418">
            <v>0</v>
          </cell>
          <cell r="E418">
            <v>0</v>
          </cell>
          <cell r="F418">
            <v>37000</v>
          </cell>
          <cell r="G418">
            <v>0</v>
          </cell>
          <cell r="H418">
            <v>0</v>
          </cell>
          <cell r="I418">
            <v>37000</v>
          </cell>
          <cell r="J418">
            <v>0</v>
          </cell>
          <cell r="K418">
            <v>0</v>
          </cell>
          <cell r="L418">
            <v>36843.481273280297</v>
          </cell>
          <cell r="M418">
            <v>0</v>
          </cell>
          <cell r="N418">
            <v>0</v>
          </cell>
          <cell r="O418">
            <v>36843.481273280297</v>
          </cell>
          <cell r="P418">
            <v>0</v>
          </cell>
          <cell r="Q418">
            <v>0</v>
          </cell>
          <cell r="R418">
            <v>38176.884746268326</v>
          </cell>
          <cell r="S418">
            <v>0</v>
          </cell>
          <cell r="T418">
            <v>0</v>
          </cell>
          <cell r="U418">
            <v>38176.884746268326</v>
          </cell>
          <cell r="V418">
            <v>0</v>
          </cell>
          <cell r="W418">
            <v>0</v>
          </cell>
          <cell r="X418">
            <v>40309.853310450904</v>
          </cell>
          <cell r="Y418">
            <v>0</v>
          </cell>
          <cell r="Z418">
            <v>0</v>
          </cell>
          <cell r="AA418">
            <v>40309.853310450904</v>
          </cell>
          <cell r="AB418">
            <v>0</v>
          </cell>
          <cell r="AC418">
            <v>0</v>
          </cell>
          <cell r="AD418">
            <v>41987.921320884139</v>
          </cell>
          <cell r="AE418">
            <v>0</v>
          </cell>
          <cell r="AF418">
            <v>0</v>
          </cell>
          <cell r="AG418">
            <v>41987.921320884139</v>
          </cell>
          <cell r="AH418">
            <v>0</v>
          </cell>
          <cell r="AI418">
            <v>0</v>
          </cell>
          <cell r="AJ418">
            <v>43332.719100448558</v>
          </cell>
          <cell r="AK418">
            <v>0</v>
          </cell>
          <cell r="AL418">
            <v>0</v>
          </cell>
          <cell r="AM418">
            <v>43332.719100448558</v>
          </cell>
          <cell r="AN418">
            <v>0</v>
          </cell>
          <cell r="AO418">
            <v>0</v>
          </cell>
          <cell r="AP418">
            <v>45114.43384972815</v>
          </cell>
          <cell r="AQ418">
            <v>0</v>
          </cell>
          <cell r="AR418">
            <v>0</v>
          </cell>
          <cell r="AS418">
            <v>45114.43384972815</v>
          </cell>
          <cell r="AT418">
            <v>0</v>
          </cell>
          <cell r="AU418">
            <v>0</v>
          </cell>
          <cell r="AV418">
            <v>46969.407501603768</v>
          </cell>
          <cell r="AW418">
            <v>0</v>
          </cell>
          <cell r="AX418">
            <v>0</v>
          </cell>
          <cell r="AY418">
            <v>46969.407501603768</v>
          </cell>
          <cell r="AZ418">
            <v>0</v>
          </cell>
          <cell r="BA418">
            <v>0</v>
          </cell>
          <cell r="BB418">
            <v>48900.652248016755</v>
          </cell>
          <cell r="BC418">
            <v>0</v>
          </cell>
          <cell r="BD418">
            <v>0</v>
          </cell>
          <cell r="BE418">
            <v>48900.652248016755</v>
          </cell>
          <cell r="BF418">
            <v>0</v>
          </cell>
          <cell r="BG418">
            <v>0</v>
          </cell>
          <cell r="BH418">
            <v>50911.304133436555</v>
          </cell>
          <cell r="BI418">
            <v>0</v>
          </cell>
          <cell r="BJ418">
            <v>0</v>
          </cell>
          <cell r="BK418">
            <v>50911.304133436555</v>
          </cell>
        </row>
        <row r="419">
          <cell r="D419">
            <v>0</v>
          </cell>
          <cell r="E419">
            <v>0</v>
          </cell>
          <cell r="F419">
            <v>111000</v>
          </cell>
          <cell r="G419">
            <v>0</v>
          </cell>
          <cell r="H419">
            <v>0</v>
          </cell>
          <cell r="I419">
            <v>111000</v>
          </cell>
          <cell r="J419">
            <v>0</v>
          </cell>
          <cell r="K419">
            <v>0</v>
          </cell>
          <cell r="L419">
            <v>119279.67508038304</v>
          </cell>
          <cell r="M419">
            <v>0</v>
          </cell>
          <cell r="N419">
            <v>0</v>
          </cell>
          <cell r="O419">
            <v>119279.67508038304</v>
          </cell>
          <cell r="P419">
            <v>0</v>
          </cell>
          <cell r="Q419">
            <v>0</v>
          </cell>
          <cell r="R419">
            <v>121688.16752272643</v>
          </cell>
          <cell r="S419">
            <v>0</v>
          </cell>
          <cell r="T419">
            <v>0</v>
          </cell>
          <cell r="U419">
            <v>121688.16752272643</v>
          </cell>
          <cell r="V419">
            <v>0</v>
          </cell>
          <cell r="W419">
            <v>0</v>
          </cell>
          <cell r="X419">
            <v>125318.56146310999</v>
          </cell>
          <cell r="Y419">
            <v>0</v>
          </cell>
          <cell r="Z419">
            <v>0</v>
          </cell>
          <cell r="AA419">
            <v>125318.56146310999</v>
          </cell>
          <cell r="AB419">
            <v>0</v>
          </cell>
          <cell r="AC419">
            <v>0</v>
          </cell>
          <cell r="AD419">
            <v>121784.15699553625</v>
          </cell>
          <cell r="AE419">
            <v>0</v>
          </cell>
          <cell r="AF419">
            <v>0</v>
          </cell>
          <cell r="AG419">
            <v>121784.15699553625</v>
          </cell>
          <cell r="AH419">
            <v>0</v>
          </cell>
          <cell r="AI419">
            <v>0</v>
          </cell>
          <cell r="AJ419">
            <v>126961.56565833908</v>
          </cell>
          <cell r="AK419">
            <v>0</v>
          </cell>
          <cell r="AL419">
            <v>0</v>
          </cell>
          <cell r="AM419">
            <v>126961.56565833908</v>
          </cell>
          <cell r="AN419">
            <v>0</v>
          </cell>
          <cell r="AO419">
            <v>0</v>
          </cell>
          <cell r="AP419">
            <v>134469.77587278266</v>
          </cell>
          <cell r="AQ419">
            <v>0</v>
          </cell>
          <cell r="AR419">
            <v>0</v>
          </cell>
          <cell r="AS419">
            <v>134469.77587278266</v>
          </cell>
          <cell r="AT419">
            <v>0</v>
          </cell>
          <cell r="AU419">
            <v>0</v>
          </cell>
          <cell r="AV419">
            <v>142422.00408851632</v>
          </cell>
          <cell r="AW419">
            <v>0</v>
          </cell>
          <cell r="AX419">
            <v>0</v>
          </cell>
          <cell r="AY419">
            <v>142422.00408851632</v>
          </cell>
          <cell r="AZ419">
            <v>0</v>
          </cell>
          <cell r="BA419">
            <v>0</v>
          </cell>
          <cell r="BB419">
            <v>150844.50849222351</v>
          </cell>
          <cell r="BC419">
            <v>0</v>
          </cell>
          <cell r="BD419">
            <v>0</v>
          </cell>
          <cell r="BE419">
            <v>150844.50849222351</v>
          </cell>
          <cell r="BF419">
            <v>0</v>
          </cell>
          <cell r="BG419">
            <v>0</v>
          </cell>
          <cell r="BH419">
            <v>159765.10011836846</v>
          </cell>
          <cell r="BI419">
            <v>0</v>
          </cell>
          <cell r="BJ419">
            <v>0</v>
          </cell>
          <cell r="BK419">
            <v>159765.10011836846</v>
          </cell>
        </row>
        <row r="420">
          <cell r="D420">
            <v>0</v>
          </cell>
          <cell r="E420">
            <v>0</v>
          </cell>
          <cell r="F420">
            <v>1036000</v>
          </cell>
          <cell r="G420">
            <v>0</v>
          </cell>
          <cell r="H420">
            <v>0</v>
          </cell>
          <cell r="I420">
            <v>1036000</v>
          </cell>
          <cell r="J420">
            <v>0</v>
          </cell>
          <cell r="K420">
            <v>0</v>
          </cell>
          <cell r="L420">
            <v>1083033.2393812337</v>
          </cell>
          <cell r="M420">
            <v>0</v>
          </cell>
          <cell r="N420">
            <v>0</v>
          </cell>
          <cell r="O420">
            <v>1083033.2393812337</v>
          </cell>
          <cell r="P420">
            <v>0</v>
          </cell>
          <cell r="Q420">
            <v>0</v>
          </cell>
          <cell r="R420">
            <v>1128015.861120993</v>
          </cell>
          <cell r="S420">
            <v>0</v>
          </cell>
          <cell r="T420">
            <v>0</v>
          </cell>
          <cell r="U420">
            <v>1128015.861120993</v>
          </cell>
          <cell r="V420">
            <v>0</v>
          </cell>
          <cell r="W420">
            <v>0</v>
          </cell>
          <cell r="X420">
            <v>1179465.372194665</v>
          </cell>
          <cell r="Y420">
            <v>0</v>
          </cell>
          <cell r="Z420">
            <v>0</v>
          </cell>
          <cell r="AA420">
            <v>1179465.372194665</v>
          </cell>
          <cell r="AB420">
            <v>0</v>
          </cell>
          <cell r="AC420">
            <v>0</v>
          </cell>
          <cell r="AD420">
            <v>1237975.9959618612</v>
          </cell>
          <cell r="AE420">
            <v>0</v>
          </cell>
          <cell r="AF420">
            <v>0</v>
          </cell>
          <cell r="AG420">
            <v>1237975.9959618612</v>
          </cell>
          <cell r="AH420">
            <v>0</v>
          </cell>
          <cell r="AI420">
            <v>0</v>
          </cell>
          <cell r="AJ420">
            <v>1297033.7284932993</v>
          </cell>
          <cell r="AK420">
            <v>0</v>
          </cell>
          <cell r="AL420">
            <v>0</v>
          </cell>
          <cell r="AM420">
            <v>1297033.7284932993</v>
          </cell>
          <cell r="AN420">
            <v>0</v>
          </cell>
          <cell r="AO420">
            <v>0</v>
          </cell>
          <cell r="AP420">
            <v>1358267.3609187137</v>
          </cell>
          <cell r="AQ420">
            <v>0</v>
          </cell>
          <cell r="AR420">
            <v>0</v>
          </cell>
          <cell r="AS420">
            <v>1358267.3609187137</v>
          </cell>
          <cell r="AT420">
            <v>0</v>
          </cell>
          <cell r="AU420">
            <v>0</v>
          </cell>
          <cell r="AV420">
            <v>1422391.8647668522</v>
          </cell>
          <cell r="AW420">
            <v>0</v>
          </cell>
          <cell r="AX420">
            <v>0</v>
          </cell>
          <cell r="AY420">
            <v>1422391.8647668522</v>
          </cell>
          <cell r="AZ420">
            <v>0</v>
          </cell>
          <cell r="BA420">
            <v>0</v>
          </cell>
          <cell r="BB420">
            <v>1489543.7195711299</v>
          </cell>
          <cell r="BC420">
            <v>0</v>
          </cell>
          <cell r="BD420">
            <v>0</v>
          </cell>
          <cell r="BE420">
            <v>1489543.7195711299</v>
          </cell>
          <cell r="BF420">
            <v>0</v>
          </cell>
          <cell r="BG420">
            <v>0</v>
          </cell>
          <cell r="BH420">
            <v>1559865.8481342453</v>
          </cell>
          <cell r="BI420">
            <v>0</v>
          </cell>
          <cell r="BJ420">
            <v>0</v>
          </cell>
          <cell r="BK420">
            <v>1559865.8481342453</v>
          </cell>
        </row>
        <row r="421">
          <cell r="D421">
            <v>0</v>
          </cell>
          <cell r="E421">
            <v>0</v>
          </cell>
          <cell r="F421">
            <v>222000</v>
          </cell>
          <cell r="G421">
            <v>0</v>
          </cell>
          <cell r="H421">
            <v>0</v>
          </cell>
          <cell r="I421">
            <v>222000</v>
          </cell>
          <cell r="J421">
            <v>0</v>
          </cell>
          <cell r="K421">
            <v>0</v>
          </cell>
          <cell r="L421">
            <v>229218.01923250628</v>
          </cell>
          <cell r="M421">
            <v>0</v>
          </cell>
          <cell r="N421">
            <v>0</v>
          </cell>
          <cell r="O421">
            <v>229218.01923250628</v>
          </cell>
          <cell r="P421">
            <v>0</v>
          </cell>
          <cell r="Q421">
            <v>0</v>
          </cell>
          <cell r="R421">
            <v>237727.95035465978</v>
          </cell>
          <cell r="S421">
            <v>0</v>
          </cell>
          <cell r="T421">
            <v>0</v>
          </cell>
          <cell r="U421">
            <v>237727.95035465978</v>
          </cell>
          <cell r="V421">
            <v>0</v>
          </cell>
          <cell r="W421">
            <v>0</v>
          </cell>
          <cell r="X421">
            <v>248098.08327791546</v>
          </cell>
          <cell r="Y421">
            <v>0</v>
          </cell>
          <cell r="Z421">
            <v>0</v>
          </cell>
          <cell r="AA421">
            <v>248098.08327791546</v>
          </cell>
          <cell r="AB421">
            <v>0</v>
          </cell>
          <cell r="AC421">
            <v>0</v>
          </cell>
          <cell r="AD421">
            <v>259032.7537898857</v>
          </cell>
          <cell r="AE421">
            <v>0</v>
          </cell>
          <cell r="AF421">
            <v>0</v>
          </cell>
          <cell r="AG421">
            <v>259032.7537898857</v>
          </cell>
          <cell r="AH421">
            <v>0</v>
          </cell>
          <cell r="AI421">
            <v>0</v>
          </cell>
          <cell r="AJ421">
            <v>270356.17784788966</v>
          </cell>
          <cell r="AK421">
            <v>0</v>
          </cell>
          <cell r="AL421">
            <v>0</v>
          </cell>
          <cell r="AM421">
            <v>270356.17784788966</v>
          </cell>
          <cell r="AN421">
            <v>0</v>
          </cell>
          <cell r="AO421">
            <v>0</v>
          </cell>
          <cell r="AP421">
            <v>283419.76941705181</v>
          </cell>
          <cell r="AQ421">
            <v>0</v>
          </cell>
          <cell r="AR421">
            <v>0</v>
          </cell>
          <cell r="AS421">
            <v>283419.76941705181</v>
          </cell>
          <cell r="AT421">
            <v>0</v>
          </cell>
          <cell r="AU421">
            <v>0</v>
          </cell>
          <cell r="AV421">
            <v>297114.59281544155</v>
          </cell>
          <cell r="AW421">
            <v>0</v>
          </cell>
          <cell r="AX421">
            <v>0</v>
          </cell>
          <cell r="AY421">
            <v>297114.59281544155</v>
          </cell>
          <cell r="AZ421">
            <v>0</v>
          </cell>
          <cell r="BA421">
            <v>0</v>
          </cell>
          <cell r="BB421">
            <v>311471.14912081533</v>
          </cell>
          <cell r="BC421">
            <v>0</v>
          </cell>
          <cell r="BD421">
            <v>0</v>
          </cell>
          <cell r="BE421">
            <v>311471.14912081533</v>
          </cell>
          <cell r="BF421">
            <v>0</v>
          </cell>
          <cell r="BG421">
            <v>0</v>
          </cell>
          <cell r="BH421">
            <v>326521.41322086955</v>
          </cell>
          <cell r="BI421">
            <v>0</v>
          </cell>
          <cell r="BJ421">
            <v>0</v>
          </cell>
          <cell r="BK421">
            <v>326521.41322086955</v>
          </cell>
        </row>
        <row r="422">
          <cell r="D422">
            <v>0</v>
          </cell>
          <cell r="E422">
            <v>0</v>
          </cell>
          <cell r="F422">
            <v>55500</v>
          </cell>
          <cell r="G422">
            <v>0</v>
          </cell>
          <cell r="H422">
            <v>0</v>
          </cell>
          <cell r="I422">
            <v>55500</v>
          </cell>
          <cell r="J422">
            <v>0</v>
          </cell>
          <cell r="K422">
            <v>0</v>
          </cell>
          <cell r="L422">
            <v>56302.188172776951</v>
          </cell>
          <cell r="M422">
            <v>0</v>
          </cell>
          <cell r="N422">
            <v>0</v>
          </cell>
          <cell r="O422">
            <v>56302.188172776951</v>
          </cell>
          <cell r="P422">
            <v>0</v>
          </cell>
          <cell r="Q422">
            <v>0</v>
          </cell>
          <cell r="R422">
            <v>58188.874614038687</v>
          </cell>
          <cell r="S422">
            <v>0</v>
          </cell>
          <cell r="T422">
            <v>0</v>
          </cell>
          <cell r="U422">
            <v>58188.874614038687</v>
          </cell>
          <cell r="V422">
            <v>0</v>
          </cell>
          <cell r="W422">
            <v>0</v>
          </cell>
          <cell r="X422">
            <v>59159.502858300591</v>
          </cell>
          <cell r="Y422">
            <v>0</v>
          </cell>
          <cell r="Z422">
            <v>0</v>
          </cell>
          <cell r="AA422">
            <v>59159.502858300591</v>
          </cell>
          <cell r="AB422">
            <v>0</v>
          </cell>
          <cell r="AC422">
            <v>0</v>
          </cell>
          <cell r="AD422">
            <v>61319.865883922881</v>
          </cell>
          <cell r="AE422">
            <v>0</v>
          </cell>
          <cell r="AF422">
            <v>0</v>
          </cell>
          <cell r="AG422">
            <v>61319.865883922881</v>
          </cell>
          <cell r="AH422">
            <v>0</v>
          </cell>
          <cell r="AI422">
            <v>0</v>
          </cell>
          <cell r="AJ422">
            <v>63782.392650842659</v>
          </cell>
          <cell r="AK422">
            <v>0</v>
          </cell>
          <cell r="AL422">
            <v>0</v>
          </cell>
          <cell r="AM422">
            <v>63782.392650842659</v>
          </cell>
          <cell r="AN422">
            <v>0</v>
          </cell>
          <cell r="AO422">
            <v>0</v>
          </cell>
          <cell r="AP422">
            <v>65372.341637895857</v>
          </cell>
          <cell r="AQ422">
            <v>0</v>
          </cell>
          <cell r="AR422">
            <v>0</v>
          </cell>
          <cell r="AS422">
            <v>65372.341637895857</v>
          </cell>
          <cell r="AT422">
            <v>0</v>
          </cell>
          <cell r="AU422">
            <v>0</v>
          </cell>
          <cell r="AV422">
            <v>67001.924412211796</v>
          </cell>
          <cell r="AW422">
            <v>0</v>
          </cell>
          <cell r="AX422">
            <v>0</v>
          </cell>
          <cell r="AY422">
            <v>67001.924412211796</v>
          </cell>
          <cell r="AZ422">
            <v>0</v>
          </cell>
          <cell r="BA422">
            <v>0</v>
          </cell>
          <cell r="BB422">
            <v>68672.128953345498</v>
          </cell>
          <cell r="BC422">
            <v>0</v>
          </cell>
          <cell r="BD422">
            <v>0</v>
          </cell>
          <cell r="BE422">
            <v>68672.128953345498</v>
          </cell>
          <cell r="BF422">
            <v>0</v>
          </cell>
          <cell r="BG422">
            <v>0</v>
          </cell>
          <cell r="BH422">
            <v>70383.967868919877</v>
          </cell>
          <cell r="BI422">
            <v>0</v>
          </cell>
          <cell r="BJ422">
            <v>0</v>
          </cell>
          <cell r="BK422">
            <v>70383.967868919877</v>
          </cell>
        </row>
        <row r="423">
          <cell r="D423">
            <v>0</v>
          </cell>
          <cell r="E423">
            <v>0</v>
          </cell>
          <cell r="F423">
            <v>444000</v>
          </cell>
          <cell r="G423">
            <v>0</v>
          </cell>
          <cell r="H423">
            <v>0</v>
          </cell>
          <cell r="I423">
            <v>444000</v>
          </cell>
          <cell r="J423">
            <v>0</v>
          </cell>
          <cell r="K423">
            <v>0</v>
          </cell>
          <cell r="L423">
            <v>449409.15102099907</v>
          </cell>
          <cell r="M423">
            <v>0</v>
          </cell>
          <cell r="N423">
            <v>0</v>
          </cell>
          <cell r="O423">
            <v>449409.15102099907</v>
          </cell>
          <cell r="P423">
            <v>0</v>
          </cell>
          <cell r="Q423">
            <v>0</v>
          </cell>
          <cell r="R423">
            <v>467198.20241672662</v>
          </cell>
          <cell r="S423">
            <v>0</v>
          </cell>
          <cell r="T423">
            <v>0</v>
          </cell>
          <cell r="U423">
            <v>467198.20241672662</v>
          </cell>
          <cell r="V423">
            <v>0</v>
          </cell>
          <cell r="W423">
            <v>0</v>
          </cell>
          <cell r="X423">
            <v>488489.2961404575</v>
          </cell>
          <cell r="Y423">
            <v>0</v>
          </cell>
          <cell r="Z423">
            <v>0</v>
          </cell>
          <cell r="AA423">
            <v>488489.2961404575</v>
          </cell>
          <cell r="AB423">
            <v>0</v>
          </cell>
          <cell r="AC423">
            <v>0</v>
          </cell>
          <cell r="AD423">
            <v>510469.27349668631</v>
          </cell>
          <cell r="AE423">
            <v>0</v>
          </cell>
          <cell r="AF423">
            <v>0</v>
          </cell>
          <cell r="AG423">
            <v>510469.27349668631</v>
          </cell>
          <cell r="AH423">
            <v>0</v>
          </cell>
          <cell r="AI423">
            <v>0</v>
          </cell>
          <cell r="AJ423">
            <v>533559.44507747411</v>
          </cell>
          <cell r="AK423">
            <v>0</v>
          </cell>
          <cell r="AL423">
            <v>0</v>
          </cell>
          <cell r="AM423">
            <v>533559.44507747411</v>
          </cell>
          <cell r="AN423">
            <v>0</v>
          </cell>
          <cell r="AO423">
            <v>0</v>
          </cell>
          <cell r="AP423">
            <v>558693.09282429761</v>
          </cell>
          <cell r="AQ423">
            <v>0</v>
          </cell>
          <cell r="AR423">
            <v>0</v>
          </cell>
          <cell r="AS423">
            <v>558693.09282429761</v>
          </cell>
          <cell r="AT423">
            <v>0</v>
          </cell>
          <cell r="AU423">
            <v>0</v>
          </cell>
          <cell r="AV423">
            <v>585010.67659716157</v>
          </cell>
          <cell r="AW423">
            <v>0</v>
          </cell>
          <cell r="AX423">
            <v>0</v>
          </cell>
          <cell r="AY423">
            <v>585010.67659716157</v>
          </cell>
          <cell r="AZ423">
            <v>0</v>
          </cell>
          <cell r="BA423">
            <v>0</v>
          </cell>
          <cell r="BB423">
            <v>612567.96643501439</v>
          </cell>
          <cell r="BC423">
            <v>0</v>
          </cell>
          <cell r="BD423">
            <v>0</v>
          </cell>
          <cell r="BE423">
            <v>612567.96643501439</v>
          </cell>
          <cell r="BF423">
            <v>0</v>
          </cell>
          <cell r="BG423">
            <v>0</v>
          </cell>
          <cell r="BH423">
            <v>641423.35945899144</v>
          </cell>
          <cell r="BI423">
            <v>0</v>
          </cell>
          <cell r="BJ423">
            <v>0</v>
          </cell>
          <cell r="BK423">
            <v>641423.35945899144</v>
          </cell>
        </row>
        <row r="424">
          <cell r="D424">
            <v>0</v>
          </cell>
          <cell r="E424">
            <v>0</v>
          </cell>
          <cell r="F424">
            <v>222000</v>
          </cell>
          <cell r="G424">
            <v>0</v>
          </cell>
          <cell r="H424">
            <v>0</v>
          </cell>
          <cell r="I424">
            <v>222000</v>
          </cell>
          <cell r="J424">
            <v>0</v>
          </cell>
          <cell r="K424">
            <v>0</v>
          </cell>
          <cell r="L424">
            <v>226137.88311394551</v>
          </cell>
          <cell r="M424">
            <v>0</v>
          </cell>
          <cell r="N424">
            <v>0</v>
          </cell>
          <cell r="O424">
            <v>226137.88311394551</v>
          </cell>
          <cell r="P424">
            <v>0</v>
          </cell>
          <cell r="Q424">
            <v>0</v>
          </cell>
          <cell r="R424">
            <v>235969.08228988314</v>
          </cell>
          <cell r="S424">
            <v>0</v>
          </cell>
          <cell r="T424">
            <v>0</v>
          </cell>
          <cell r="U424">
            <v>235969.08228988314</v>
          </cell>
          <cell r="V424">
            <v>0</v>
          </cell>
          <cell r="W424">
            <v>0</v>
          </cell>
          <cell r="X424">
            <v>248195.27479730017</v>
          </cell>
          <cell r="Y424">
            <v>0</v>
          </cell>
          <cell r="Z424">
            <v>0</v>
          </cell>
          <cell r="AA424">
            <v>248195.27479730017</v>
          </cell>
          <cell r="AB424">
            <v>0</v>
          </cell>
          <cell r="AC424">
            <v>0</v>
          </cell>
          <cell r="AD424">
            <v>259011.29402866049</v>
          </cell>
          <cell r="AE424">
            <v>0</v>
          </cell>
          <cell r="AF424">
            <v>0</v>
          </cell>
          <cell r="AG424">
            <v>259011.29402866049</v>
          </cell>
          <cell r="AH424">
            <v>0</v>
          </cell>
          <cell r="AI424">
            <v>0</v>
          </cell>
          <cell r="AJ424">
            <v>271083.42202116206</v>
          </cell>
          <cell r="AK424">
            <v>0</v>
          </cell>
          <cell r="AL424">
            <v>0</v>
          </cell>
          <cell r="AM424">
            <v>271083.42202116206</v>
          </cell>
          <cell r="AN424">
            <v>0</v>
          </cell>
          <cell r="AO424">
            <v>0</v>
          </cell>
          <cell r="AP424">
            <v>283837.97141758172</v>
          </cell>
          <cell r="AQ424">
            <v>0</v>
          </cell>
          <cell r="AR424">
            <v>0</v>
          </cell>
          <cell r="AS424">
            <v>283837.97141758172</v>
          </cell>
          <cell r="AT424">
            <v>0</v>
          </cell>
          <cell r="AU424">
            <v>0</v>
          </cell>
          <cell r="AV424">
            <v>297192.62586318806</v>
          </cell>
          <cell r="AW424">
            <v>0</v>
          </cell>
          <cell r="AX424">
            <v>0</v>
          </cell>
          <cell r="AY424">
            <v>297192.62586318806</v>
          </cell>
          <cell r="AZ424">
            <v>0</v>
          </cell>
          <cell r="BA424">
            <v>0</v>
          </cell>
          <cell r="BB424">
            <v>311175.62046522537</v>
          </cell>
          <cell r="BC424">
            <v>0</v>
          </cell>
          <cell r="BD424">
            <v>0</v>
          </cell>
          <cell r="BE424">
            <v>311175.62046522537</v>
          </cell>
          <cell r="BF424">
            <v>0</v>
          </cell>
          <cell r="BG424">
            <v>0</v>
          </cell>
          <cell r="BH424">
            <v>325816.51880048175</v>
          </cell>
          <cell r="BI424">
            <v>0</v>
          </cell>
          <cell r="BJ424">
            <v>0</v>
          </cell>
          <cell r="BK424">
            <v>325816.51880048175</v>
          </cell>
        </row>
        <row r="425">
          <cell r="D425">
            <v>0</v>
          </cell>
          <cell r="E425">
            <v>0</v>
          </cell>
          <cell r="F425">
            <v>74000</v>
          </cell>
          <cell r="G425">
            <v>0</v>
          </cell>
          <cell r="H425">
            <v>0</v>
          </cell>
          <cell r="I425">
            <v>74000</v>
          </cell>
          <cell r="J425">
            <v>0</v>
          </cell>
          <cell r="K425">
            <v>0</v>
          </cell>
          <cell r="L425">
            <v>77414.056505484303</v>
          </cell>
          <cell r="M425">
            <v>0</v>
          </cell>
          <cell r="N425">
            <v>0</v>
          </cell>
          <cell r="O425">
            <v>77414.056505484303</v>
          </cell>
          <cell r="P425">
            <v>0</v>
          </cell>
          <cell r="Q425">
            <v>0</v>
          </cell>
          <cell r="R425">
            <v>79944.002169732557</v>
          </cell>
          <cell r="S425">
            <v>0</v>
          </cell>
          <cell r="T425">
            <v>0</v>
          </cell>
          <cell r="U425">
            <v>79944.002169732557</v>
          </cell>
          <cell r="V425">
            <v>0</v>
          </cell>
          <cell r="W425">
            <v>0</v>
          </cell>
          <cell r="X425">
            <v>81546.144177394075</v>
          </cell>
          <cell r="Y425">
            <v>0</v>
          </cell>
          <cell r="Z425">
            <v>0</v>
          </cell>
          <cell r="AA425">
            <v>81546.144177394075</v>
          </cell>
          <cell r="AB425">
            <v>0</v>
          </cell>
          <cell r="AC425">
            <v>0</v>
          </cell>
          <cell r="AD425">
            <v>85898.804720470827</v>
          </cell>
          <cell r="AE425">
            <v>0</v>
          </cell>
          <cell r="AF425">
            <v>0</v>
          </cell>
          <cell r="AG425">
            <v>85898.804720470827</v>
          </cell>
          <cell r="AH425">
            <v>0</v>
          </cell>
          <cell r="AI425">
            <v>0</v>
          </cell>
          <cell r="AJ425">
            <v>88182.311366386275</v>
          </cell>
          <cell r="AK425">
            <v>0</v>
          </cell>
          <cell r="AL425">
            <v>0</v>
          </cell>
          <cell r="AM425">
            <v>88182.311366386275</v>
          </cell>
          <cell r="AN425">
            <v>0</v>
          </cell>
          <cell r="AO425">
            <v>0</v>
          </cell>
          <cell r="AP425">
            <v>91633.688868214449</v>
          </cell>
          <cell r="AQ425">
            <v>0</v>
          </cell>
          <cell r="AR425">
            <v>0</v>
          </cell>
          <cell r="AS425">
            <v>91633.688868214449</v>
          </cell>
          <cell r="AT425">
            <v>0</v>
          </cell>
          <cell r="AU425">
            <v>0</v>
          </cell>
          <cell r="AV425">
            <v>95220.150226153317</v>
          </cell>
          <cell r="AW425">
            <v>0</v>
          </cell>
          <cell r="AX425">
            <v>0</v>
          </cell>
          <cell r="AY425">
            <v>95220.150226153317</v>
          </cell>
          <cell r="AZ425">
            <v>0</v>
          </cell>
          <cell r="BA425">
            <v>0</v>
          </cell>
          <cell r="BB425">
            <v>98946.982502592335</v>
          </cell>
          <cell r="BC425">
            <v>0</v>
          </cell>
          <cell r="BD425">
            <v>0</v>
          </cell>
          <cell r="BE425">
            <v>98946.982502592335</v>
          </cell>
          <cell r="BF425">
            <v>0</v>
          </cell>
          <cell r="BG425">
            <v>0</v>
          </cell>
          <cell r="BH425">
            <v>102819.67969085641</v>
          </cell>
          <cell r="BI425">
            <v>0</v>
          </cell>
          <cell r="BJ425">
            <v>0</v>
          </cell>
          <cell r="BK425">
            <v>102819.67969085641</v>
          </cell>
        </row>
        <row r="426">
          <cell r="D426">
            <v>0</v>
          </cell>
          <cell r="E426">
            <v>0</v>
          </cell>
          <cell r="F426">
            <v>1739000</v>
          </cell>
          <cell r="G426">
            <v>0</v>
          </cell>
          <cell r="H426">
            <v>0</v>
          </cell>
          <cell r="I426">
            <v>1739000</v>
          </cell>
          <cell r="J426">
            <v>0</v>
          </cell>
          <cell r="K426">
            <v>0</v>
          </cell>
          <cell r="L426">
            <v>1832086.7926954303</v>
          </cell>
          <cell r="M426">
            <v>0</v>
          </cell>
          <cell r="N426">
            <v>0</v>
          </cell>
          <cell r="O426">
            <v>1832086.7926954303</v>
          </cell>
          <cell r="P426">
            <v>0</v>
          </cell>
          <cell r="Q426">
            <v>0</v>
          </cell>
          <cell r="R426">
            <v>1934230.3931662301</v>
          </cell>
          <cell r="S426">
            <v>0</v>
          </cell>
          <cell r="T426">
            <v>0</v>
          </cell>
          <cell r="U426">
            <v>1934230.3931662301</v>
          </cell>
          <cell r="V426">
            <v>0</v>
          </cell>
          <cell r="W426">
            <v>0</v>
          </cell>
          <cell r="X426">
            <v>2045545.7763676534</v>
          </cell>
          <cell r="Y426">
            <v>0</v>
          </cell>
          <cell r="Z426">
            <v>0</v>
          </cell>
          <cell r="AA426">
            <v>2045545.7763676534</v>
          </cell>
          <cell r="AB426">
            <v>0</v>
          </cell>
          <cell r="AC426">
            <v>0</v>
          </cell>
          <cell r="AD426">
            <v>2171952.5648918576</v>
          </cell>
          <cell r="AE426">
            <v>0</v>
          </cell>
          <cell r="AF426">
            <v>0</v>
          </cell>
          <cell r="AG426">
            <v>2171952.5648918576</v>
          </cell>
          <cell r="AH426">
            <v>0</v>
          </cell>
          <cell r="AI426">
            <v>0</v>
          </cell>
          <cell r="AJ426">
            <v>2303442.6742123924</v>
          </cell>
          <cell r="AK426">
            <v>0</v>
          </cell>
          <cell r="AL426">
            <v>0</v>
          </cell>
          <cell r="AM426">
            <v>2303442.6742123924</v>
          </cell>
          <cell r="AN426">
            <v>0</v>
          </cell>
          <cell r="AO426">
            <v>0</v>
          </cell>
          <cell r="AP426">
            <v>2437747.5614279397</v>
          </cell>
          <cell r="AQ426">
            <v>0</v>
          </cell>
          <cell r="AR426">
            <v>0</v>
          </cell>
          <cell r="AS426">
            <v>2437747.5614279397</v>
          </cell>
          <cell r="AT426">
            <v>0</v>
          </cell>
          <cell r="AU426">
            <v>0</v>
          </cell>
          <cell r="AV426">
            <v>2579883.2503091502</v>
          </cell>
          <cell r="AW426">
            <v>0</v>
          </cell>
          <cell r="AX426">
            <v>0</v>
          </cell>
          <cell r="AY426">
            <v>2579883.2503091502</v>
          </cell>
          <cell r="AZ426">
            <v>0</v>
          </cell>
          <cell r="BA426">
            <v>0</v>
          </cell>
          <cell r="BB426">
            <v>2730306.324797221</v>
          </cell>
          <cell r="BC426">
            <v>0</v>
          </cell>
          <cell r="BD426">
            <v>0</v>
          </cell>
          <cell r="BE426">
            <v>2730306.324797221</v>
          </cell>
          <cell r="BF426">
            <v>0</v>
          </cell>
          <cell r="BG426">
            <v>0</v>
          </cell>
          <cell r="BH426">
            <v>2889499.9904877162</v>
          </cell>
          <cell r="BI426">
            <v>0</v>
          </cell>
          <cell r="BJ426">
            <v>0</v>
          </cell>
          <cell r="BK426">
            <v>2889499.9904877162</v>
          </cell>
        </row>
        <row r="427">
          <cell r="D427">
            <v>0</v>
          </cell>
          <cell r="E427">
            <v>0</v>
          </cell>
          <cell r="F427">
            <v>74000</v>
          </cell>
          <cell r="G427">
            <v>0</v>
          </cell>
          <cell r="H427">
            <v>0</v>
          </cell>
          <cell r="I427">
            <v>74000</v>
          </cell>
          <cell r="J427">
            <v>0</v>
          </cell>
          <cell r="K427">
            <v>0</v>
          </cell>
          <cell r="L427">
            <v>77227.03231016986</v>
          </cell>
          <cell r="M427">
            <v>0</v>
          </cell>
          <cell r="N427">
            <v>0</v>
          </cell>
          <cell r="O427">
            <v>77227.03231016986</v>
          </cell>
          <cell r="P427">
            <v>0</v>
          </cell>
          <cell r="Q427">
            <v>0</v>
          </cell>
          <cell r="R427">
            <v>79189.853956866238</v>
          </cell>
          <cell r="S427">
            <v>0</v>
          </cell>
          <cell r="T427">
            <v>0</v>
          </cell>
          <cell r="U427">
            <v>79189.853956866238</v>
          </cell>
          <cell r="V427">
            <v>0</v>
          </cell>
          <cell r="W427">
            <v>0</v>
          </cell>
          <cell r="X427">
            <v>81262.834094133286</v>
          </cell>
          <cell r="Y427">
            <v>0</v>
          </cell>
          <cell r="Z427">
            <v>0</v>
          </cell>
          <cell r="AA427">
            <v>81262.834094133286</v>
          </cell>
          <cell r="AB427">
            <v>0</v>
          </cell>
          <cell r="AC427">
            <v>0</v>
          </cell>
          <cell r="AD427">
            <v>85202.125770624654</v>
          </cell>
          <cell r="AE427">
            <v>0</v>
          </cell>
          <cell r="AF427">
            <v>0</v>
          </cell>
          <cell r="AG427">
            <v>85202.125770624654</v>
          </cell>
          <cell r="AH427">
            <v>0</v>
          </cell>
          <cell r="AI427">
            <v>0</v>
          </cell>
          <cell r="AJ427">
            <v>88204.02049359247</v>
          </cell>
          <cell r="AK427">
            <v>0</v>
          </cell>
          <cell r="AL427">
            <v>0</v>
          </cell>
          <cell r="AM427">
            <v>88204.02049359247</v>
          </cell>
          <cell r="AN427">
            <v>0</v>
          </cell>
          <cell r="AO427">
            <v>0</v>
          </cell>
          <cell r="AP427">
            <v>90775.632172410013</v>
          </cell>
          <cell r="AQ427">
            <v>0</v>
          </cell>
          <cell r="AR427">
            <v>0</v>
          </cell>
          <cell r="AS427">
            <v>90775.632172410013</v>
          </cell>
          <cell r="AT427">
            <v>0</v>
          </cell>
          <cell r="AU427">
            <v>0</v>
          </cell>
          <cell r="AV427">
            <v>93422.219873744718</v>
          </cell>
          <cell r="AW427">
            <v>0</v>
          </cell>
          <cell r="AX427">
            <v>0</v>
          </cell>
          <cell r="AY427">
            <v>93422.219873744718</v>
          </cell>
          <cell r="AZ427">
            <v>0</v>
          </cell>
          <cell r="BA427">
            <v>0</v>
          </cell>
          <cell r="BB427">
            <v>96145.969543475876</v>
          </cell>
          <cell r="BC427">
            <v>0</v>
          </cell>
          <cell r="BD427">
            <v>0</v>
          </cell>
          <cell r="BE427">
            <v>96145.969543475876</v>
          </cell>
          <cell r="BF427">
            <v>0</v>
          </cell>
          <cell r="BG427">
            <v>0</v>
          </cell>
          <cell r="BH427">
            <v>98949.130859316327</v>
          </cell>
          <cell r="BI427">
            <v>0</v>
          </cell>
          <cell r="BJ427">
            <v>0</v>
          </cell>
          <cell r="BK427">
            <v>98949.130859316327</v>
          </cell>
        </row>
        <row r="428">
          <cell r="D428">
            <v>0</v>
          </cell>
          <cell r="E428">
            <v>0</v>
          </cell>
          <cell r="F428">
            <v>18500</v>
          </cell>
          <cell r="G428">
            <v>0</v>
          </cell>
          <cell r="H428">
            <v>0</v>
          </cell>
          <cell r="I428">
            <v>18500</v>
          </cell>
          <cell r="J428">
            <v>0</v>
          </cell>
          <cell r="K428">
            <v>0</v>
          </cell>
          <cell r="L428">
            <v>17746.98734835747</v>
          </cell>
          <cell r="M428">
            <v>0</v>
          </cell>
          <cell r="N428">
            <v>0</v>
          </cell>
          <cell r="O428">
            <v>17746.98734835747</v>
          </cell>
          <cell r="P428">
            <v>0</v>
          </cell>
          <cell r="Q428">
            <v>0</v>
          </cell>
          <cell r="R428">
            <v>17775.606329423757</v>
          </cell>
          <cell r="S428">
            <v>0</v>
          </cell>
          <cell r="T428">
            <v>0</v>
          </cell>
          <cell r="U428">
            <v>17775.606329423757</v>
          </cell>
          <cell r="V428">
            <v>0</v>
          </cell>
          <cell r="W428">
            <v>0</v>
          </cell>
          <cell r="X428">
            <v>18664.825799219878</v>
          </cell>
          <cell r="Y428">
            <v>0</v>
          </cell>
          <cell r="Z428">
            <v>0</v>
          </cell>
          <cell r="AA428">
            <v>18664.825799219878</v>
          </cell>
          <cell r="AB428">
            <v>0</v>
          </cell>
          <cell r="AC428">
            <v>0</v>
          </cell>
          <cell r="AD428">
            <v>19642.724130677736</v>
          </cell>
          <cell r="AE428">
            <v>0</v>
          </cell>
          <cell r="AF428">
            <v>0</v>
          </cell>
          <cell r="AG428">
            <v>19642.724130677736</v>
          </cell>
          <cell r="AH428">
            <v>0</v>
          </cell>
          <cell r="AI428">
            <v>0</v>
          </cell>
          <cell r="AJ428">
            <v>20336.345602778922</v>
          </cell>
          <cell r="AK428">
            <v>0</v>
          </cell>
          <cell r="AL428">
            <v>0</v>
          </cell>
          <cell r="AM428">
            <v>20336.345602778922</v>
          </cell>
          <cell r="AN428">
            <v>0</v>
          </cell>
          <cell r="AO428">
            <v>0</v>
          </cell>
          <cell r="AP428">
            <v>20641.371558911404</v>
          </cell>
          <cell r="AQ428">
            <v>0</v>
          </cell>
          <cell r="AR428">
            <v>0</v>
          </cell>
          <cell r="AS428">
            <v>20641.371558911404</v>
          </cell>
          <cell r="AT428">
            <v>0</v>
          </cell>
          <cell r="AU428">
            <v>0</v>
          </cell>
          <cell r="AV428">
            <v>20950.972615985411</v>
          </cell>
          <cell r="AW428">
            <v>0</v>
          </cell>
          <cell r="AX428">
            <v>0</v>
          </cell>
          <cell r="AY428">
            <v>20950.972615985411</v>
          </cell>
          <cell r="AZ428">
            <v>0</v>
          </cell>
          <cell r="BA428">
            <v>0</v>
          </cell>
          <cell r="BB428">
            <v>21265.217396189339</v>
          </cell>
          <cell r="BC428">
            <v>0</v>
          </cell>
          <cell r="BD428">
            <v>0</v>
          </cell>
          <cell r="BE428">
            <v>21265.217396189339</v>
          </cell>
          <cell r="BF428">
            <v>0</v>
          </cell>
          <cell r="BG428">
            <v>0</v>
          </cell>
          <cell r="BH428">
            <v>21584.175550979518</v>
          </cell>
          <cell r="BI428">
            <v>0</v>
          </cell>
          <cell r="BJ428">
            <v>0</v>
          </cell>
          <cell r="BK428">
            <v>21584.175550979518</v>
          </cell>
        </row>
        <row r="429">
          <cell r="D429">
            <v>0</v>
          </cell>
          <cell r="E429">
            <v>0</v>
          </cell>
          <cell r="F429">
            <v>499500</v>
          </cell>
          <cell r="G429">
            <v>0</v>
          </cell>
          <cell r="H429">
            <v>0</v>
          </cell>
          <cell r="I429">
            <v>499500</v>
          </cell>
          <cell r="J429">
            <v>0</v>
          </cell>
          <cell r="K429">
            <v>0</v>
          </cell>
          <cell r="L429">
            <v>519077.27630519267</v>
          </cell>
          <cell r="M429">
            <v>0</v>
          </cell>
          <cell r="N429">
            <v>0</v>
          </cell>
          <cell r="O429">
            <v>519077.27630519267</v>
          </cell>
          <cell r="P429">
            <v>0</v>
          </cell>
          <cell r="Q429">
            <v>0</v>
          </cell>
          <cell r="R429">
            <v>546540.15403360757</v>
          </cell>
          <cell r="S429">
            <v>0</v>
          </cell>
          <cell r="T429">
            <v>0</v>
          </cell>
          <cell r="U429">
            <v>546540.15403360757</v>
          </cell>
          <cell r="V429">
            <v>0</v>
          </cell>
          <cell r="W429">
            <v>0</v>
          </cell>
          <cell r="X429">
            <v>581127.3252854998</v>
          </cell>
          <cell r="Y429">
            <v>0</v>
          </cell>
          <cell r="Z429">
            <v>0</v>
          </cell>
          <cell r="AA429">
            <v>581127.3252854998</v>
          </cell>
          <cell r="AB429">
            <v>0</v>
          </cell>
          <cell r="AC429">
            <v>0</v>
          </cell>
          <cell r="AD429">
            <v>615150.47258348705</v>
          </cell>
          <cell r="AE429">
            <v>0</v>
          </cell>
          <cell r="AF429">
            <v>0</v>
          </cell>
          <cell r="AG429">
            <v>615150.47258348705</v>
          </cell>
          <cell r="AH429">
            <v>0</v>
          </cell>
          <cell r="AI429">
            <v>0</v>
          </cell>
          <cell r="AJ429">
            <v>650803.3192489557</v>
          </cell>
          <cell r="AK429">
            <v>0</v>
          </cell>
          <cell r="AL429">
            <v>0</v>
          </cell>
          <cell r="AM429">
            <v>650803.3192489557</v>
          </cell>
          <cell r="AN429">
            <v>0</v>
          </cell>
          <cell r="AO429">
            <v>0</v>
          </cell>
          <cell r="AP429">
            <v>690115.20104323095</v>
          </cell>
          <cell r="AQ429">
            <v>0</v>
          </cell>
          <cell r="AR429">
            <v>0</v>
          </cell>
          <cell r="AS429">
            <v>690115.20104323095</v>
          </cell>
          <cell r="AT429">
            <v>0</v>
          </cell>
          <cell r="AU429">
            <v>0</v>
          </cell>
          <cell r="AV429">
            <v>731801.72353846428</v>
          </cell>
          <cell r="AW429">
            <v>0</v>
          </cell>
          <cell r="AX429">
            <v>0</v>
          </cell>
          <cell r="AY429">
            <v>731801.72353846428</v>
          </cell>
          <cell r="AZ429">
            <v>0</v>
          </cell>
          <cell r="BA429">
            <v>0</v>
          </cell>
          <cell r="BB429">
            <v>776006.32729769312</v>
          </cell>
          <cell r="BC429">
            <v>0</v>
          </cell>
          <cell r="BD429">
            <v>0</v>
          </cell>
          <cell r="BE429">
            <v>776006.32729769312</v>
          </cell>
          <cell r="BF429">
            <v>0</v>
          </cell>
          <cell r="BG429">
            <v>0</v>
          </cell>
          <cell r="BH429">
            <v>822881.11743481422</v>
          </cell>
          <cell r="BI429">
            <v>0</v>
          </cell>
          <cell r="BJ429">
            <v>0</v>
          </cell>
          <cell r="BK429">
            <v>822881.11743481422</v>
          </cell>
        </row>
        <row r="430">
          <cell r="D430">
            <v>0</v>
          </cell>
          <cell r="E430">
            <v>0</v>
          </cell>
          <cell r="F430">
            <v>333000</v>
          </cell>
          <cell r="G430">
            <v>0</v>
          </cell>
          <cell r="H430">
            <v>0</v>
          </cell>
          <cell r="I430">
            <v>333000</v>
          </cell>
          <cell r="J430">
            <v>0</v>
          </cell>
          <cell r="K430">
            <v>0</v>
          </cell>
          <cell r="L430">
            <v>344801.27638553968</v>
          </cell>
          <cell r="M430">
            <v>0</v>
          </cell>
          <cell r="N430">
            <v>0</v>
          </cell>
          <cell r="O430">
            <v>344801.27638553968</v>
          </cell>
          <cell r="P430">
            <v>0</v>
          </cell>
          <cell r="Q430">
            <v>0</v>
          </cell>
          <cell r="R430">
            <v>359566.65612693236</v>
          </cell>
          <cell r="S430">
            <v>0</v>
          </cell>
          <cell r="T430">
            <v>0</v>
          </cell>
          <cell r="U430">
            <v>359566.65612693236</v>
          </cell>
          <cell r="V430">
            <v>0</v>
          </cell>
          <cell r="W430">
            <v>0</v>
          </cell>
          <cell r="X430">
            <v>376236.13351231086</v>
          </cell>
          <cell r="Y430">
            <v>0</v>
          </cell>
          <cell r="Z430">
            <v>0</v>
          </cell>
          <cell r="AA430">
            <v>376236.13351231086</v>
          </cell>
          <cell r="AB430">
            <v>0</v>
          </cell>
          <cell r="AC430">
            <v>0</v>
          </cell>
          <cell r="AD430">
            <v>395676.42035245674</v>
          </cell>
          <cell r="AE430">
            <v>0</v>
          </cell>
          <cell r="AF430">
            <v>0</v>
          </cell>
          <cell r="AG430">
            <v>395676.42035245674</v>
          </cell>
          <cell r="AH430">
            <v>0</v>
          </cell>
          <cell r="AI430">
            <v>0</v>
          </cell>
          <cell r="AJ430">
            <v>416084.72641797346</v>
          </cell>
          <cell r="AK430">
            <v>0</v>
          </cell>
          <cell r="AL430">
            <v>0</v>
          </cell>
          <cell r="AM430">
            <v>416084.72641797346</v>
          </cell>
          <cell r="AN430">
            <v>0</v>
          </cell>
          <cell r="AO430">
            <v>0</v>
          </cell>
          <cell r="AP430">
            <v>435723.0352054442</v>
          </cell>
          <cell r="AQ430">
            <v>0</v>
          </cell>
          <cell r="AR430">
            <v>0</v>
          </cell>
          <cell r="AS430">
            <v>435723.0352054442</v>
          </cell>
          <cell r="AT430">
            <v>0</v>
          </cell>
          <cell r="AU430">
            <v>0</v>
          </cell>
          <cell r="AV430">
            <v>456288.23014745413</v>
          </cell>
          <cell r="AW430">
            <v>0</v>
          </cell>
          <cell r="AX430">
            <v>0</v>
          </cell>
          <cell r="AY430">
            <v>456288.23014745413</v>
          </cell>
          <cell r="AZ430">
            <v>0</v>
          </cell>
          <cell r="BA430">
            <v>0</v>
          </cell>
          <cell r="BB430">
            <v>477824.05828723265</v>
          </cell>
          <cell r="BC430">
            <v>0</v>
          </cell>
          <cell r="BD430">
            <v>0</v>
          </cell>
          <cell r="BE430">
            <v>477824.05828723265</v>
          </cell>
          <cell r="BF430">
            <v>0</v>
          </cell>
          <cell r="BG430">
            <v>0</v>
          </cell>
          <cell r="BH430">
            <v>500376.33143484365</v>
          </cell>
          <cell r="BI430">
            <v>0</v>
          </cell>
          <cell r="BJ430">
            <v>0</v>
          </cell>
          <cell r="BK430">
            <v>500376.33143484365</v>
          </cell>
        </row>
        <row r="431">
          <cell r="D431">
            <v>0</v>
          </cell>
          <cell r="E431">
            <v>0</v>
          </cell>
          <cell r="F431">
            <v>425500</v>
          </cell>
          <cell r="G431">
            <v>0</v>
          </cell>
          <cell r="H431">
            <v>0</v>
          </cell>
          <cell r="I431">
            <v>425500</v>
          </cell>
          <cell r="J431">
            <v>0</v>
          </cell>
          <cell r="K431">
            <v>0</v>
          </cell>
          <cell r="L431">
            <v>439600.75300832698</v>
          </cell>
          <cell r="M431">
            <v>0</v>
          </cell>
          <cell r="N431">
            <v>0</v>
          </cell>
          <cell r="O431">
            <v>439600.75300832698</v>
          </cell>
          <cell r="P431">
            <v>0</v>
          </cell>
          <cell r="Q431">
            <v>0</v>
          </cell>
          <cell r="R431">
            <v>457585.92611791973</v>
          </cell>
          <cell r="S431">
            <v>0</v>
          </cell>
          <cell r="T431">
            <v>0</v>
          </cell>
          <cell r="U431">
            <v>457585.92611791973</v>
          </cell>
          <cell r="V431">
            <v>0</v>
          </cell>
          <cell r="W431">
            <v>0</v>
          </cell>
          <cell r="X431">
            <v>477481.91055204935</v>
          </cell>
          <cell r="Y431">
            <v>0</v>
          </cell>
          <cell r="Z431">
            <v>0</v>
          </cell>
          <cell r="AA431">
            <v>477481.91055204935</v>
          </cell>
          <cell r="AB431">
            <v>0</v>
          </cell>
          <cell r="AC431">
            <v>0</v>
          </cell>
          <cell r="AD431">
            <v>500587.50601530168</v>
          </cell>
          <cell r="AE431">
            <v>0</v>
          </cell>
          <cell r="AF431">
            <v>0</v>
          </cell>
          <cell r="AG431">
            <v>500587.50601530168</v>
          </cell>
          <cell r="AH431">
            <v>0</v>
          </cell>
          <cell r="AI431">
            <v>0</v>
          </cell>
          <cell r="AJ431">
            <v>522900.35887691053</v>
          </cell>
          <cell r="AK431">
            <v>0</v>
          </cell>
          <cell r="AL431">
            <v>0</v>
          </cell>
          <cell r="AM431">
            <v>522900.35887691053</v>
          </cell>
          <cell r="AN431">
            <v>0</v>
          </cell>
          <cell r="AO431">
            <v>0</v>
          </cell>
          <cell r="AP431">
            <v>548307.57489852433</v>
          </cell>
          <cell r="AQ431">
            <v>0</v>
          </cell>
          <cell r="AR431">
            <v>0</v>
          </cell>
          <cell r="AS431">
            <v>548307.57489852433</v>
          </cell>
          <cell r="AT431">
            <v>0</v>
          </cell>
          <cell r="AU431">
            <v>0</v>
          </cell>
          <cell r="AV431">
            <v>574949.30264882662</v>
          </cell>
          <cell r="AW431">
            <v>0</v>
          </cell>
          <cell r="AX431">
            <v>0</v>
          </cell>
          <cell r="AY431">
            <v>574949.30264882662</v>
          </cell>
          <cell r="AZ431">
            <v>0</v>
          </cell>
          <cell r="BA431">
            <v>0</v>
          </cell>
          <cell r="BB431">
            <v>602885.52584295452</v>
          </cell>
          <cell r="BC431">
            <v>0</v>
          </cell>
          <cell r="BD431">
            <v>0</v>
          </cell>
          <cell r="BE431">
            <v>602885.52584295452</v>
          </cell>
          <cell r="BF431">
            <v>0</v>
          </cell>
          <cell r="BG431">
            <v>0</v>
          </cell>
          <cell r="BH431">
            <v>632179.14274598274</v>
          </cell>
          <cell r="BI431">
            <v>0</v>
          </cell>
          <cell r="BJ431">
            <v>0</v>
          </cell>
          <cell r="BK431">
            <v>632179.14274598274</v>
          </cell>
        </row>
        <row r="432">
          <cell r="D432">
            <v>0</v>
          </cell>
          <cell r="E432">
            <v>0</v>
          </cell>
          <cell r="F432">
            <v>166500</v>
          </cell>
          <cell r="G432">
            <v>0</v>
          </cell>
          <cell r="H432">
            <v>0</v>
          </cell>
          <cell r="I432">
            <v>166500</v>
          </cell>
          <cell r="J432">
            <v>0</v>
          </cell>
          <cell r="K432">
            <v>0</v>
          </cell>
          <cell r="L432">
            <v>172898.04325665263</v>
          </cell>
          <cell r="M432">
            <v>0</v>
          </cell>
          <cell r="N432">
            <v>0</v>
          </cell>
          <cell r="O432">
            <v>172898.04325665263</v>
          </cell>
          <cell r="P432">
            <v>0</v>
          </cell>
          <cell r="Q432">
            <v>0</v>
          </cell>
          <cell r="R432">
            <v>181387.6508002053</v>
          </cell>
          <cell r="S432">
            <v>0</v>
          </cell>
          <cell r="T432">
            <v>0</v>
          </cell>
          <cell r="U432">
            <v>181387.6508002053</v>
          </cell>
          <cell r="V432">
            <v>0</v>
          </cell>
          <cell r="W432">
            <v>0</v>
          </cell>
          <cell r="X432">
            <v>187930.30912869651</v>
          </cell>
          <cell r="Y432">
            <v>0</v>
          </cell>
          <cell r="Z432">
            <v>0</v>
          </cell>
          <cell r="AA432">
            <v>187930.30912869651</v>
          </cell>
          <cell r="AB432">
            <v>0</v>
          </cell>
          <cell r="AC432">
            <v>0</v>
          </cell>
          <cell r="AD432">
            <v>196655.35581169731</v>
          </cell>
          <cell r="AE432">
            <v>0</v>
          </cell>
          <cell r="AF432">
            <v>0</v>
          </cell>
          <cell r="AG432">
            <v>196655.35581169731</v>
          </cell>
          <cell r="AH432">
            <v>0</v>
          </cell>
          <cell r="AI432">
            <v>0</v>
          </cell>
          <cell r="AJ432">
            <v>205044.88022662397</v>
          </cell>
          <cell r="AK432">
            <v>0</v>
          </cell>
          <cell r="AL432">
            <v>0</v>
          </cell>
          <cell r="AM432">
            <v>205044.88022662397</v>
          </cell>
          <cell r="AN432">
            <v>0</v>
          </cell>
          <cell r="AO432">
            <v>0</v>
          </cell>
          <cell r="AP432">
            <v>214612.75929852543</v>
          </cell>
          <cell r="AQ432">
            <v>0</v>
          </cell>
          <cell r="AR432">
            <v>0</v>
          </cell>
          <cell r="AS432">
            <v>214612.75929852543</v>
          </cell>
          <cell r="AT432">
            <v>0</v>
          </cell>
          <cell r="AU432">
            <v>0</v>
          </cell>
          <cell r="AV432">
            <v>224627.09823732701</v>
          </cell>
          <cell r="AW432">
            <v>0</v>
          </cell>
          <cell r="AX432">
            <v>0</v>
          </cell>
          <cell r="AY432">
            <v>224627.09823732701</v>
          </cell>
          <cell r="AZ432">
            <v>0</v>
          </cell>
          <cell r="BA432">
            <v>0</v>
          </cell>
          <cell r="BB432">
            <v>235108.72991635985</v>
          </cell>
          <cell r="BC432">
            <v>0</v>
          </cell>
          <cell r="BD432">
            <v>0</v>
          </cell>
          <cell r="BE432">
            <v>235108.72991635985</v>
          </cell>
          <cell r="BF432">
            <v>0</v>
          </cell>
          <cell r="BG432">
            <v>0</v>
          </cell>
          <cell r="BH432">
            <v>246079.45932009746</v>
          </cell>
          <cell r="BI432">
            <v>0</v>
          </cell>
          <cell r="BJ432">
            <v>0</v>
          </cell>
          <cell r="BK432">
            <v>246079.45932009746</v>
          </cell>
        </row>
        <row r="433">
          <cell r="D433">
            <v>0</v>
          </cell>
          <cell r="E433">
            <v>0</v>
          </cell>
          <cell r="F433">
            <v>148000</v>
          </cell>
          <cell r="G433">
            <v>0</v>
          </cell>
          <cell r="H433">
            <v>0</v>
          </cell>
          <cell r="I433">
            <v>148000</v>
          </cell>
          <cell r="J433">
            <v>0</v>
          </cell>
          <cell r="K433">
            <v>0</v>
          </cell>
          <cell r="L433">
            <v>154860.80144453183</v>
          </cell>
          <cell r="M433">
            <v>0</v>
          </cell>
          <cell r="N433">
            <v>0</v>
          </cell>
          <cell r="O433">
            <v>154860.80144453183</v>
          </cell>
          <cell r="P433">
            <v>0</v>
          </cell>
          <cell r="Q433">
            <v>0</v>
          </cell>
          <cell r="R433">
            <v>158561.81700808584</v>
          </cell>
          <cell r="S433">
            <v>0</v>
          </cell>
          <cell r="T433">
            <v>0</v>
          </cell>
          <cell r="U433">
            <v>158561.81700808584</v>
          </cell>
          <cell r="V433">
            <v>0</v>
          </cell>
          <cell r="W433">
            <v>0</v>
          </cell>
          <cell r="X433">
            <v>160358.39395667234</v>
          </cell>
          <cell r="Y433">
            <v>0</v>
          </cell>
          <cell r="Z433">
            <v>0</v>
          </cell>
          <cell r="AA433">
            <v>160358.39395667234</v>
          </cell>
          <cell r="AB433">
            <v>0</v>
          </cell>
          <cell r="AC433">
            <v>0</v>
          </cell>
          <cell r="AD433">
            <v>166035.39499441467</v>
          </cell>
          <cell r="AE433">
            <v>0</v>
          </cell>
          <cell r="AF433">
            <v>0</v>
          </cell>
          <cell r="AG433">
            <v>166035.39499441467</v>
          </cell>
          <cell r="AH433">
            <v>0</v>
          </cell>
          <cell r="AI433">
            <v>0</v>
          </cell>
          <cell r="AJ433">
            <v>167849.71753425559</v>
          </cell>
          <cell r="AK433">
            <v>0</v>
          </cell>
          <cell r="AL433">
            <v>0</v>
          </cell>
          <cell r="AM433">
            <v>167849.71753425559</v>
          </cell>
          <cell r="AN433">
            <v>0</v>
          </cell>
          <cell r="AO433">
            <v>0</v>
          </cell>
          <cell r="AP433">
            <v>173228.06786186938</v>
          </cell>
          <cell r="AQ433">
            <v>0</v>
          </cell>
          <cell r="AR433">
            <v>0</v>
          </cell>
          <cell r="AS433">
            <v>173228.06786186938</v>
          </cell>
          <cell r="AT433">
            <v>0</v>
          </cell>
          <cell r="AU433">
            <v>0</v>
          </cell>
          <cell r="AV433">
            <v>178778.75480506691</v>
          </cell>
          <cell r="AW433">
            <v>0</v>
          </cell>
          <cell r="AX433">
            <v>0</v>
          </cell>
          <cell r="AY433">
            <v>178778.75480506691</v>
          </cell>
          <cell r="AZ433">
            <v>0</v>
          </cell>
          <cell r="BA433">
            <v>0</v>
          </cell>
          <cell r="BB433">
            <v>184507.30048629499</v>
          </cell>
          <cell r="BC433">
            <v>0</v>
          </cell>
          <cell r="BD433">
            <v>0</v>
          </cell>
          <cell r="BE433">
            <v>184507.30048629499</v>
          </cell>
          <cell r="BF433">
            <v>0</v>
          </cell>
          <cell r="BG433">
            <v>0</v>
          </cell>
          <cell r="BH433">
            <v>190419.40397145619</v>
          </cell>
          <cell r="BI433">
            <v>0</v>
          </cell>
          <cell r="BJ433">
            <v>0</v>
          </cell>
          <cell r="BK433">
            <v>190419.40397145619</v>
          </cell>
        </row>
        <row r="434">
          <cell r="D434">
            <v>0</v>
          </cell>
          <cell r="E434">
            <v>0</v>
          </cell>
          <cell r="F434">
            <v>259000</v>
          </cell>
          <cell r="G434">
            <v>0</v>
          </cell>
          <cell r="H434">
            <v>0</v>
          </cell>
          <cell r="I434">
            <v>259000</v>
          </cell>
          <cell r="J434">
            <v>0</v>
          </cell>
          <cell r="K434">
            <v>0</v>
          </cell>
          <cell r="L434">
            <v>262281.4966605439</v>
          </cell>
          <cell r="M434">
            <v>0</v>
          </cell>
          <cell r="N434">
            <v>0</v>
          </cell>
          <cell r="O434">
            <v>262281.4966605439</v>
          </cell>
          <cell r="P434">
            <v>0</v>
          </cell>
          <cell r="Q434">
            <v>0</v>
          </cell>
          <cell r="R434">
            <v>270344.30355741002</v>
          </cell>
          <cell r="S434">
            <v>0</v>
          </cell>
          <cell r="T434">
            <v>0</v>
          </cell>
          <cell r="U434">
            <v>270344.30355741002</v>
          </cell>
          <cell r="V434">
            <v>0</v>
          </cell>
          <cell r="W434">
            <v>0</v>
          </cell>
          <cell r="X434">
            <v>281337.50949798734</v>
          </cell>
          <cell r="Y434">
            <v>0</v>
          </cell>
          <cell r="Z434">
            <v>0</v>
          </cell>
          <cell r="AA434">
            <v>281337.50949798734</v>
          </cell>
          <cell r="AB434">
            <v>0</v>
          </cell>
          <cell r="AC434">
            <v>0</v>
          </cell>
          <cell r="AD434">
            <v>292003.86852934276</v>
          </cell>
          <cell r="AE434">
            <v>0</v>
          </cell>
          <cell r="AF434">
            <v>0</v>
          </cell>
          <cell r="AG434">
            <v>292003.86852934276</v>
          </cell>
          <cell r="AH434">
            <v>0</v>
          </cell>
          <cell r="AI434">
            <v>0</v>
          </cell>
          <cell r="AJ434">
            <v>304325.74318326818</v>
          </cell>
          <cell r="AK434">
            <v>0</v>
          </cell>
          <cell r="AL434">
            <v>0</v>
          </cell>
          <cell r="AM434">
            <v>304325.74318326818</v>
          </cell>
          <cell r="AN434">
            <v>0</v>
          </cell>
          <cell r="AO434">
            <v>0</v>
          </cell>
          <cell r="AP434">
            <v>316686.04139250517</v>
          </cell>
          <cell r="AQ434">
            <v>0</v>
          </cell>
          <cell r="AR434">
            <v>0</v>
          </cell>
          <cell r="AS434">
            <v>316686.04139250517</v>
          </cell>
          <cell r="AT434">
            <v>0</v>
          </cell>
          <cell r="AU434">
            <v>0</v>
          </cell>
          <cell r="AV434">
            <v>329548.35750605498</v>
          </cell>
          <cell r="AW434">
            <v>0</v>
          </cell>
          <cell r="AX434">
            <v>0</v>
          </cell>
          <cell r="AY434">
            <v>329548.35750605498</v>
          </cell>
          <cell r="AZ434">
            <v>0</v>
          </cell>
          <cell r="BA434">
            <v>0</v>
          </cell>
          <cell r="BB434">
            <v>342933.08115950582</v>
          </cell>
          <cell r="BC434">
            <v>0</v>
          </cell>
          <cell r="BD434">
            <v>0</v>
          </cell>
          <cell r="BE434">
            <v>342933.08115950582</v>
          </cell>
          <cell r="BF434">
            <v>0</v>
          </cell>
          <cell r="BG434">
            <v>0</v>
          </cell>
          <cell r="BH434">
            <v>356861.4301207416</v>
          </cell>
          <cell r="BI434">
            <v>0</v>
          </cell>
          <cell r="BJ434">
            <v>0</v>
          </cell>
          <cell r="BK434">
            <v>356861.4301207416</v>
          </cell>
        </row>
        <row r="435">
          <cell r="D435">
            <v>0</v>
          </cell>
          <cell r="E435">
            <v>0</v>
          </cell>
          <cell r="F435">
            <v>37000</v>
          </cell>
          <cell r="G435">
            <v>0</v>
          </cell>
          <cell r="H435">
            <v>0</v>
          </cell>
          <cell r="I435">
            <v>37000</v>
          </cell>
          <cell r="J435">
            <v>0</v>
          </cell>
          <cell r="K435">
            <v>0</v>
          </cell>
          <cell r="L435">
            <v>38170.556794666256</v>
          </cell>
          <cell r="M435">
            <v>0</v>
          </cell>
          <cell r="N435">
            <v>0</v>
          </cell>
          <cell r="O435">
            <v>38170.556794666256</v>
          </cell>
          <cell r="P435">
            <v>0</v>
          </cell>
          <cell r="Q435">
            <v>0</v>
          </cell>
          <cell r="R435">
            <v>39943.856598963939</v>
          </cell>
          <cell r="S435">
            <v>0</v>
          </cell>
          <cell r="T435">
            <v>0</v>
          </cell>
          <cell r="U435">
            <v>39943.856598963939</v>
          </cell>
          <cell r="V435">
            <v>0</v>
          </cell>
          <cell r="W435">
            <v>0</v>
          </cell>
          <cell r="X435">
            <v>41591.056084165983</v>
          </cell>
          <cell r="Y435">
            <v>0</v>
          </cell>
          <cell r="Z435">
            <v>0</v>
          </cell>
          <cell r="AA435">
            <v>41591.056084165983</v>
          </cell>
          <cell r="AB435">
            <v>0</v>
          </cell>
          <cell r="AC435">
            <v>0</v>
          </cell>
          <cell r="AD435">
            <v>44355.068336955272</v>
          </cell>
          <cell r="AE435">
            <v>0</v>
          </cell>
          <cell r="AF435">
            <v>0</v>
          </cell>
          <cell r="AG435">
            <v>44355.068336955272</v>
          </cell>
          <cell r="AH435">
            <v>0</v>
          </cell>
          <cell r="AI435">
            <v>0</v>
          </cell>
          <cell r="AJ435">
            <v>47360.215266635278</v>
          </cell>
          <cell r="AK435">
            <v>0</v>
          </cell>
          <cell r="AL435">
            <v>0</v>
          </cell>
          <cell r="AM435">
            <v>47360.215266635278</v>
          </cell>
          <cell r="AN435">
            <v>0</v>
          </cell>
          <cell r="AO435">
            <v>0</v>
          </cell>
          <cell r="AP435">
            <v>50094.164747670169</v>
          </cell>
          <cell r="AQ435">
            <v>0</v>
          </cell>
          <cell r="AR435">
            <v>0</v>
          </cell>
          <cell r="AS435">
            <v>50094.164747670169</v>
          </cell>
          <cell r="AT435">
            <v>0</v>
          </cell>
          <cell r="AU435">
            <v>0</v>
          </cell>
          <cell r="AV435">
            <v>52985.936141523023</v>
          </cell>
          <cell r="AW435">
            <v>0</v>
          </cell>
          <cell r="AX435">
            <v>0</v>
          </cell>
          <cell r="AY435">
            <v>52985.936141523023</v>
          </cell>
          <cell r="AZ435">
            <v>0</v>
          </cell>
          <cell r="BA435">
            <v>0</v>
          </cell>
          <cell r="BB435">
            <v>56044.639988215989</v>
          </cell>
          <cell r="BC435">
            <v>0</v>
          </cell>
          <cell r="BD435">
            <v>0</v>
          </cell>
          <cell r="BE435">
            <v>56044.639988215989</v>
          </cell>
          <cell r="BF435">
            <v>0</v>
          </cell>
          <cell r="BG435">
            <v>0</v>
          </cell>
          <cell r="BH435">
            <v>59279.912749286275</v>
          </cell>
          <cell r="BI435">
            <v>0</v>
          </cell>
          <cell r="BJ435">
            <v>0</v>
          </cell>
          <cell r="BK435">
            <v>59279.912749286275</v>
          </cell>
        </row>
        <row r="436">
          <cell r="D436">
            <v>0</v>
          </cell>
          <cell r="E436">
            <v>0</v>
          </cell>
          <cell r="F436">
            <v>18500</v>
          </cell>
          <cell r="G436">
            <v>0</v>
          </cell>
          <cell r="H436">
            <v>0</v>
          </cell>
          <cell r="I436">
            <v>18500</v>
          </cell>
          <cell r="J436">
            <v>0</v>
          </cell>
          <cell r="K436">
            <v>0</v>
          </cell>
          <cell r="L436">
            <v>19408.508558953221</v>
          </cell>
          <cell r="M436">
            <v>0</v>
          </cell>
          <cell r="N436">
            <v>0</v>
          </cell>
          <cell r="O436">
            <v>19408.508558953221</v>
          </cell>
          <cell r="P436">
            <v>0</v>
          </cell>
          <cell r="Q436">
            <v>0</v>
          </cell>
          <cell r="R436">
            <v>19097.347503473873</v>
          </cell>
          <cell r="S436">
            <v>0</v>
          </cell>
          <cell r="T436">
            <v>0</v>
          </cell>
          <cell r="U436">
            <v>19097.347503473873</v>
          </cell>
          <cell r="V436">
            <v>0</v>
          </cell>
          <cell r="W436">
            <v>0</v>
          </cell>
          <cell r="X436">
            <v>20242.806354419175</v>
          </cell>
          <cell r="Y436">
            <v>0</v>
          </cell>
          <cell r="Z436">
            <v>0</v>
          </cell>
          <cell r="AA436">
            <v>20242.806354419175</v>
          </cell>
          <cell r="AB436">
            <v>0</v>
          </cell>
          <cell r="AC436">
            <v>0</v>
          </cell>
          <cell r="AD436">
            <v>21177.462466903606</v>
          </cell>
          <cell r="AE436">
            <v>0</v>
          </cell>
          <cell r="AF436">
            <v>0</v>
          </cell>
          <cell r="AG436">
            <v>21177.462466903606</v>
          </cell>
          <cell r="AH436">
            <v>0</v>
          </cell>
          <cell r="AI436">
            <v>0</v>
          </cell>
          <cell r="AJ436">
            <v>20838.638886062301</v>
          </cell>
          <cell r="AK436">
            <v>0</v>
          </cell>
          <cell r="AL436">
            <v>0</v>
          </cell>
          <cell r="AM436">
            <v>20838.638886062301</v>
          </cell>
          <cell r="AN436">
            <v>0</v>
          </cell>
          <cell r="AO436">
            <v>0</v>
          </cell>
          <cell r="AP436">
            <v>21779.610214160341</v>
          </cell>
          <cell r="AQ436">
            <v>0</v>
          </cell>
          <cell r="AR436">
            <v>0</v>
          </cell>
          <cell r="AS436">
            <v>21779.610214160341</v>
          </cell>
          <cell r="AT436">
            <v>0</v>
          </cell>
          <cell r="AU436">
            <v>0</v>
          </cell>
          <cell r="AV436">
            <v>22763.071219494199</v>
          </cell>
          <cell r="AW436">
            <v>0</v>
          </cell>
          <cell r="AX436">
            <v>0</v>
          </cell>
          <cell r="AY436">
            <v>22763.071219494199</v>
          </cell>
          <cell r="AZ436">
            <v>0</v>
          </cell>
          <cell r="BA436">
            <v>0</v>
          </cell>
          <cell r="BB436">
            <v>23790.940528718795</v>
          </cell>
          <cell r="BC436">
            <v>0</v>
          </cell>
          <cell r="BD436">
            <v>0</v>
          </cell>
          <cell r="BE436">
            <v>23790.940528718795</v>
          </cell>
          <cell r="BF436">
            <v>0</v>
          </cell>
          <cell r="BG436">
            <v>0</v>
          </cell>
          <cell r="BH436">
            <v>24865.223404314042</v>
          </cell>
          <cell r="BI436">
            <v>0</v>
          </cell>
          <cell r="BJ436">
            <v>0</v>
          </cell>
          <cell r="BK436">
            <v>24865.223404314042</v>
          </cell>
        </row>
        <row r="437">
          <cell r="D437">
            <v>0</v>
          </cell>
          <cell r="E437">
            <v>0</v>
          </cell>
          <cell r="F437">
            <v>74000</v>
          </cell>
          <cell r="G437">
            <v>0</v>
          </cell>
          <cell r="H437">
            <v>0</v>
          </cell>
          <cell r="I437">
            <v>74000</v>
          </cell>
          <cell r="J437">
            <v>0</v>
          </cell>
          <cell r="K437">
            <v>0</v>
          </cell>
          <cell r="L437">
            <v>77923.437945194717</v>
          </cell>
          <cell r="M437">
            <v>0</v>
          </cell>
          <cell r="N437">
            <v>0</v>
          </cell>
          <cell r="O437">
            <v>77923.437945194717</v>
          </cell>
          <cell r="P437">
            <v>0</v>
          </cell>
          <cell r="Q437">
            <v>0</v>
          </cell>
          <cell r="R437">
            <v>81365.393670059799</v>
          </cell>
          <cell r="S437">
            <v>0</v>
          </cell>
          <cell r="T437">
            <v>0</v>
          </cell>
          <cell r="U437">
            <v>81365.393670059799</v>
          </cell>
          <cell r="V437">
            <v>0</v>
          </cell>
          <cell r="W437">
            <v>0</v>
          </cell>
          <cell r="X437">
            <v>85745.666327958883</v>
          </cell>
          <cell r="Y437">
            <v>0</v>
          </cell>
          <cell r="Z437">
            <v>0</v>
          </cell>
          <cell r="AA437">
            <v>85745.666327958883</v>
          </cell>
          <cell r="AB437">
            <v>0</v>
          </cell>
          <cell r="AC437">
            <v>0</v>
          </cell>
          <cell r="AD437">
            <v>90423.897745408016</v>
          </cell>
          <cell r="AE437">
            <v>0</v>
          </cell>
          <cell r="AF437">
            <v>0</v>
          </cell>
          <cell r="AG437">
            <v>90423.897745408016</v>
          </cell>
          <cell r="AH437">
            <v>0</v>
          </cell>
          <cell r="AI437">
            <v>0</v>
          </cell>
          <cell r="AJ437">
            <v>94939.367842864798</v>
          </cell>
          <cell r="AK437">
            <v>0</v>
          </cell>
          <cell r="AL437">
            <v>0</v>
          </cell>
          <cell r="AM437">
            <v>94939.367842864798</v>
          </cell>
          <cell r="AN437">
            <v>0</v>
          </cell>
          <cell r="AO437">
            <v>0</v>
          </cell>
          <cell r="AP437">
            <v>99817.35348391009</v>
          </cell>
          <cell r="AQ437">
            <v>0</v>
          </cell>
          <cell r="AR437">
            <v>0</v>
          </cell>
          <cell r="AS437">
            <v>99817.35348391009</v>
          </cell>
          <cell r="AT437">
            <v>0</v>
          </cell>
          <cell r="AU437">
            <v>0</v>
          </cell>
          <cell r="AV437">
            <v>104945.97007452761</v>
          </cell>
          <cell r="AW437">
            <v>0</v>
          </cell>
          <cell r="AX437">
            <v>0</v>
          </cell>
          <cell r="AY437">
            <v>104945.97007452761</v>
          </cell>
          <cell r="AZ437">
            <v>0</v>
          </cell>
          <cell r="BA437">
            <v>0</v>
          </cell>
          <cell r="BB437">
            <v>110338.09503533845</v>
          </cell>
          <cell r="BC437">
            <v>0</v>
          </cell>
          <cell r="BD437">
            <v>0</v>
          </cell>
          <cell r="BE437">
            <v>110338.09503533845</v>
          </cell>
          <cell r="BF437">
            <v>0</v>
          </cell>
          <cell r="BG437">
            <v>0</v>
          </cell>
          <cell r="BH437">
            <v>116007.26742896021</v>
          </cell>
          <cell r="BI437">
            <v>0</v>
          </cell>
          <cell r="BJ437">
            <v>0</v>
          </cell>
          <cell r="BK437">
            <v>116007.26742896021</v>
          </cell>
        </row>
        <row r="438">
          <cell r="D438">
            <v>0</v>
          </cell>
          <cell r="E438">
            <v>0</v>
          </cell>
          <cell r="F438">
            <v>74000</v>
          </cell>
          <cell r="G438">
            <v>0</v>
          </cell>
          <cell r="H438">
            <v>0</v>
          </cell>
          <cell r="I438">
            <v>74000</v>
          </cell>
          <cell r="J438">
            <v>0</v>
          </cell>
          <cell r="K438">
            <v>0</v>
          </cell>
          <cell r="L438">
            <v>75380.373234677652</v>
          </cell>
          <cell r="M438">
            <v>0</v>
          </cell>
          <cell r="N438">
            <v>0</v>
          </cell>
          <cell r="O438">
            <v>75380.373234677652</v>
          </cell>
          <cell r="P438">
            <v>0</v>
          </cell>
          <cell r="Q438">
            <v>0</v>
          </cell>
          <cell r="R438">
            <v>78244.084336868968</v>
          </cell>
          <cell r="S438">
            <v>0</v>
          </cell>
          <cell r="T438">
            <v>0</v>
          </cell>
          <cell r="U438">
            <v>78244.084336868968</v>
          </cell>
          <cell r="V438">
            <v>0</v>
          </cell>
          <cell r="W438">
            <v>0</v>
          </cell>
          <cell r="X438">
            <v>81247.717558360499</v>
          </cell>
          <cell r="Y438">
            <v>0</v>
          </cell>
          <cell r="Z438">
            <v>0</v>
          </cell>
          <cell r="AA438">
            <v>81247.717558360499</v>
          </cell>
          <cell r="AB438">
            <v>0</v>
          </cell>
          <cell r="AC438">
            <v>0</v>
          </cell>
          <cell r="AD438">
            <v>84911.219602323617</v>
          </cell>
          <cell r="AE438">
            <v>0</v>
          </cell>
          <cell r="AF438">
            <v>0</v>
          </cell>
          <cell r="AG438">
            <v>84911.219602323617</v>
          </cell>
          <cell r="AH438">
            <v>0</v>
          </cell>
          <cell r="AI438">
            <v>0</v>
          </cell>
          <cell r="AJ438">
            <v>88351.609495102268</v>
          </cell>
          <cell r="AK438">
            <v>0</v>
          </cell>
          <cell r="AL438">
            <v>0</v>
          </cell>
          <cell r="AM438">
            <v>88351.609495102268</v>
          </cell>
          <cell r="AN438">
            <v>0</v>
          </cell>
          <cell r="AO438">
            <v>0</v>
          </cell>
          <cell r="AP438">
            <v>91877.90702989875</v>
          </cell>
          <cell r="AQ438">
            <v>0</v>
          </cell>
          <cell r="AR438">
            <v>0</v>
          </cell>
          <cell r="AS438">
            <v>91877.90702989875</v>
          </cell>
          <cell r="AT438">
            <v>0</v>
          </cell>
          <cell r="AU438">
            <v>0</v>
          </cell>
          <cell r="AV438">
            <v>95544.946475057382</v>
          </cell>
          <cell r="AW438">
            <v>0</v>
          </cell>
          <cell r="AX438">
            <v>0</v>
          </cell>
          <cell r="AY438">
            <v>95544.946475057382</v>
          </cell>
          <cell r="AZ438">
            <v>0</v>
          </cell>
          <cell r="BA438">
            <v>0</v>
          </cell>
          <cell r="BB438">
            <v>99358.345134602263</v>
          </cell>
          <cell r="BC438">
            <v>0</v>
          </cell>
          <cell r="BD438">
            <v>0</v>
          </cell>
          <cell r="BE438">
            <v>99358.345134602263</v>
          </cell>
          <cell r="BF438">
            <v>0</v>
          </cell>
          <cell r="BG438">
            <v>0</v>
          </cell>
          <cell r="BH438">
            <v>103323.9445109105</v>
          </cell>
          <cell r="BI438">
            <v>0</v>
          </cell>
          <cell r="BJ438">
            <v>0</v>
          </cell>
          <cell r="BK438">
            <v>103323.9445109105</v>
          </cell>
        </row>
        <row r="439">
          <cell r="D439">
            <v>0</v>
          </cell>
          <cell r="E439">
            <v>0</v>
          </cell>
          <cell r="F439">
            <v>129500</v>
          </cell>
          <cell r="G439">
            <v>0</v>
          </cell>
          <cell r="H439">
            <v>0</v>
          </cell>
          <cell r="I439">
            <v>129500</v>
          </cell>
          <cell r="J439">
            <v>0</v>
          </cell>
          <cell r="K439">
            <v>0</v>
          </cell>
          <cell r="L439">
            <v>133172.66660824459</v>
          </cell>
          <cell r="M439">
            <v>0</v>
          </cell>
          <cell r="N439">
            <v>0</v>
          </cell>
          <cell r="O439">
            <v>133172.66660824459</v>
          </cell>
          <cell r="P439">
            <v>0</v>
          </cell>
          <cell r="Q439">
            <v>0</v>
          </cell>
          <cell r="R439">
            <v>134225.9263428897</v>
          </cell>
          <cell r="S439">
            <v>0</v>
          </cell>
          <cell r="T439">
            <v>0</v>
          </cell>
          <cell r="U439">
            <v>134225.9263428897</v>
          </cell>
          <cell r="V439">
            <v>0</v>
          </cell>
          <cell r="W439">
            <v>0</v>
          </cell>
          <cell r="X439">
            <v>137666.34669779308</v>
          </cell>
          <cell r="Y439">
            <v>0</v>
          </cell>
          <cell r="Z439">
            <v>0</v>
          </cell>
          <cell r="AA439">
            <v>137666.34669779308</v>
          </cell>
          <cell r="AB439">
            <v>0</v>
          </cell>
          <cell r="AC439">
            <v>0</v>
          </cell>
          <cell r="AD439">
            <v>142896.88508556655</v>
          </cell>
          <cell r="AE439">
            <v>0</v>
          </cell>
          <cell r="AF439">
            <v>0</v>
          </cell>
          <cell r="AG439">
            <v>142896.88508556655</v>
          </cell>
          <cell r="AH439">
            <v>0</v>
          </cell>
          <cell r="AI439">
            <v>0</v>
          </cell>
          <cell r="AJ439">
            <v>146275.25778923914</v>
          </cell>
          <cell r="AK439">
            <v>0</v>
          </cell>
          <cell r="AL439">
            <v>0</v>
          </cell>
          <cell r="AM439">
            <v>146275.25778923914</v>
          </cell>
          <cell r="AN439">
            <v>0</v>
          </cell>
          <cell r="AO439">
            <v>0</v>
          </cell>
          <cell r="AP439">
            <v>149292.99840082583</v>
          </cell>
          <cell r="AQ439">
            <v>0</v>
          </cell>
          <cell r="AR439">
            <v>0</v>
          </cell>
          <cell r="AS439">
            <v>149292.99840082583</v>
          </cell>
          <cell r="AT439">
            <v>0</v>
          </cell>
          <cell r="AU439">
            <v>0</v>
          </cell>
          <cell r="AV439">
            <v>152372.99669383082</v>
          </cell>
          <cell r="AW439">
            <v>0</v>
          </cell>
          <cell r="AX439">
            <v>0</v>
          </cell>
          <cell r="AY439">
            <v>152372.99669383082</v>
          </cell>
          <cell r="AZ439">
            <v>0</v>
          </cell>
          <cell r="BA439">
            <v>0</v>
          </cell>
          <cell r="BB439">
            <v>155516.53707914104</v>
          </cell>
          <cell r="BC439">
            <v>0</v>
          </cell>
          <cell r="BD439">
            <v>0</v>
          </cell>
          <cell r="BE439">
            <v>155516.53707914104</v>
          </cell>
          <cell r="BF439">
            <v>0</v>
          </cell>
          <cell r="BG439">
            <v>0</v>
          </cell>
          <cell r="BH439">
            <v>158724.9304657605</v>
          </cell>
          <cell r="BI439">
            <v>0</v>
          </cell>
          <cell r="BJ439">
            <v>0</v>
          </cell>
          <cell r="BK439">
            <v>158724.9304657605</v>
          </cell>
        </row>
        <row r="440">
          <cell r="D440">
            <v>0</v>
          </cell>
          <cell r="E440">
            <v>0</v>
          </cell>
          <cell r="F440">
            <v>111000</v>
          </cell>
          <cell r="G440">
            <v>0</v>
          </cell>
          <cell r="H440">
            <v>0</v>
          </cell>
          <cell r="I440">
            <v>111000</v>
          </cell>
          <cell r="J440">
            <v>0</v>
          </cell>
          <cell r="K440">
            <v>0</v>
          </cell>
          <cell r="L440">
            <v>106310.68438707829</v>
          </cell>
          <cell r="M440">
            <v>0</v>
          </cell>
          <cell r="N440">
            <v>0</v>
          </cell>
          <cell r="O440">
            <v>106310.68438707829</v>
          </cell>
          <cell r="P440">
            <v>0</v>
          </cell>
          <cell r="Q440">
            <v>0</v>
          </cell>
          <cell r="R440">
            <v>107460.60923378282</v>
          </cell>
          <cell r="S440">
            <v>0</v>
          </cell>
          <cell r="T440">
            <v>0</v>
          </cell>
          <cell r="U440">
            <v>107460.60923378282</v>
          </cell>
          <cell r="V440">
            <v>0</v>
          </cell>
          <cell r="W440">
            <v>0</v>
          </cell>
          <cell r="X440">
            <v>108219.58610410655</v>
          </cell>
          <cell r="Y440">
            <v>0</v>
          </cell>
          <cell r="Z440">
            <v>0</v>
          </cell>
          <cell r="AA440">
            <v>108219.58610410655</v>
          </cell>
          <cell r="AB440">
            <v>0</v>
          </cell>
          <cell r="AC440">
            <v>0</v>
          </cell>
          <cell r="AD440">
            <v>113157.26582808052</v>
          </cell>
          <cell r="AE440">
            <v>0</v>
          </cell>
          <cell r="AF440">
            <v>0</v>
          </cell>
          <cell r="AG440">
            <v>113157.26582808052</v>
          </cell>
          <cell r="AH440">
            <v>0</v>
          </cell>
          <cell r="AI440">
            <v>0</v>
          </cell>
          <cell r="AJ440">
            <v>117391.00939772399</v>
          </cell>
          <cell r="AK440">
            <v>0</v>
          </cell>
          <cell r="AL440">
            <v>0</v>
          </cell>
          <cell r="AM440">
            <v>117391.00939772399</v>
          </cell>
          <cell r="AN440">
            <v>0</v>
          </cell>
          <cell r="AO440">
            <v>0</v>
          </cell>
          <cell r="AP440">
            <v>120842.48524469463</v>
          </cell>
          <cell r="AQ440">
            <v>0</v>
          </cell>
          <cell r="AR440">
            <v>0</v>
          </cell>
          <cell r="AS440">
            <v>120842.48524469463</v>
          </cell>
          <cell r="AT440">
            <v>0</v>
          </cell>
          <cell r="AU440">
            <v>0</v>
          </cell>
          <cell r="AV440">
            <v>124395.43977886066</v>
          </cell>
          <cell r="AW440">
            <v>0</v>
          </cell>
          <cell r="AX440">
            <v>0</v>
          </cell>
          <cell r="AY440">
            <v>124395.43977886066</v>
          </cell>
          <cell r="AZ440">
            <v>0</v>
          </cell>
          <cell r="BA440">
            <v>0</v>
          </cell>
          <cell r="BB440">
            <v>128052.8566293742</v>
          </cell>
          <cell r="BC440">
            <v>0</v>
          </cell>
          <cell r="BD440">
            <v>0</v>
          </cell>
          <cell r="BE440">
            <v>128052.8566293742</v>
          </cell>
          <cell r="BF440">
            <v>0</v>
          </cell>
          <cell r="BG440">
            <v>0</v>
          </cell>
          <cell r="BH440">
            <v>131817.80714866373</v>
          </cell>
          <cell r="BI440">
            <v>0</v>
          </cell>
          <cell r="BJ440">
            <v>0</v>
          </cell>
          <cell r="BK440">
            <v>131817.80714866373</v>
          </cell>
        </row>
        <row r="441">
          <cell r="D441">
            <v>0</v>
          </cell>
          <cell r="E441">
            <v>0</v>
          </cell>
          <cell r="F441">
            <v>37000</v>
          </cell>
          <cell r="G441">
            <v>0</v>
          </cell>
          <cell r="H441">
            <v>0</v>
          </cell>
          <cell r="I441">
            <v>37000</v>
          </cell>
          <cell r="J441">
            <v>0</v>
          </cell>
          <cell r="K441">
            <v>0</v>
          </cell>
          <cell r="L441">
            <v>35570.105908145488</v>
          </cell>
          <cell r="M441">
            <v>0</v>
          </cell>
          <cell r="N441">
            <v>0</v>
          </cell>
          <cell r="O441">
            <v>35570.105908145488</v>
          </cell>
          <cell r="P441">
            <v>0</v>
          </cell>
          <cell r="Q441">
            <v>0</v>
          </cell>
          <cell r="R441">
            <v>37477.486475349724</v>
          </cell>
          <cell r="S441">
            <v>0</v>
          </cell>
          <cell r="T441">
            <v>0</v>
          </cell>
          <cell r="U441">
            <v>37477.486475349724</v>
          </cell>
          <cell r="V441">
            <v>0</v>
          </cell>
          <cell r="W441">
            <v>0</v>
          </cell>
          <cell r="X441">
            <v>38105.438665323032</v>
          </cell>
          <cell r="Y441">
            <v>0</v>
          </cell>
          <cell r="Z441">
            <v>0</v>
          </cell>
          <cell r="AA441">
            <v>38105.438665323032</v>
          </cell>
          <cell r="AB441">
            <v>0</v>
          </cell>
          <cell r="AC441">
            <v>0</v>
          </cell>
          <cell r="AD441">
            <v>38441.866154942581</v>
          </cell>
          <cell r="AE441">
            <v>0</v>
          </cell>
          <cell r="AF441">
            <v>0</v>
          </cell>
          <cell r="AG441">
            <v>38441.866154942581</v>
          </cell>
          <cell r="AH441">
            <v>0</v>
          </cell>
          <cell r="AI441">
            <v>0</v>
          </cell>
          <cell r="AJ441">
            <v>40005.448748024348</v>
          </cell>
          <cell r="AK441">
            <v>0</v>
          </cell>
          <cell r="AL441">
            <v>0</v>
          </cell>
          <cell r="AM441">
            <v>40005.448748024348</v>
          </cell>
          <cell r="AN441">
            <v>0</v>
          </cell>
          <cell r="AO441">
            <v>0</v>
          </cell>
          <cell r="AP441">
            <v>41797.320336150799</v>
          </cell>
          <cell r="AQ441">
            <v>0</v>
          </cell>
          <cell r="AR441">
            <v>0</v>
          </cell>
          <cell r="AS441">
            <v>41797.320336150799</v>
          </cell>
          <cell r="AT441">
            <v>0</v>
          </cell>
          <cell r="AU441">
            <v>0</v>
          </cell>
          <cell r="AV441">
            <v>43669.451086186884</v>
          </cell>
          <cell r="AW441">
            <v>0</v>
          </cell>
          <cell r="AX441">
            <v>0</v>
          </cell>
          <cell r="AY441">
            <v>43669.451086186884</v>
          </cell>
          <cell r="AZ441">
            <v>0</v>
          </cell>
          <cell r="BA441">
            <v>0</v>
          </cell>
          <cell r="BB441">
            <v>45625.435861242819</v>
          </cell>
          <cell r="BC441">
            <v>0</v>
          </cell>
          <cell r="BD441">
            <v>0</v>
          </cell>
          <cell r="BE441">
            <v>45625.435861242819</v>
          </cell>
          <cell r="BF441">
            <v>0</v>
          </cell>
          <cell r="BG441">
            <v>0</v>
          </cell>
          <cell r="BH441">
            <v>47669.030540822168</v>
          </cell>
          <cell r="BI441">
            <v>0</v>
          </cell>
          <cell r="BJ441">
            <v>0</v>
          </cell>
          <cell r="BK441">
            <v>47669.030540822168</v>
          </cell>
        </row>
        <row r="442">
          <cell r="D442">
            <v>0</v>
          </cell>
          <cell r="E442">
            <v>0</v>
          </cell>
          <cell r="F442">
            <v>814000</v>
          </cell>
          <cell r="G442">
            <v>0</v>
          </cell>
          <cell r="H442">
            <v>0</v>
          </cell>
          <cell r="I442">
            <v>814000</v>
          </cell>
          <cell r="J442">
            <v>0</v>
          </cell>
          <cell r="K442">
            <v>0</v>
          </cell>
          <cell r="L442">
            <v>843490.08333338914</v>
          </cell>
          <cell r="M442">
            <v>0</v>
          </cell>
          <cell r="N442">
            <v>0</v>
          </cell>
          <cell r="O442">
            <v>843490.08333338914</v>
          </cell>
          <cell r="P442">
            <v>0</v>
          </cell>
          <cell r="Q442">
            <v>0</v>
          </cell>
          <cell r="R442">
            <v>882658.48881346814</v>
          </cell>
          <cell r="S442">
            <v>0</v>
          </cell>
          <cell r="T442">
            <v>0</v>
          </cell>
          <cell r="U442">
            <v>882658.48881346814</v>
          </cell>
          <cell r="V442">
            <v>0</v>
          </cell>
          <cell r="W442">
            <v>0</v>
          </cell>
          <cell r="X442">
            <v>923344.03123187786</v>
          </cell>
          <cell r="Y442">
            <v>0</v>
          </cell>
          <cell r="Z442">
            <v>0</v>
          </cell>
          <cell r="AA442">
            <v>923344.03123187786</v>
          </cell>
          <cell r="AB442">
            <v>0</v>
          </cell>
          <cell r="AC442">
            <v>0</v>
          </cell>
          <cell r="AD442">
            <v>965700.91991633328</v>
          </cell>
          <cell r="AE442">
            <v>0</v>
          </cell>
          <cell r="AF442">
            <v>0</v>
          </cell>
          <cell r="AG442">
            <v>965700.91991633328</v>
          </cell>
          <cell r="AH442">
            <v>0</v>
          </cell>
          <cell r="AI442">
            <v>0</v>
          </cell>
          <cell r="AJ442">
            <v>1012786.9029464178</v>
          </cell>
          <cell r="AK442">
            <v>0</v>
          </cell>
          <cell r="AL442">
            <v>0</v>
          </cell>
          <cell r="AM442">
            <v>1012786.9029464178</v>
          </cell>
          <cell r="AN442">
            <v>0</v>
          </cell>
          <cell r="AO442">
            <v>0</v>
          </cell>
          <cell r="AP442">
            <v>1065775.5808633356</v>
          </cell>
          <cell r="AQ442">
            <v>0</v>
          </cell>
          <cell r="AR442">
            <v>0</v>
          </cell>
          <cell r="AS442">
            <v>1065775.5808633356</v>
          </cell>
          <cell r="AT442">
            <v>0</v>
          </cell>
          <cell r="AU442">
            <v>0</v>
          </cell>
          <cell r="AV442">
            <v>1121536.6089945128</v>
          </cell>
          <cell r="AW442">
            <v>0</v>
          </cell>
          <cell r="AX442">
            <v>0</v>
          </cell>
          <cell r="AY442">
            <v>1121536.6089945128</v>
          </cell>
          <cell r="AZ442">
            <v>0</v>
          </cell>
          <cell r="BA442">
            <v>0</v>
          </cell>
          <cell r="BB442">
            <v>1180215.0357920465</v>
          </cell>
          <cell r="BC442">
            <v>0</v>
          </cell>
          <cell r="BD442">
            <v>0</v>
          </cell>
          <cell r="BE442">
            <v>1180215.0357920465</v>
          </cell>
          <cell r="BF442">
            <v>0</v>
          </cell>
          <cell r="BG442">
            <v>0</v>
          </cell>
          <cell r="BH442">
            <v>1241963.4985953781</v>
          </cell>
          <cell r="BI442">
            <v>0</v>
          </cell>
          <cell r="BJ442">
            <v>0</v>
          </cell>
          <cell r="BK442">
            <v>1241963.4985953781</v>
          </cell>
        </row>
        <row r="443">
          <cell r="D443">
            <v>0</v>
          </cell>
          <cell r="E443">
            <v>0</v>
          </cell>
          <cell r="F443">
            <v>481000</v>
          </cell>
          <cell r="G443">
            <v>0</v>
          </cell>
          <cell r="H443">
            <v>0</v>
          </cell>
          <cell r="I443">
            <v>481000</v>
          </cell>
          <cell r="J443">
            <v>0</v>
          </cell>
          <cell r="K443">
            <v>0</v>
          </cell>
          <cell r="L443">
            <v>502699.93876650755</v>
          </cell>
          <cell r="M443">
            <v>0</v>
          </cell>
          <cell r="N443">
            <v>0</v>
          </cell>
          <cell r="O443">
            <v>502699.93876650755</v>
          </cell>
          <cell r="P443">
            <v>0</v>
          </cell>
          <cell r="Q443">
            <v>0</v>
          </cell>
          <cell r="R443">
            <v>525508.47021442081</v>
          </cell>
          <cell r="S443">
            <v>0</v>
          </cell>
          <cell r="T443">
            <v>0</v>
          </cell>
          <cell r="U443">
            <v>525508.47021442081</v>
          </cell>
          <cell r="V443">
            <v>0</v>
          </cell>
          <cell r="W443">
            <v>0</v>
          </cell>
          <cell r="X443">
            <v>548377.00190875039</v>
          </cell>
          <cell r="Y443">
            <v>0</v>
          </cell>
          <cell r="Z443">
            <v>0</v>
          </cell>
          <cell r="AA443">
            <v>548377.00190875039</v>
          </cell>
          <cell r="AB443">
            <v>0</v>
          </cell>
          <cell r="AC443">
            <v>0</v>
          </cell>
          <cell r="AD443">
            <v>575054.64173017989</v>
          </cell>
          <cell r="AE443">
            <v>0</v>
          </cell>
          <cell r="AF443">
            <v>0</v>
          </cell>
          <cell r="AG443">
            <v>575054.64173017989</v>
          </cell>
          <cell r="AH443">
            <v>0</v>
          </cell>
          <cell r="AI443">
            <v>0</v>
          </cell>
          <cell r="AJ443">
            <v>604619.56596903014</v>
          </cell>
          <cell r="AK443">
            <v>0</v>
          </cell>
          <cell r="AL443">
            <v>0</v>
          </cell>
          <cell r="AM443">
            <v>604619.56596903014</v>
          </cell>
          <cell r="AN443">
            <v>0</v>
          </cell>
          <cell r="AO443">
            <v>0</v>
          </cell>
          <cell r="AP443">
            <v>635760.39508612896</v>
          </cell>
          <cell r="AQ443">
            <v>0</v>
          </cell>
          <cell r="AR443">
            <v>0</v>
          </cell>
          <cell r="AS443">
            <v>635760.39508612896</v>
          </cell>
          <cell r="AT443">
            <v>0</v>
          </cell>
          <cell r="AU443">
            <v>0</v>
          </cell>
          <cell r="AV443">
            <v>668505.12737256382</v>
          </cell>
          <cell r="AW443">
            <v>0</v>
          </cell>
          <cell r="AX443">
            <v>0</v>
          </cell>
          <cell r="AY443">
            <v>668505.12737256382</v>
          </cell>
          <cell r="AZ443">
            <v>0</v>
          </cell>
          <cell r="BA443">
            <v>0</v>
          </cell>
          <cell r="BB443">
            <v>702936.37159147777</v>
          </cell>
          <cell r="BC443">
            <v>0</v>
          </cell>
          <cell r="BD443">
            <v>0</v>
          </cell>
          <cell r="BE443">
            <v>702936.37159147777</v>
          </cell>
          <cell r="BF443">
            <v>0</v>
          </cell>
          <cell r="BG443">
            <v>0</v>
          </cell>
          <cell r="BH443">
            <v>739140.99125647359</v>
          </cell>
          <cell r="BI443">
            <v>0</v>
          </cell>
          <cell r="BJ443">
            <v>0</v>
          </cell>
          <cell r="BK443">
            <v>739140.99125647359</v>
          </cell>
        </row>
        <row r="444">
          <cell r="D444">
            <v>0</v>
          </cell>
          <cell r="E444">
            <v>0</v>
          </cell>
          <cell r="F444">
            <v>37000</v>
          </cell>
          <cell r="G444">
            <v>0</v>
          </cell>
          <cell r="H444">
            <v>0</v>
          </cell>
          <cell r="I444">
            <v>37000</v>
          </cell>
          <cell r="J444">
            <v>0</v>
          </cell>
          <cell r="K444">
            <v>0</v>
          </cell>
          <cell r="L444">
            <v>37640.07136422467</v>
          </cell>
          <cell r="M444">
            <v>0</v>
          </cell>
          <cell r="N444">
            <v>0</v>
          </cell>
          <cell r="O444">
            <v>37640.07136422467</v>
          </cell>
          <cell r="P444">
            <v>0</v>
          </cell>
          <cell r="Q444">
            <v>0</v>
          </cell>
          <cell r="R444">
            <v>37109.189643211168</v>
          </cell>
          <cell r="S444">
            <v>0</v>
          </cell>
          <cell r="T444">
            <v>0</v>
          </cell>
          <cell r="U444">
            <v>37109.189643211168</v>
          </cell>
          <cell r="V444">
            <v>0</v>
          </cell>
          <cell r="W444">
            <v>0</v>
          </cell>
          <cell r="X444">
            <v>39837.208468814737</v>
          </cell>
          <cell r="Y444">
            <v>0</v>
          </cell>
          <cell r="Z444">
            <v>0</v>
          </cell>
          <cell r="AA444">
            <v>39837.208468814737</v>
          </cell>
          <cell r="AB444">
            <v>0</v>
          </cell>
          <cell r="AC444">
            <v>0</v>
          </cell>
          <cell r="AD444">
            <v>40970.402879618145</v>
          </cell>
          <cell r="AE444">
            <v>0</v>
          </cell>
          <cell r="AF444">
            <v>0</v>
          </cell>
          <cell r="AG444">
            <v>40970.402879618145</v>
          </cell>
          <cell r="AH444">
            <v>0</v>
          </cell>
          <cell r="AI444">
            <v>0</v>
          </cell>
          <cell r="AJ444">
            <v>41237.109224385473</v>
          </cell>
          <cell r="AK444">
            <v>0</v>
          </cell>
          <cell r="AL444">
            <v>0</v>
          </cell>
          <cell r="AM444">
            <v>41237.109224385473</v>
          </cell>
          <cell r="AN444">
            <v>0</v>
          </cell>
          <cell r="AO444">
            <v>0</v>
          </cell>
          <cell r="AP444">
            <v>41569.880371643383</v>
          </cell>
          <cell r="AQ444">
            <v>0</v>
          </cell>
          <cell r="AR444">
            <v>0</v>
          </cell>
          <cell r="AS444">
            <v>41569.880371643383</v>
          </cell>
          <cell r="AT444">
            <v>0</v>
          </cell>
          <cell r="AU444">
            <v>0</v>
          </cell>
          <cell r="AV444">
            <v>41905.336882607189</v>
          </cell>
          <cell r="AW444">
            <v>0</v>
          </cell>
          <cell r="AX444">
            <v>0</v>
          </cell>
          <cell r="AY444">
            <v>41905.336882607189</v>
          </cell>
          <cell r="AZ444">
            <v>0</v>
          </cell>
          <cell r="BA444">
            <v>0</v>
          </cell>
          <cell r="BB444">
            <v>42243.50042735946</v>
          </cell>
          <cell r="BC444">
            <v>0</v>
          </cell>
          <cell r="BD444">
            <v>0</v>
          </cell>
          <cell r="BE444">
            <v>42243.50042735946</v>
          </cell>
          <cell r="BF444">
            <v>0</v>
          </cell>
          <cell r="BG444">
            <v>0</v>
          </cell>
          <cell r="BH444">
            <v>42584.392850853823</v>
          </cell>
          <cell r="BI444">
            <v>0</v>
          </cell>
          <cell r="BJ444">
            <v>0</v>
          </cell>
          <cell r="BK444">
            <v>42584.392850853823</v>
          </cell>
        </row>
        <row r="445">
          <cell r="D445">
            <v>0</v>
          </cell>
          <cell r="E445">
            <v>0</v>
          </cell>
          <cell r="F445">
            <v>222000</v>
          </cell>
          <cell r="G445">
            <v>0</v>
          </cell>
          <cell r="H445">
            <v>0</v>
          </cell>
          <cell r="I445">
            <v>222000</v>
          </cell>
          <cell r="J445">
            <v>0</v>
          </cell>
          <cell r="K445">
            <v>0</v>
          </cell>
          <cell r="L445">
            <v>225084.853340342</v>
          </cell>
          <cell r="M445">
            <v>0</v>
          </cell>
          <cell r="N445">
            <v>0</v>
          </cell>
          <cell r="O445">
            <v>225084.853340342</v>
          </cell>
          <cell r="P445">
            <v>0</v>
          </cell>
          <cell r="Q445">
            <v>0</v>
          </cell>
          <cell r="R445">
            <v>235355.31520803415</v>
          </cell>
          <cell r="S445">
            <v>0</v>
          </cell>
          <cell r="T445">
            <v>0</v>
          </cell>
          <cell r="U445">
            <v>235355.31520803415</v>
          </cell>
          <cell r="V445">
            <v>0</v>
          </cell>
          <cell r="W445">
            <v>0</v>
          </cell>
          <cell r="X445">
            <v>243140.43961932408</v>
          </cell>
          <cell r="Y445">
            <v>0</v>
          </cell>
          <cell r="Z445">
            <v>0</v>
          </cell>
          <cell r="AA445">
            <v>243140.43961932408</v>
          </cell>
          <cell r="AB445">
            <v>0</v>
          </cell>
          <cell r="AC445">
            <v>0</v>
          </cell>
          <cell r="AD445">
            <v>252533.87411575697</v>
          </cell>
          <cell r="AE445">
            <v>0</v>
          </cell>
          <cell r="AF445">
            <v>0</v>
          </cell>
          <cell r="AG445">
            <v>252533.87411575697</v>
          </cell>
          <cell r="AH445">
            <v>0</v>
          </cell>
          <cell r="AI445">
            <v>0</v>
          </cell>
          <cell r="AJ445">
            <v>263755.72784146474</v>
          </cell>
          <cell r="AK445">
            <v>0</v>
          </cell>
          <cell r="AL445">
            <v>0</v>
          </cell>
          <cell r="AM445">
            <v>263755.72784146474</v>
          </cell>
          <cell r="AN445">
            <v>0</v>
          </cell>
          <cell r="AO445">
            <v>0</v>
          </cell>
          <cell r="AP445">
            <v>274731.19059322838</v>
          </cell>
          <cell r="AQ445">
            <v>0</v>
          </cell>
          <cell r="AR445">
            <v>0</v>
          </cell>
          <cell r="AS445">
            <v>274731.19059322838</v>
          </cell>
          <cell r="AT445">
            <v>0</v>
          </cell>
          <cell r="AU445">
            <v>0</v>
          </cell>
          <cell r="AV445">
            <v>286163.36677298538</v>
          </cell>
          <cell r="AW445">
            <v>0</v>
          </cell>
          <cell r="AX445">
            <v>0</v>
          </cell>
          <cell r="AY445">
            <v>286163.36677298538</v>
          </cell>
          <cell r="AZ445">
            <v>0</v>
          </cell>
          <cell r="BA445">
            <v>0</v>
          </cell>
          <cell r="BB445">
            <v>298071.26124276541</v>
          </cell>
          <cell r="BC445">
            <v>0</v>
          </cell>
          <cell r="BD445">
            <v>0</v>
          </cell>
          <cell r="BE445">
            <v>298071.26124276541</v>
          </cell>
          <cell r="BF445">
            <v>0</v>
          </cell>
          <cell r="BG445">
            <v>0</v>
          </cell>
          <cell r="BH445">
            <v>310474.6696991974</v>
          </cell>
          <cell r="BI445">
            <v>0</v>
          </cell>
          <cell r="BJ445">
            <v>0</v>
          </cell>
          <cell r="BK445">
            <v>310474.6696991974</v>
          </cell>
        </row>
        <row r="446">
          <cell r="D446">
            <v>0</v>
          </cell>
          <cell r="E446">
            <v>0</v>
          </cell>
          <cell r="F446">
            <v>74000</v>
          </cell>
          <cell r="G446">
            <v>0</v>
          </cell>
          <cell r="H446">
            <v>0</v>
          </cell>
          <cell r="I446">
            <v>74000</v>
          </cell>
          <cell r="J446">
            <v>0</v>
          </cell>
          <cell r="K446">
            <v>0</v>
          </cell>
          <cell r="L446">
            <v>77572.430253835453</v>
          </cell>
          <cell r="M446">
            <v>0</v>
          </cell>
          <cell r="N446">
            <v>0</v>
          </cell>
          <cell r="O446">
            <v>77572.430253835453</v>
          </cell>
          <cell r="P446">
            <v>0</v>
          </cell>
          <cell r="Q446">
            <v>0</v>
          </cell>
          <cell r="R446">
            <v>82655.408059396548</v>
          </cell>
          <cell r="S446">
            <v>0</v>
          </cell>
          <cell r="T446">
            <v>0</v>
          </cell>
          <cell r="U446">
            <v>82655.408059396548</v>
          </cell>
          <cell r="V446">
            <v>0</v>
          </cell>
          <cell r="W446">
            <v>0</v>
          </cell>
          <cell r="X446">
            <v>87481.196936873763</v>
          </cell>
          <cell r="Y446">
            <v>0</v>
          </cell>
          <cell r="Z446">
            <v>0</v>
          </cell>
          <cell r="AA446">
            <v>87481.196936873763</v>
          </cell>
          <cell r="AB446">
            <v>0</v>
          </cell>
          <cell r="AC446">
            <v>0</v>
          </cell>
          <cell r="AD446">
            <v>92193.199402437705</v>
          </cell>
          <cell r="AE446">
            <v>0</v>
          </cell>
          <cell r="AF446">
            <v>0</v>
          </cell>
          <cell r="AG446">
            <v>92193.199402437705</v>
          </cell>
          <cell r="AH446">
            <v>0</v>
          </cell>
          <cell r="AI446">
            <v>0</v>
          </cell>
          <cell r="AJ446">
            <v>98213.554315643414</v>
          </cell>
          <cell r="AK446">
            <v>0</v>
          </cell>
          <cell r="AL446">
            <v>0</v>
          </cell>
          <cell r="AM446">
            <v>98213.554315643414</v>
          </cell>
          <cell r="AN446">
            <v>0</v>
          </cell>
          <cell r="AO446">
            <v>0</v>
          </cell>
          <cell r="AP446">
            <v>103801.92112694254</v>
          </cell>
          <cell r="AQ446">
            <v>0</v>
          </cell>
          <cell r="AR446">
            <v>0</v>
          </cell>
          <cell r="AS446">
            <v>103801.92112694254</v>
          </cell>
          <cell r="AT446">
            <v>0</v>
          </cell>
          <cell r="AU446">
            <v>0</v>
          </cell>
          <cell r="AV446">
            <v>109708.26689578212</v>
          </cell>
          <cell r="AW446">
            <v>0</v>
          </cell>
          <cell r="AX446">
            <v>0</v>
          </cell>
          <cell r="AY446">
            <v>109708.26689578212</v>
          </cell>
          <cell r="AZ446">
            <v>0</v>
          </cell>
          <cell r="BA446">
            <v>0</v>
          </cell>
          <cell r="BB446">
            <v>115950.68467525842</v>
          </cell>
          <cell r="BC446">
            <v>0</v>
          </cell>
          <cell r="BD446">
            <v>0</v>
          </cell>
          <cell r="BE446">
            <v>115950.68467525842</v>
          </cell>
          <cell r="BF446">
            <v>0</v>
          </cell>
          <cell r="BG446">
            <v>0</v>
          </cell>
          <cell r="BH446">
            <v>122548.29701605746</v>
          </cell>
          <cell r="BI446">
            <v>0</v>
          </cell>
          <cell r="BJ446">
            <v>0</v>
          </cell>
          <cell r="BK446">
            <v>122548.29701605746</v>
          </cell>
        </row>
        <row r="447">
          <cell r="D447">
            <v>0</v>
          </cell>
          <cell r="E447">
            <v>0</v>
          </cell>
          <cell r="F447">
            <v>148000</v>
          </cell>
          <cell r="G447">
            <v>0</v>
          </cell>
          <cell r="H447">
            <v>0</v>
          </cell>
          <cell r="I447">
            <v>148000</v>
          </cell>
          <cell r="J447">
            <v>0</v>
          </cell>
          <cell r="K447">
            <v>0</v>
          </cell>
          <cell r="L447">
            <v>157083.99175493559</v>
          </cell>
          <cell r="M447">
            <v>0</v>
          </cell>
          <cell r="N447">
            <v>0</v>
          </cell>
          <cell r="O447">
            <v>157083.99175493559</v>
          </cell>
          <cell r="P447">
            <v>0</v>
          </cell>
          <cell r="Q447">
            <v>0</v>
          </cell>
          <cell r="R447">
            <v>163390.63788439461</v>
          </cell>
          <cell r="S447">
            <v>0</v>
          </cell>
          <cell r="T447">
            <v>0</v>
          </cell>
          <cell r="U447">
            <v>163390.63788439461</v>
          </cell>
          <cell r="V447">
            <v>0</v>
          </cell>
          <cell r="W447">
            <v>0</v>
          </cell>
          <cell r="X447">
            <v>167467.46538751927</v>
          </cell>
          <cell r="Y447">
            <v>0</v>
          </cell>
          <cell r="Z447">
            <v>0</v>
          </cell>
          <cell r="AA447">
            <v>167467.46538751927</v>
          </cell>
          <cell r="AB447">
            <v>0</v>
          </cell>
          <cell r="AC447">
            <v>0</v>
          </cell>
          <cell r="AD447">
            <v>175971.9837862323</v>
          </cell>
          <cell r="AE447">
            <v>0</v>
          </cell>
          <cell r="AF447">
            <v>0</v>
          </cell>
          <cell r="AG447">
            <v>175971.9837862323</v>
          </cell>
          <cell r="AH447">
            <v>0</v>
          </cell>
          <cell r="AI447">
            <v>0</v>
          </cell>
          <cell r="AJ447">
            <v>183167.52680999265</v>
          </cell>
          <cell r="AK447">
            <v>0</v>
          </cell>
          <cell r="AL447">
            <v>0</v>
          </cell>
          <cell r="AM447">
            <v>183167.52680999265</v>
          </cell>
          <cell r="AN447">
            <v>0</v>
          </cell>
          <cell r="AO447">
            <v>0</v>
          </cell>
          <cell r="AP447">
            <v>189741.71584906048</v>
          </cell>
          <cell r="AQ447">
            <v>0</v>
          </cell>
          <cell r="AR447">
            <v>0</v>
          </cell>
          <cell r="AS447">
            <v>189741.71584906048</v>
          </cell>
          <cell r="AT447">
            <v>0</v>
          </cell>
          <cell r="AU447">
            <v>0</v>
          </cell>
          <cell r="AV447">
            <v>196551.86353360498</v>
          </cell>
          <cell r="AW447">
            <v>0</v>
          </cell>
          <cell r="AX447">
            <v>0</v>
          </cell>
          <cell r="AY447">
            <v>196551.86353360498</v>
          </cell>
          <cell r="AZ447">
            <v>0</v>
          </cell>
          <cell r="BA447">
            <v>0</v>
          </cell>
          <cell r="BB447">
            <v>203606.43881425177</v>
          </cell>
          <cell r="BC447">
            <v>0</v>
          </cell>
          <cell r="BD447">
            <v>0</v>
          </cell>
          <cell r="BE447">
            <v>203606.43881425177</v>
          </cell>
          <cell r="BF447">
            <v>0</v>
          </cell>
          <cell r="BG447">
            <v>0</v>
          </cell>
          <cell r="BH447">
            <v>210914.21460643582</v>
          </cell>
          <cell r="BI447">
            <v>0</v>
          </cell>
          <cell r="BJ447">
            <v>0</v>
          </cell>
          <cell r="BK447">
            <v>210914.21460643582</v>
          </cell>
        </row>
        <row r="448">
          <cell r="D448">
            <v>0</v>
          </cell>
          <cell r="E448">
            <v>0</v>
          </cell>
          <cell r="F448">
            <v>1683500</v>
          </cell>
          <cell r="G448">
            <v>0</v>
          </cell>
          <cell r="H448">
            <v>0</v>
          </cell>
          <cell r="I448">
            <v>1683500</v>
          </cell>
          <cell r="J448">
            <v>0</v>
          </cell>
          <cell r="K448">
            <v>0</v>
          </cell>
          <cell r="L448">
            <v>1755323.8860535191</v>
          </cell>
          <cell r="M448">
            <v>0</v>
          </cell>
          <cell r="N448">
            <v>0</v>
          </cell>
          <cell r="O448">
            <v>1755323.8860535191</v>
          </cell>
          <cell r="P448">
            <v>0</v>
          </cell>
          <cell r="Q448">
            <v>0</v>
          </cell>
          <cell r="R448">
            <v>1851686.5472114128</v>
          </cell>
          <cell r="S448">
            <v>0</v>
          </cell>
          <cell r="T448">
            <v>0</v>
          </cell>
          <cell r="U448">
            <v>1851686.5472114128</v>
          </cell>
          <cell r="V448">
            <v>0</v>
          </cell>
          <cell r="W448">
            <v>0</v>
          </cell>
          <cell r="X448">
            <v>1954476.0833302373</v>
          </cell>
          <cell r="Y448">
            <v>0</v>
          </cell>
          <cell r="Z448">
            <v>0</v>
          </cell>
          <cell r="AA448">
            <v>1954476.0833302373</v>
          </cell>
          <cell r="AB448">
            <v>0</v>
          </cell>
          <cell r="AC448">
            <v>0</v>
          </cell>
          <cell r="AD448">
            <v>2069498.5603073032</v>
          </cell>
          <cell r="AE448">
            <v>0</v>
          </cell>
          <cell r="AF448">
            <v>0</v>
          </cell>
          <cell r="AG448">
            <v>2069498.5603073032</v>
          </cell>
          <cell r="AH448">
            <v>0</v>
          </cell>
          <cell r="AI448">
            <v>0</v>
          </cell>
          <cell r="AJ448">
            <v>2194746.7275392311</v>
          </cell>
          <cell r="AK448">
            <v>0</v>
          </cell>
          <cell r="AL448">
            <v>0</v>
          </cell>
          <cell r="AM448">
            <v>2194746.7275392311</v>
          </cell>
          <cell r="AN448">
            <v>0</v>
          </cell>
          <cell r="AO448">
            <v>0</v>
          </cell>
          <cell r="AP448">
            <v>2322391.3608971168</v>
          </cell>
          <cell r="AQ448">
            <v>0</v>
          </cell>
          <cell r="AR448">
            <v>0</v>
          </cell>
          <cell r="AS448">
            <v>2322391.3608971168</v>
          </cell>
          <cell r="AT448">
            <v>0</v>
          </cell>
          <cell r="AU448">
            <v>0</v>
          </cell>
          <cell r="AV448">
            <v>2457459.6993325069</v>
          </cell>
          <cell r="AW448">
            <v>0</v>
          </cell>
          <cell r="AX448">
            <v>0</v>
          </cell>
          <cell r="AY448">
            <v>2457459.6993325069</v>
          </cell>
          <cell r="AZ448">
            <v>0</v>
          </cell>
          <cell r="BA448">
            <v>0</v>
          </cell>
          <cell r="BB448">
            <v>2600383.4993213923</v>
          </cell>
          <cell r="BC448">
            <v>0</v>
          </cell>
          <cell r="BD448">
            <v>0</v>
          </cell>
          <cell r="BE448">
            <v>2600383.4993213923</v>
          </cell>
          <cell r="BF448">
            <v>0</v>
          </cell>
          <cell r="BG448">
            <v>0</v>
          </cell>
          <cell r="BH448">
            <v>2751619.6279351627</v>
          </cell>
          <cell r="BI448">
            <v>0</v>
          </cell>
          <cell r="BJ448">
            <v>0</v>
          </cell>
          <cell r="BK448">
            <v>2751619.6279351627</v>
          </cell>
        </row>
        <row r="449">
          <cell r="D449">
            <v>0</v>
          </cell>
          <cell r="E449">
            <v>0</v>
          </cell>
          <cell r="F449">
            <v>1517000</v>
          </cell>
          <cell r="G449">
            <v>0</v>
          </cell>
          <cell r="H449">
            <v>0</v>
          </cell>
          <cell r="I449">
            <v>1517000</v>
          </cell>
          <cell r="J449">
            <v>0</v>
          </cell>
          <cell r="K449">
            <v>0</v>
          </cell>
          <cell r="L449">
            <v>1593514.6464563063</v>
          </cell>
          <cell r="M449">
            <v>0</v>
          </cell>
          <cell r="N449">
            <v>0</v>
          </cell>
          <cell r="O449">
            <v>1593514.6464563063</v>
          </cell>
          <cell r="P449">
            <v>0</v>
          </cell>
          <cell r="Q449">
            <v>0</v>
          </cell>
          <cell r="R449">
            <v>1666566.7628713672</v>
          </cell>
          <cell r="S449">
            <v>0</v>
          </cell>
          <cell r="T449">
            <v>0</v>
          </cell>
          <cell r="U449">
            <v>1666566.7628713672</v>
          </cell>
          <cell r="V449">
            <v>0</v>
          </cell>
          <cell r="W449">
            <v>0</v>
          </cell>
          <cell r="X449">
            <v>1750993.8078833777</v>
          </cell>
          <cell r="Y449">
            <v>0</v>
          </cell>
          <cell r="Z449">
            <v>0</v>
          </cell>
          <cell r="AA449">
            <v>1750993.8078833777</v>
          </cell>
          <cell r="AB449">
            <v>0</v>
          </cell>
          <cell r="AC449">
            <v>0</v>
          </cell>
          <cell r="AD449">
            <v>1844160.0160511753</v>
          </cell>
          <cell r="AE449">
            <v>0</v>
          </cell>
          <cell r="AF449">
            <v>0</v>
          </cell>
          <cell r="AG449">
            <v>1844160.0160511753</v>
          </cell>
          <cell r="AH449">
            <v>0</v>
          </cell>
          <cell r="AI449">
            <v>0</v>
          </cell>
          <cell r="AJ449">
            <v>1941097.6521021163</v>
          </cell>
          <cell r="AK449">
            <v>0</v>
          </cell>
          <cell r="AL449">
            <v>0</v>
          </cell>
          <cell r="AM449">
            <v>1941097.6521021163</v>
          </cell>
          <cell r="AN449">
            <v>0</v>
          </cell>
          <cell r="AO449">
            <v>0</v>
          </cell>
          <cell r="AP449">
            <v>2040085.1635084758</v>
          </cell>
          <cell r="AQ449">
            <v>0</v>
          </cell>
          <cell r="AR449">
            <v>0</v>
          </cell>
          <cell r="AS449">
            <v>2040085.1635084758</v>
          </cell>
          <cell r="AT449">
            <v>0</v>
          </cell>
          <cell r="AU449">
            <v>0</v>
          </cell>
          <cell r="AV449">
            <v>2144120.6061221152</v>
          </cell>
          <cell r="AW449">
            <v>0</v>
          </cell>
          <cell r="AX449">
            <v>0</v>
          </cell>
          <cell r="AY449">
            <v>2144120.6061221152</v>
          </cell>
          <cell r="AZ449">
            <v>0</v>
          </cell>
          <cell r="BA449">
            <v>0</v>
          </cell>
          <cell r="BB449">
            <v>2253461.4024108937</v>
          </cell>
          <cell r="BC449">
            <v>0</v>
          </cell>
          <cell r="BD449">
            <v>0</v>
          </cell>
          <cell r="BE449">
            <v>2253461.4024108937</v>
          </cell>
          <cell r="BF449">
            <v>0</v>
          </cell>
          <cell r="BG449">
            <v>0</v>
          </cell>
          <cell r="BH449">
            <v>2368378.1022654171</v>
          </cell>
          <cell r="BI449">
            <v>0</v>
          </cell>
          <cell r="BJ449">
            <v>0</v>
          </cell>
          <cell r="BK449">
            <v>2368378.1022654171</v>
          </cell>
        </row>
        <row r="450">
          <cell r="D450">
            <v>0</v>
          </cell>
          <cell r="E450">
            <v>0</v>
          </cell>
          <cell r="F450">
            <v>370000</v>
          </cell>
          <cell r="G450">
            <v>0</v>
          </cell>
          <cell r="H450">
            <v>0</v>
          </cell>
          <cell r="I450">
            <v>370000</v>
          </cell>
          <cell r="J450">
            <v>0</v>
          </cell>
          <cell r="K450">
            <v>0</v>
          </cell>
          <cell r="L450">
            <v>388278.75442623516</v>
          </cell>
          <cell r="M450">
            <v>0</v>
          </cell>
          <cell r="N450">
            <v>0</v>
          </cell>
          <cell r="O450">
            <v>388278.75442623516</v>
          </cell>
          <cell r="P450">
            <v>0</v>
          </cell>
          <cell r="Q450">
            <v>0</v>
          </cell>
          <cell r="R450">
            <v>403928.46165405557</v>
          </cell>
          <cell r="S450">
            <v>0</v>
          </cell>
          <cell r="T450">
            <v>0</v>
          </cell>
          <cell r="U450">
            <v>403928.46165405557</v>
          </cell>
          <cell r="V450">
            <v>0</v>
          </cell>
          <cell r="W450">
            <v>0</v>
          </cell>
          <cell r="X450">
            <v>423077.87648162874</v>
          </cell>
          <cell r="Y450">
            <v>0</v>
          </cell>
          <cell r="Z450">
            <v>0</v>
          </cell>
          <cell r="AA450">
            <v>423077.87648162874</v>
          </cell>
          <cell r="AB450">
            <v>0</v>
          </cell>
          <cell r="AC450">
            <v>0</v>
          </cell>
          <cell r="AD450">
            <v>443934.67446841544</v>
          </cell>
          <cell r="AE450">
            <v>0</v>
          </cell>
          <cell r="AF450">
            <v>0</v>
          </cell>
          <cell r="AG450">
            <v>443934.67446841544</v>
          </cell>
          <cell r="AH450">
            <v>0</v>
          </cell>
          <cell r="AI450">
            <v>0</v>
          </cell>
          <cell r="AJ450">
            <v>467569.62569237151</v>
          </cell>
          <cell r="AK450">
            <v>0</v>
          </cell>
          <cell r="AL450">
            <v>0</v>
          </cell>
          <cell r="AM450">
            <v>467569.62569237151</v>
          </cell>
          <cell r="AN450">
            <v>0</v>
          </cell>
          <cell r="AO450">
            <v>0</v>
          </cell>
          <cell r="AP450">
            <v>494152.41165132279</v>
          </cell>
          <cell r="AQ450">
            <v>0</v>
          </cell>
          <cell r="AR450">
            <v>0</v>
          </cell>
          <cell r="AS450">
            <v>494152.41165132279</v>
          </cell>
          <cell r="AT450">
            <v>0</v>
          </cell>
          <cell r="AU450">
            <v>0</v>
          </cell>
          <cell r="AV450">
            <v>522246.51158472867</v>
          </cell>
          <cell r="AW450">
            <v>0</v>
          </cell>
          <cell r="AX450">
            <v>0</v>
          </cell>
          <cell r="AY450">
            <v>522246.51158472867</v>
          </cell>
          <cell r="AZ450">
            <v>0</v>
          </cell>
          <cell r="BA450">
            <v>0</v>
          </cell>
          <cell r="BB450">
            <v>551937.84838768793</v>
          </cell>
          <cell r="BC450">
            <v>0</v>
          </cell>
          <cell r="BD450">
            <v>0</v>
          </cell>
          <cell r="BE450">
            <v>551937.84838768793</v>
          </cell>
          <cell r="BF450">
            <v>0</v>
          </cell>
          <cell r="BG450">
            <v>0</v>
          </cell>
          <cell r="BH450">
            <v>583317.22993884794</v>
          </cell>
          <cell r="BI450">
            <v>0</v>
          </cell>
          <cell r="BJ450">
            <v>0</v>
          </cell>
          <cell r="BK450">
            <v>583317.22993884794</v>
          </cell>
        </row>
        <row r="451">
          <cell r="D451">
            <v>0</v>
          </cell>
          <cell r="E451">
            <v>0</v>
          </cell>
          <cell r="F451">
            <v>407000</v>
          </cell>
          <cell r="G451">
            <v>0</v>
          </cell>
          <cell r="H451">
            <v>0</v>
          </cell>
          <cell r="I451">
            <v>407000</v>
          </cell>
          <cell r="J451">
            <v>0</v>
          </cell>
          <cell r="K451">
            <v>0</v>
          </cell>
          <cell r="L451">
            <v>429727.39850816253</v>
          </cell>
          <cell r="M451">
            <v>0</v>
          </cell>
          <cell r="N451">
            <v>0</v>
          </cell>
          <cell r="O451">
            <v>429727.39850816253</v>
          </cell>
          <cell r="P451">
            <v>0</v>
          </cell>
          <cell r="Q451">
            <v>0</v>
          </cell>
          <cell r="R451">
            <v>451448.80559373554</v>
          </cell>
          <cell r="S451">
            <v>0</v>
          </cell>
          <cell r="T451">
            <v>0</v>
          </cell>
          <cell r="U451">
            <v>451448.80559373554</v>
          </cell>
          <cell r="V451">
            <v>0</v>
          </cell>
          <cell r="W451">
            <v>0</v>
          </cell>
          <cell r="X451">
            <v>478706.26988529431</v>
          </cell>
          <cell r="Y451">
            <v>0</v>
          </cell>
          <cell r="Z451">
            <v>0</v>
          </cell>
          <cell r="AA451">
            <v>478706.26988529431</v>
          </cell>
          <cell r="AB451">
            <v>0</v>
          </cell>
          <cell r="AC451">
            <v>0</v>
          </cell>
          <cell r="AD451">
            <v>506179.69308622234</v>
          </cell>
          <cell r="AE451">
            <v>0</v>
          </cell>
          <cell r="AF451">
            <v>0</v>
          </cell>
          <cell r="AG451">
            <v>506179.69308622234</v>
          </cell>
          <cell r="AH451">
            <v>0</v>
          </cell>
          <cell r="AI451">
            <v>0</v>
          </cell>
          <cell r="AJ451">
            <v>535247.31885242648</v>
          </cell>
          <cell r="AK451">
            <v>0</v>
          </cell>
          <cell r="AL451">
            <v>0</v>
          </cell>
          <cell r="AM451">
            <v>535247.31885242648</v>
          </cell>
          <cell r="AN451">
            <v>0</v>
          </cell>
          <cell r="AO451">
            <v>0</v>
          </cell>
          <cell r="AP451">
            <v>567130.32169238781</v>
          </cell>
          <cell r="AQ451">
            <v>0</v>
          </cell>
          <cell r="AR451">
            <v>0</v>
          </cell>
          <cell r="AS451">
            <v>567130.32169238781</v>
          </cell>
          <cell r="AT451">
            <v>0</v>
          </cell>
          <cell r="AU451">
            <v>0</v>
          </cell>
          <cell r="AV451">
            <v>600912.49494252959</v>
          </cell>
          <cell r="AW451">
            <v>0</v>
          </cell>
          <cell r="AX451">
            <v>0</v>
          </cell>
          <cell r="AY451">
            <v>600912.49494252959</v>
          </cell>
          <cell r="AZ451">
            <v>0</v>
          </cell>
          <cell r="BA451">
            <v>0</v>
          </cell>
          <cell r="BB451">
            <v>636706.96622339042</v>
          </cell>
          <cell r="BC451">
            <v>0</v>
          </cell>
          <cell r="BD451">
            <v>0</v>
          </cell>
          <cell r="BE451">
            <v>636706.96622339042</v>
          </cell>
          <cell r="BF451">
            <v>0</v>
          </cell>
          <cell r="BG451">
            <v>0</v>
          </cell>
          <cell r="BH451">
            <v>674633.60181279806</v>
          </cell>
          <cell r="BI451">
            <v>0</v>
          </cell>
          <cell r="BJ451">
            <v>0</v>
          </cell>
          <cell r="BK451">
            <v>674633.60181279806</v>
          </cell>
        </row>
        <row r="452">
          <cell r="D452">
            <v>0</v>
          </cell>
          <cell r="E452">
            <v>0</v>
          </cell>
          <cell r="F452">
            <v>314500</v>
          </cell>
          <cell r="G452">
            <v>0</v>
          </cell>
          <cell r="H452">
            <v>0</v>
          </cell>
          <cell r="I452">
            <v>314500</v>
          </cell>
          <cell r="J452">
            <v>0</v>
          </cell>
          <cell r="K452">
            <v>0</v>
          </cell>
          <cell r="L452">
            <v>327024.31655896024</v>
          </cell>
          <cell r="M452">
            <v>0</v>
          </cell>
          <cell r="N452">
            <v>0</v>
          </cell>
          <cell r="O452">
            <v>327024.31655896024</v>
          </cell>
          <cell r="P452">
            <v>0</v>
          </cell>
          <cell r="Q452">
            <v>0</v>
          </cell>
          <cell r="R452">
            <v>343018.13430623233</v>
          </cell>
          <cell r="S452">
            <v>0</v>
          </cell>
          <cell r="T452">
            <v>0</v>
          </cell>
          <cell r="U452">
            <v>343018.13430623233</v>
          </cell>
          <cell r="V452">
            <v>0</v>
          </cell>
          <cell r="W452">
            <v>0</v>
          </cell>
          <cell r="X452">
            <v>361614.40648171265</v>
          </cell>
          <cell r="Y452">
            <v>0</v>
          </cell>
          <cell r="Z452">
            <v>0</v>
          </cell>
          <cell r="AA452">
            <v>361614.40648171265</v>
          </cell>
          <cell r="AB452">
            <v>0</v>
          </cell>
          <cell r="AC452">
            <v>0</v>
          </cell>
          <cell r="AD452">
            <v>382015.0325437712</v>
          </cell>
          <cell r="AE452">
            <v>0</v>
          </cell>
          <cell r="AF452">
            <v>0</v>
          </cell>
          <cell r="AG452">
            <v>382015.0325437712</v>
          </cell>
          <cell r="AH452">
            <v>0</v>
          </cell>
          <cell r="AI452">
            <v>0</v>
          </cell>
          <cell r="AJ452">
            <v>403250.63939754467</v>
          </cell>
          <cell r="AK452">
            <v>0</v>
          </cell>
          <cell r="AL452">
            <v>0</v>
          </cell>
          <cell r="AM452">
            <v>403250.63939754467</v>
          </cell>
          <cell r="AN452">
            <v>0</v>
          </cell>
          <cell r="AO452">
            <v>0</v>
          </cell>
          <cell r="AP452">
            <v>425616.81563933764</v>
          </cell>
          <cell r="AQ452">
            <v>0</v>
          </cell>
          <cell r="AR452">
            <v>0</v>
          </cell>
          <cell r="AS452">
            <v>425616.81563933764</v>
          </cell>
          <cell r="AT452">
            <v>0</v>
          </cell>
          <cell r="AU452">
            <v>0</v>
          </cell>
          <cell r="AV452">
            <v>449223.52516441647</v>
          </cell>
          <cell r="AW452">
            <v>0</v>
          </cell>
          <cell r="AX452">
            <v>0</v>
          </cell>
          <cell r="AY452">
            <v>449223.52516441647</v>
          </cell>
          <cell r="AZ452">
            <v>0</v>
          </cell>
          <cell r="BA452">
            <v>0</v>
          </cell>
          <cell r="BB452">
            <v>474139.57378072542</v>
          </cell>
          <cell r="BC452">
            <v>0</v>
          </cell>
          <cell r="BD452">
            <v>0</v>
          </cell>
          <cell r="BE452">
            <v>474139.57378072542</v>
          </cell>
          <cell r="BF452">
            <v>0</v>
          </cell>
          <cell r="BG452">
            <v>0</v>
          </cell>
          <cell r="BH452">
            <v>500437.58358979027</v>
          </cell>
          <cell r="BI452">
            <v>0</v>
          </cell>
          <cell r="BJ452">
            <v>0</v>
          </cell>
          <cell r="BK452">
            <v>500437.58358979027</v>
          </cell>
        </row>
        <row r="453">
          <cell r="D453">
            <v>0</v>
          </cell>
          <cell r="E453">
            <v>0</v>
          </cell>
          <cell r="F453">
            <v>185000</v>
          </cell>
          <cell r="G453">
            <v>0</v>
          </cell>
          <cell r="H453">
            <v>0</v>
          </cell>
          <cell r="I453">
            <v>185000</v>
          </cell>
          <cell r="J453">
            <v>0</v>
          </cell>
          <cell r="K453">
            <v>0</v>
          </cell>
          <cell r="L453">
            <v>192379.77199358179</v>
          </cell>
          <cell r="M453">
            <v>0</v>
          </cell>
          <cell r="N453">
            <v>0</v>
          </cell>
          <cell r="O453">
            <v>192379.77199358179</v>
          </cell>
          <cell r="P453">
            <v>0</v>
          </cell>
          <cell r="Q453">
            <v>0</v>
          </cell>
          <cell r="R453">
            <v>202325.37621770994</v>
          </cell>
          <cell r="S453">
            <v>0</v>
          </cell>
          <cell r="T453">
            <v>0</v>
          </cell>
          <cell r="U453">
            <v>202325.37621770994</v>
          </cell>
          <cell r="V453">
            <v>0</v>
          </cell>
          <cell r="W453">
            <v>0</v>
          </cell>
          <cell r="X453">
            <v>213610.59569645397</v>
          </cell>
          <cell r="Y453">
            <v>0</v>
          </cell>
          <cell r="Z453">
            <v>0</v>
          </cell>
          <cell r="AA453">
            <v>213610.59569645397</v>
          </cell>
          <cell r="AB453">
            <v>0</v>
          </cell>
          <cell r="AC453">
            <v>0</v>
          </cell>
          <cell r="AD453">
            <v>228353.26512154954</v>
          </cell>
          <cell r="AE453">
            <v>0</v>
          </cell>
          <cell r="AF453">
            <v>0</v>
          </cell>
          <cell r="AG453">
            <v>228353.26512154954</v>
          </cell>
          <cell r="AH453">
            <v>0</v>
          </cell>
          <cell r="AI453">
            <v>0</v>
          </cell>
          <cell r="AJ453">
            <v>241022.71086076662</v>
          </cell>
          <cell r="AK453">
            <v>0</v>
          </cell>
          <cell r="AL453">
            <v>0</v>
          </cell>
          <cell r="AM453">
            <v>241022.71086076662</v>
          </cell>
          <cell r="AN453">
            <v>0</v>
          </cell>
          <cell r="AO453">
            <v>0</v>
          </cell>
          <cell r="AP453">
            <v>256453.21678498969</v>
          </cell>
          <cell r="AQ453">
            <v>0</v>
          </cell>
          <cell r="AR453">
            <v>0</v>
          </cell>
          <cell r="AS453">
            <v>256453.21678498969</v>
          </cell>
          <cell r="AT453">
            <v>0</v>
          </cell>
          <cell r="AU453">
            <v>0</v>
          </cell>
          <cell r="AV453">
            <v>272871.59854973893</v>
          </cell>
          <cell r="AW453">
            <v>0</v>
          </cell>
          <cell r="AX453">
            <v>0</v>
          </cell>
          <cell r="AY453">
            <v>272871.59854973893</v>
          </cell>
          <cell r="AZ453">
            <v>0</v>
          </cell>
          <cell r="BA453">
            <v>0</v>
          </cell>
          <cell r="BB453">
            <v>290341.10091711662</v>
          </cell>
          <cell r="BC453">
            <v>0</v>
          </cell>
          <cell r="BD453">
            <v>0</v>
          </cell>
          <cell r="BE453">
            <v>290341.10091711662</v>
          </cell>
          <cell r="BF453">
            <v>0</v>
          </cell>
          <cell r="BG453">
            <v>0</v>
          </cell>
          <cell r="BH453">
            <v>308929.01763976552</v>
          </cell>
          <cell r="BI453">
            <v>0</v>
          </cell>
          <cell r="BJ453">
            <v>0</v>
          </cell>
          <cell r="BK453">
            <v>308929.01763976552</v>
          </cell>
        </row>
        <row r="454">
          <cell r="D454">
            <v>0</v>
          </cell>
          <cell r="E454">
            <v>0</v>
          </cell>
          <cell r="F454">
            <v>906500</v>
          </cell>
          <cell r="G454">
            <v>0</v>
          </cell>
          <cell r="H454">
            <v>0</v>
          </cell>
          <cell r="I454">
            <v>906500</v>
          </cell>
          <cell r="J454">
            <v>0</v>
          </cell>
          <cell r="K454">
            <v>0</v>
          </cell>
          <cell r="L454">
            <v>926497.04084228515</v>
          </cell>
          <cell r="M454">
            <v>0</v>
          </cell>
          <cell r="N454">
            <v>0</v>
          </cell>
          <cell r="O454">
            <v>926497.04084228515</v>
          </cell>
          <cell r="P454">
            <v>0</v>
          </cell>
          <cell r="Q454">
            <v>0</v>
          </cell>
          <cell r="R454">
            <v>965312.28839808621</v>
          </cell>
          <cell r="S454">
            <v>0</v>
          </cell>
          <cell r="T454">
            <v>0</v>
          </cell>
          <cell r="U454">
            <v>965312.28839808621</v>
          </cell>
          <cell r="V454">
            <v>0</v>
          </cell>
          <cell r="W454">
            <v>0</v>
          </cell>
          <cell r="X454">
            <v>1011025.5441283892</v>
          </cell>
          <cell r="Y454">
            <v>0</v>
          </cell>
          <cell r="Z454">
            <v>0</v>
          </cell>
          <cell r="AA454">
            <v>1011025.5441283892</v>
          </cell>
          <cell r="AB454">
            <v>0</v>
          </cell>
          <cell r="AC454">
            <v>0</v>
          </cell>
          <cell r="AD454">
            <v>1058382.6216898893</v>
          </cell>
          <cell r="AE454">
            <v>0</v>
          </cell>
          <cell r="AF454">
            <v>0</v>
          </cell>
          <cell r="AG454">
            <v>1058382.6216898893</v>
          </cell>
          <cell r="AH454">
            <v>0</v>
          </cell>
          <cell r="AI454">
            <v>0</v>
          </cell>
          <cell r="AJ454">
            <v>1109020.7291590071</v>
          </cell>
          <cell r="AK454">
            <v>0</v>
          </cell>
          <cell r="AL454">
            <v>0</v>
          </cell>
          <cell r="AM454">
            <v>1109020.7291590071</v>
          </cell>
          <cell r="AN454">
            <v>0</v>
          </cell>
          <cell r="AO454">
            <v>0</v>
          </cell>
          <cell r="AP454">
            <v>1164347.0124805463</v>
          </cell>
          <cell r="AQ454">
            <v>0</v>
          </cell>
          <cell r="AR454">
            <v>0</v>
          </cell>
          <cell r="AS454">
            <v>1164347.0124805463</v>
          </cell>
          <cell r="AT454">
            <v>0</v>
          </cell>
          <cell r="AU454">
            <v>0</v>
          </cell>
          <cell r="AV454">
            <v>1222433.3863447537</v>
          </cell>
          <cell r="AW454">
            <v>0</v>
          </cell>
          <cell r="AX454">
            <v>0</v>
          </cell>
          <cell r="AY454">
            <v>1222433.3863447537</v>
          </cell>
          <cell r="AZ454">
            <v>0</v>
          </cell>
          <cell r="BA454">
            <v>0</v>
          </cell>
          <cell r="BB454">
            <v>1283417.5447976848</v>
          </cell>
          <cell r="BC454">
            <v>0</v>
          </cell>
          <cell r="BD454">
            <v>0</v>
          </cell>
          <cell r="BE454">
            <v>1283417.5447976848</v>
          </cell>
          <cell r="BF454">
            <v>0</v>
          </cell>
          <cell r="BG454">
            <v>0</v>
          </cell>
          <cell r="BH454">
            <v>1347444.0510985693</v>
          </cell>
          <cell r="BI454">
            <v>0</v>
          </cell>
          <cell r="BJ454">
            <v>0</v>
          </cell>
          <cell r="BK454">
            <v>1347444.0510985693</v>
          </cell>
        </row>
        <row r="455">
          <cell r="D455">
            <v>0</v>
          </cell>
          <cell r="E455">
            <v>0</v>
          </cell>
          <cell r="F455">
            <v>111000</v>
          </cell>
          <cell r="G455">
            <v>0</v>
          </cell>
          <cell r="H455">
            <v>0</v>
          </cell>
          <cell r="I455">
            <v>111000</v>
          </cell>
          <cell r="J455">
            <v>0</v>
          </cell>
          <cell r="K455">
            <v>0</v>
          </cell>
          <cell r="L455">
            <v>118311.13191409461</v>
          </cell>
          <cell r="M455">
            <v>0</v>
          </cell>
          <cell r="N455">
            <v>0</v>
          </cell>
          <cell r="O455">
            <v>118311.13191409461</v>
          </cell>
          <cell r="P455">
            <v>0</v>
          </cell>
          <cell r="Q455">
            <v>0</v>
          </cell>
          <cell r="R455">
            <v>124213.06229053592</v>
          </cell>
          <cell r="S455">
            <v>0</v>
          </cell>
          <cell r="T455">
            <v>0</v>
          </cell>
          <cell r="U455">
            <v>124213.06229053592</v>
          </cell>
          <cell r="V455">
            <v>0</v>
          </cell>
          <cell r="W455">
            <v>0</v>
          </cell>
          <cell r="X455">
            <v>132014.910791289</v>
          </cell>
          <cell r="Y455">
            <v>0</v>
          </cell>
          <cell r="Z455">
            <v>0</v>
          </cell>
          <cell r="AA455">
            <v>132014.910791289</v>
          </cell>
          <cell r="AB455">
            <v>0</v>
          </cell>
          <cell r="AC455">
            <v>0</v>
          </cell>
          <cell r="AD455">
            <v>139239.43626962608</v>
          </cell>
          <cell r="AE455">
            <v>0</v>
          </cell>
          <cell r="AF455">
            <v>0</v>
          </cell>
          <cell r="AG455">
            <v>139239.43626962608</v>
          </cell>
          <cell r="AH455">
            <v>0</v>
          </cell>
          <cell r="AI455">
            <v>0</v>
          </cell>
          <cell r="AJ455">
            <v>146520.69907952272</v>
          </cell>
          <cell r="AK455">
            <v>0</v>
          </cell>
          <cell r="AL455">
            <v>0</v>
          </cell>
          <cell r="AM455">
            <v>146520.69907952272</v>
          </cell>
          <cell r="AN455">
            <v>0</v>
          </cell>
          <cell r="AO455">
            <v>0</v>
          </cell>
          <cell r="AP455">
            <v>154264.77120960428</v>
          </cell>
          <cell r="AQ455">
            <v>0</v>
          </cell>
          <cell r="AR455">
            <v>0</v>
          </cell>
          <cell r="AS455">
            <v>154264.77120960428</v>
          </cell>
          <cell r="AT455">
            <v>0</v>
          </cell>
          <cell r="AU455">
            <v>0</v>
          </cell>
          <cell r="AV455">
            <v>162418.14150392238</v>
          </cell>
          <cell r="AW455">
            <v>0</v>
          </cell>
          <cell r="AX455">
            <v>0</v>
          </cell>
          <cell r="AY455">
            <v>162418.14150392238</v>
          </cell>
          <cell r="AZ455">
            <v>0</v>
          </cell>
          <cell r="BA455">
            <v>0</v>
          </cell>
          <cell r="BB455">
            <v>171002.44263640276</v>
          </cell>
          <cell r="BC455">
            <v>0</v>
          </cell>
          <cell r="BD455">
            <v>0</v>
          </cell>
          <cell r="BE455">
            <v>171002.44263640276</v>
          </cell>
          <cell r="BF455">
            <v>0</v>
          </cell>
          <cell r="BG455">
            <v>0</v>
          </cell>
          <cell r="BH455">
            <v>180040.45063469728</v>
          </cell>
          <cell r="BI455">
            <v>0</v>
          </cell>
          <cell r="BJ455">
            <v>0</v>
          </cell>
          <cell r="BK455">
            <v>180040.45063469728</v>
          </cell>
        </row>
        <row r="456">
          <cell r="D456">
            <v>0</v>
          </cell>
          <cell r="E456">
            <v>0</v>
          </cell>
          <cell r="F456">
            <v>721500</v>
          </cell>
          <cell r="G456">
            <v>0</v>
          </cell>
          <cell r="H456">
            <v>0</v>
          </cell>
          <cell r="I456">
            <v>721500</v>
          </cell>
          <cell r="J456">
            <v>0</v>
          </cell>
          <cell r="K456">
            <v>0</v>
          </cell>
          <cell r="L456">
            <v>761271.11860828497</v>
          </cell>
          <cell r="M456">
            <v>0</v>
          </cell>
          <cell r="N456">
            <v>0</v>
          </cell>
          <cell r="O456">
            <v>761271.11860828497</v>
          </cell>
          <cell r="P456">
            <v>0</v>
          </cell>
          <cell r="Q456">
            <v>0</v>
          </cell>
          <cell r="R456">
            <v>803192.06152563938</v>
          </cell>
          <cell r="S456">
            <v>0</v>
          </cell>
          <cell r="T456">
            <v>0</v>
          </cell>
          <cell r="U456">
            <v>803192.06152563938</v>
          </cell>
          <cell r="V456">
            <v>0</v>
          </cell>
          <cell r="W456">
            <v>0</v>
          </cell>
          <cell r="X456">
            <v>848305.34451743972</v>
          </cell>
          <cell r="Y456">
            <v>0</v>
          </cell>
          <cell r="Z456">
            <v>0</v>
          </cell>
          <cell r="AA456">
            <v>848305.34451743972</v>
          </cell>
          <cell r="AB456">
            <v>0</v>
          </cell>
          <cell r="AC456">
            <v>0</v>
          </cell>
          <cell r="AD456">
            <v>892325.02922604955</v>
          </cell>
          <cell r="AE456">
            <v>0</v>
          </cell>
          <cell r="AF456">
            <v>0</v>
          </cell>
          <cell r="AG456">
            <v>892325.02922604955</v>
          </cell>
          <cell r="AH456">
            <v>0</v>
          </cell>
          <cell r="AI456">
            <v>0</v>
          </cell>
          <cell r="AJ456">
            <v>944376.36631886463</v>
          </cell>
          <cell r="AK456">
            <v>0</v>
          </cell>
          <cell r="AL456">
            <v>0</v>
          </cell>
          <cell r="AM456">
            <v>944376.36631886463</v>
          </cell>
          <cell r="AN456">
            <v>0</v>
          </cell>
          <cell r="AO456">
            <v>0</v>
          </cell>
          <cell r="AP456">
            <v>998437.47438138176</v>
          </cell>
          <cell r="AQ456">
            <v>0</v>
          </cell>
          <cell r="AR456">
            <v>0</v>
          </cell>
          <cell r="AS456">
            <v>998437.47438138176</v>
          </cell>
          <cell r="AT456">
            <v>0</v>
          </cell>
          <cell r="AU456">
            <v>0</v>
          </cell>
          <cell r="AV456">
            <v>1055593.3267737885</v>
          </cell>
          <cell r="AW456">
            <v>0</v>
          </cell>
          <cell r="AX456">
            <v>0</v>
          </cell>
          <cell r="AY456">
            <v>1055593.3267737885</v>
          </cell>
          <cell r="AZ456">
            <v>0</v>
          </cell>
          <cell r="BA456">
            <v>0</v>
          </cell>
          <cell r="BB456">
            <v>1116021.0830625577</v>
          </cell>
          <cell r="BC456">
            <v>0</v>
          </cell>
          <cell r="BD456">
            <v>0</v>
          </cell>
          <cell r="BE456">
            <v>1116021.0830625577</v>
          </cell>
          <cell r="BF456">
            <v>0</v>
          </cell>
          <cell r="BG456">
            <v>0</v>
          </cell>
          <cell r="BH456">
            <v>1179908.0443666286</v>
          </cell>
          <cell r="BI456">
            <v>0</v>
          </cell>
          <cell r="BJ456">
            <v>0</v>
          </cell>
          <cell r="BK456">
            <v>1179908.0443666286</v>
          </cell>
        </row>
        <row r="457">
          <cell r="D457">
            <v>0</v>
          </cell>
          <cell r="E457">
            <v>0</v>
          </cell>
          <cell r="F457">
            <v>832500</v>
          </cell>
          <cell r="G457">
            <v>0</v>
          </cell>
          <cell r="H457">
            <v>0</v>
          </cell>
          <cell r="I457">
            <v>832500</v>
          </cell>
          <cell r="J457">
            <v>0</v>
          </cell>
          <cell r="K457">
            <v>0</v>
          </cell>
          <cell r="L457">
            <v>878462.87085410417</v>
          </cell>
          <cell r="M457">
            <v>0</v>
          </cell>
          <cell r="N457">
            <v>0</v>
          </cell>
          <cell r="O457">
            <v>878462.87085410417</v>
          </cell>
          <cell r="P457">
            <v>0</v>
          </cell>
          <cell r="Q457">
            <v>0</v>
          </cell>
          <cell r="R457">
            <v>918424.46991772624</v>
          </cell>
          <cell r="S457">
            <v>0</v>
          </cell>
          <cell r="T457">
            <v>0</v>
          </cell>
          <cell r="U457">
            <v>918424.46991772624</v>
          </cell>
          <cell r="V457">
            <v>0</v>
          </cell>
          <cell r="W457">
            <v>0</v>
          </cell>
          <cell r="X457">
            <v>964907.85704782058</v>
          </cell>
          <cell r="Y457">
            <v>0</v>
          </cell>
          <cell r="Z457">
            <v>0</v>
          </cell>
          <cell r="AA457">
            <v>964907.85704782058</v>
          </cell>
          <cell r="AB457">
            <v>0</v>
          </cell>
          <cell r="AC457">
            <v>0</v>
          </cell>
          <cell r="AD457">
            <v>1014169.7324137483</v>
          </cell>
          <cell r="AE457">
            <v>0</v>
          </cell>
          <cell r="AF457">
            <v>0</v>
          </cell>
          <cell r="AG457">
            <v>1014169.7324137483</v>
          </cell>
          <cell r="AH457">
            <v>0</v>
          </cell>
          <cell r="AI457">
            <v>0</v>
          </cell>
          <cell r="AJ457">
            <v>1068447.7486251756</v>
          </cell>
          <cell r="AK457">
            <v>0</v>
          </cell>
          <cell r="AL457">
            <v>0</v>
          </cell>
          <cell r="AM457">
            <v>1068447.7486251756</v>
          </cell>
          <cell r="AN457">
            <v>0</v>
          </cell>
          <cell r="AO457">
            <v>0</v>
          </cell>
          <cell r="AP457">
            <v>1124842.4488491665</v>
          </cell>
          <cell r="AQ457">
            <v>0</v>
          </cell>
          <cell r="AR457">
            <v>0</v>
          </cell>
          <cell r="AS457">
            <v>1124842.4488491665</v>
          </cell>
          <cell r="AT457">
            <v>0</v>
          </cell>
          <cell r="AU457">
            <v>0</v>
          </cell>
          <cell r="AV457">
            <v>1184213.7683953906</v>
          </cell>
          <cell r="AW457">
            <v>0</v>
          </cell>
          <cell r="AX457">
            <v>0</v>
          </cell>
          <cell r="AY457">
            <v>1184213.7683953906</v>
          </cell>
          <cell r="AZ457">
            <v>0</v>
          </cell>
          <cell r="BA457">
            <v>0</v>
          </cell>
          <cell r="BB457">
            <v>1246718.8188816821</v>
          </cell>
          <cell r="BC457">
            <v>0</v>
          </cell>
          <cell r="BD457">
            <v>0</v>
          </cell>
          <cell r="BE457">
            <v>1246718.8188816821</v>
          </cell>
          <cell r="BF457">
            <v>0</v>
          </cell>
          <cell r="BG457">
            <v>0</v>
          </cell>
          <cell r="BH457">
            <v>1312523.004575283</v>
          </cell>
          <cell r="BI457">
            <v>0</v>
          </cell>
          <cell r="BJ457">
            <v>0</v>
          </cell>
          <cell r="BK457">
            <v>1312523.004575283</v>
          </cell>
        </row>
        <row r="458">
          <cell r="D458">
            <v>0</v>
          </cell>
          <cell r="E458">
            <v>0</v>
          </cell>
          <cell r="F458">
            <v>610500</v>
          </cell>
          <cell r="G458">
            <v>0</v>
          </cell>
          <cell r="H458">
            <v>0</v>
          </cell>
          <cell r="I458">
            <v>610500</v>
          </cell>
          <cell r="J458">
            <v>0</v>
          </cell>
          <cell r="K458">
            <v>0</v>
          </cell>
          <cell r="L458">
            <v>648259.10568801314</v>
          </cell>
          <cell r="M458">
            <v>0</v>
          </cell>
          <cell r="N458">
            <v>0</v>
          </cell>
          <cell r="O458">
            <v>648259.10568801314</v>
          </cell>
          <cell r="P458">
            <v>0</v>
          </cell>
          <cell r="Q458">
            <v>0</v>
          </cell>
          <cell r="R458">
            <v>679003.45699403447</v>
          </cell>
          <cell r="S458">
            <v>0</v>
          </cell>
          <cell r="T458">
            <v>0</v>
          </cell>
          <cell r="U458">
            <v>679003.45699403447</v>
          </cell>
          <cell r="V458">
            <v>0</v>
          </cell>
          <cell r="W458">
            <v>0</v>
          </cell>
          <cell r="X458">
            <v>709744.88447556749</v>
          </cell>
          <cell r="Y458">
            <v>0</v>
          </cell>
          <cell r="Z458">
            <v>0</v>
          </cell>
          <cell r="AA458">
            <v>709744.88447556749</v>
          </cell>
          <cell r="AB458">
            <v>0</v>
          </cell>
          <cell r="AC458">
            <v>0</v>
          </cell>
          <cell r="AD458">
            <v>746707.94332517975</v>
          </cell>
          <cell r="AE458">
            <v>0</v>
          </cell>
          <cell r="AF458">
            <v>0</v>
          </cell>
          <cell r="AG458">
            <v>746707.94332517975</v>
          </cell>
          <cell r="AH458">
            <v>0</v>
          </cell>
          <cell r="AI458">
            <v>0</v>
          </cell>
          <cell r="AJ458">
            <v>788639.5360047369</v>
          </cell>
          <cell r="AK458">
            <v>0</v>
          </cell>
          <cell r="AL458">
            <v>0</v>
          </cell>
          <cell r="AM458">
            <v>788639.5360047369</v>
          </cell>
          <cell r="AN458">
            <v>0</v>
          </cell>
          <cell r="AO458">
            <v>0</v>
          </cell>
          <cell r="AP458">
            <v>826875.31418703205</v>
          </cell>
          <cell r="AQ458">
            <v>0</v>
          </cell>
          <cell r="AR458">
            <v>0</v>
          </cell>
          <cell r="AS458">
            <v>826875.31418703205</v>
          </cell>
          <cell r="AT458">
            <v>0</v>
          </cell>
          <cell r="AU458">
            <v>0</v>
          </cell>
          <cell r="AV458">
            <v>866964.88572669809</v>
          </cell>
          <cell r="AW458">
            <v>0</v>
          </cell>
          <cell r="AX458">
            <v>0</v>
          </cell>
          <cell r="AY458">
            <v>866964.88572669809</v>
          </cell>
          <cell r="AZ458">
            <v>0</v>
          </cell>
          <cell r="BA458">
            <v>0</v>
          </cell>
          <cell r="BB458">
            <v>908998.12848094641</v>
          </cell>
          <cell r="BC458">
            <v>0</v>
          </cell>
          <cell r="BD458">
            <v>0</v>
          </cell>
          <cell r="BE458">
            <v>908998.12848094641</v>
          </cell>
          <cell r="BF458">
            <v>0</v>
          </cell>
          <cell r="BG458">
            <v>0</v>
          </cell>
          <cell r="BH458">
            <v>953069.27787423553</v>
          </cell>
          <cell r="BI458">
            <v>0</v>
          </cell>
          <cell r="BJ458">
            <v>0</v>
          </cell>
          <cell r="BK458">
            <v>953069.27787423553</v>
          </cell>
        </row>
        <row r="459">
          <cell r="D459">
            <v>0</v>
          </cell>
          <cell r="E459">
            <v>0</v>
          </cell>
          <cell r="F459">
            <v>684500</v>
          </cell>
          <cell r="G459">
            <v>0</v>
          </cell>
          <cell r="H459">
            <v>0</v>
          </cell>
          <cell r="I459">
            <v>684500</v>
          </cell>
          <cell r="J459">
            <v>0</v>
          </cell>
          <cell r="K459">
            <v>0</v>
          </cell>
          <cell r="L459">
            <v>707600.7485949496</v>
          </cell>
          <cell r="M459">
            <v>0</v>
          </cell>
          <cell r="N459">
            <v>0</v>
          </cell>
          <cell r="O459">
            <v>707600.7485949496</v>
          </cell>
          <cell r="P459">
            <v>0</v>
          </cell>
          <cell r="Q459">
            <v>0</v>
          </cell>
          <cell r="R459">
            <v>736782.10321341152</v>
          </cell>
          <cell r="S459">
            <v>0</v>
          </cell>
          <cell r="T459">
            <v>0</v>
          </cell>
          <cell r="U459">
            <v>736782.10321341152</v>
          </cell>
          <cell r="V459">
            <v>0</v>
          </cell>
          <cell r="W459">
            <v>0</v>
          </cell>
          <cell r="X459">
            <v>772560.34605302801</v>
          </cell>
          <cell r="Y459">
            <v>0</v>
          </cell>
          <cell r="Z459">
            <v>0</v>
          </cell>
          <cell r="AA459">
            <v>772560.34605302801</v>
          </cell>
          <cell r="AB459">
            <v>0</v>
          </cell>
          <cell r="AC459">
            <v>0</v>
          </cell>
          <cell r="AD459">
            <v>806934.99735078809</v>
          </cell>
          <cell r="AE459">
            <v>0</v>
          </cell>
          <cell r="AF459">
            <v>0</v>
          </cell>
          <cell r="AG459">
            <v>806934.99735078809</v>
          </cell>
          <cell r="AH459">
            <v>0</v>
          </cell>
          <cell r="AI459">
            <v>0</v>
          </cell>
          <cell r="AJ459">
            <v>846680.98874379788</v>
          </cell>
          <cell r="AK459">
            <v>0</v>
          </cell>
          <cell r="AL459">
            <v>0</v>
          </cell>
          <cell r="AM459">
            <v>846680.98874379788</v>
          </cell>
          <cell r="AN459">
            <v>0</v>
          </cell>
          <cell r="AO459">
            <v>0</v>
          </cell>
          <cell r="AP459">
            <v>884901.01499479997</v>
          </cell>
          <cell r="AQ459">
            <v>0</v>
          </cell>
          <cell r="AR459">
            <v>0</v>
          </cell>
          <cell r="AS459">
            <v>884901.01499479997</v>
          </cell>
          <cell r="AT459">
            <v>0</v>
          </cell>
          <cell r="AU459">
            <v>0</v>
          </cell>
          <cell r="AV459">
            <v>924846.33143897681</v>
          </cell>
          <cell r="AW459">
            <v>0</v>
          </cell>
          <cell r="AX459">
            <v>0</v>
          </cell>
          <cell r="AY459">
            <v>924846.33143897681</v>
          </cell>
          <cell r="AZ459">
            <v>0</v>
          </cell>
          <cell r="BA459">
            <v>0</v>
          </cell>
          <cell r="BB459">
            <v>966594.81940040505</v>
          </cell>
          <cell r="BC459">
            <v>0</v>
          </cell>
          <cell r="BD459">
            <v>0</v>
          </cell>
          <cell r="BE459">
            <v>966594.81940040505</v>
          </cell>
          <cell r="BF459">
            <v>0</v>
          </cell>
          <cell r="BG459">
            <v>0</v>
          </cell>
          <cell r="BH459">
            <v>1010227.8758439871</v>
          </cell>
          <cell r="BI459">
            <v>0</v>
          </cell>
          <cell r="BJ459">
            <v>0</v>
          </cell>
          <cell r="BK459">
            <v>1010227.8758439871</v>
          </cell>
        </row>
        <row r="460">
          <cell r="D460">
            <v>0</v>
          </cell>
          <cell r="E460">
            <v>0</v>
          </cell>
          <cell r="F460">
            <v>111000</v>
          </cell>
          <cell r="G460">
            <v>0</v>
          </cell>
          <cell r="H460">
            <v>0</v>
          </cell>
          <cell r="I460">
            <v>111000</v>
          </cell>
          <cell r="J460">
            <v>0</v>
          </cell>
          <cell r="K460">
            <v>0</v>
          </cell>
          <cell r="L460">
            <v>116962.85949363137</v>
          </cell>
          <cell r="M460">
            <v>0</v>
          </cell>
          <cell r="N460">
            <v>0</v>
          </cell>
          <cell r="O460">
            <v>116962.85949363137</v>
          </cell>
          <cell r="P460">
            <v>0</v>
          </cell>
          <cell r="Q460">
            <v>0</v>
          </cell>
          <cell r="R460">
            <v>124021.09226522488</v>
          </cell>
          <cell r="S460">
            <v>0</v>
          </cell>
          <cell r="T460">
            <v>0</v>
          </cell>
          <cell r="U460">
            <v>124021.09226522488</v>
          </cell>
          <cell r="V460">
            <v>0</v>
          </cell>
          <cell r="W460">
            <v>0</v>
          </cell>
          <cell r="X460">
            <v>128959.48479436789</v>
          </cell>
          <cell r="Y460">
            <v>0</v>
          </cell>
          <cell r="Z460">
            <v>0</v>
          </cell>
          <cell r="AA460">
            <v>128959.48479436789</v>
          </cell>
          <cell r="AB460">
            <v>0</v>
          </cell>
          <cell r="AC460">
            <v>0</v>
          </cell>
          <cell r="AD460">
            <v>137300.99106543008</v>
          </cell>
          <cell r="AE460">
            <v>0</v>
          </cell>
          <cell r="AF460">
            <v>0</v>
          </cell>
          <cell r="AG460">
            <v>137300.99106543008</v>
          </cell>
          <cell r="AH460">
            <v>0</v>
          </cell>
          <cell r="AI460">
            <v>0</v>
          </cell>
          <cell r="AJ460">
            <v>146718.40839331661</v>
          </cell>
          <cell r="AK460">
            <v>0</v>
          </cell>
          <cell r="AL460">
            <v>0</v>
          </cell>
          <cell r="AM460">
            <v>146718.40839331661</v>
          </cell>
          <cell r="AN460">
            <v>0</v>
          </cell>
          <cell r="AO460">
            <v>0</v>
          </cell>
          <cell r="AP460">
            <v>154737.32994289164</v>
          </cell>
          <cell r="AQ460">
            <v>0</v>
          </cell>
          <cell r="AR460">
            <v>0</v>
          </cell>
          <cell r="AS460">
            <v>154737.32994289164</v>
          </cell>
          <cell r="AT460">
            <v>0</v>
          </cell>
          <cell r="AU460">
            <v>0</v>
          </cell>
          <cell r="AV460">
            <v>163194.52712210582</v>
          </cell>
          <cell r="AW460">
            <v>0</v>
          </cell>
          <cell r="AX460">
            <v>0</v>
          </cell>
          <cell r="AY460">
            <v>163194.52712210582</v>
          </cell>
          <cell r="AZ460">
            <v>0</v>
          </cell>
          <cell r="BA460">
            <v>0</v>
          </cell>
          <cell r="BB460">
            <v>172113.95396596848</v>
          </cell>
          <cell r="BC460">
            <v>0</v>
          </cell>
          <cell r="BD460">
            <v>0</v>
          </cell>
          <cell r="BE460">
            <v>172113.95396596848</v>
          </cell>
          <cell r="BF460">
            <v>0</v>
          </cell>
          <cell r="BG460">
            <v>0</v>
          </cell>
          <cell r="BH460">
            <v>181520.87372167062</v>
          </cell>
          <cell r="BI460">
            <v>0</v>
          </cell>
          <cell r="BJ460">
            <v>0</v>
          </cell>
          <cell r="BK460">
            <v>181520.87372167062</v>
          </cell>
        </row>
        <row r="461">
          <cell r="D461">
            <v>0</v>
          </cell>
          <cell r="E461">
            <v>0</v>
          </cell>
          <cell r="F461">
            <v>74000</v>
          </cell>
          <cell r="G461">
            <v>0</v>
          </cell>
          <cell r="H461">
            <v>0</v>
          </cell>
          <cell r="I461">
            <v>74000</v>
          </cell>
          <cell r="J461">
            <v>0</v>
          </cell>
          <cell r="K461">
            <v>0</v>
          </cell>
          <cell r="L461">
            <v>78776.509909491986</v>
          </cell>
          <cell r="M461">
            <v>0</v>
          </cell>
          <cell r="N461">
            <v>0</v>
          </cell>
          <cell r="O461">
            <v>78776.509909491986</v>
          </cell>
          <cell r="P461">
            <v>0</v>
          </cell>
          <cell r="Q461">
            <v>0</v>
          </cell>
          <cell r="R461">
            <v>80694.875781216426</v>
          </cell>
          <cell r="S461">
            <v>0</v>
          </cell>
          <cell r="T461">
            <v>0</v>
          </cell>
          <cell r="U461">
            <v>80694.875781216426</v>
          </cell>
          <cell r="V461">
            <v>0</v>
          </cell>
          <cell r="W461">
            <v>0</v>
          </cell>
          <cell r="X461">
            <v>85480.834416268801</v>
          </cell>
          <cell r="Y461">
            <v>0</v>
          </cell>
          <cell r="Z461">
            <v>0</v>
          </cell>
          <cell r="AA461">
            <v>85480.834416268801</v>
          </cell>
          <cell r="AB461">
            <v>0</v>
          </cell>
          <cell r="AC461">
            <v>0</v>
          </cell>
          <cell r="AD461">
            <v>87625.768118844644</v>
          </cell>
          <cell r="AE461">
            <v>0</v>
          </cell>
          <cell r="AF461">
            <v>0</v>
          </cell>
          <cell r="AG461">
            <v>87625.768118844644</v>
          </cell>
          <cell r="AH461">
            <v>0</v>
          </cell>
          <cell r="AI461">
            <v>0</v>
          </cell>
          <cell r="AJ461">
            <v>94404.681299498596</v>
          </cell>
          <cell r="AK461">
            <v>0</v>
          </cell>
          <cell r="AL461">
            <v>0</v>
          </cell>
          <cell r="AM461">
            <v>94404.681299498596</v>
          </cell>
          <cell r="AN461">
            <v>0</v>
          </cell>
          <cell r="AO461">
            <v>0</v>
          </cell>
          <cell r="AP461">
            <v>100364.47371545766</v>
          </cell>
          <cell r="AQ461">
            <v>0</v>
          </cell>
          <cell r="AR461">
            <v>0</v>
          </cell>
          <cell r="AS461">
            <v>100364.47371545766</v>
          </cell>
          <cell r="AT461">
            <v>0</v>
          </cell>
          <cell r="AU461">
            <v>0</v>
          </cell>
          <cell r="AV461">
            <v>106700.50939766574</v>
          </cell>
          <cell r="AW461">
            <v>0</v>
          </cell>
          <cell r="AX461">
            <v>0</v>
          </cell>
          <cell r="AY461">
            <v>106700.50939766574</v>
          </cell>
          <cell r="AZ461">
            <v>0</v>
          </cell>
          <cell r="BA461">
            <v>0</v>
          </cell>
          <cell r="BB461">
            <v>113436.54068270067</v>
          </cell>
          <cell r="BC461">
            <v>0</v>
          </cell>
          <cell r="BD461">
            <v>0</v>
          </cell>
          <cell r="BE461">
            <v>113436.54068270067</v>
          </cell>
          <cell r="BF461">
            <v>0</v>
          </cell>
          <cell r="BG461">
            <v>0</v>
          </cell>
          <cell r="BH461">
            <v>120597.81939840966</v>
          </cell>
          <cell r="BI461">
            <v>0</v>
          </cell>
          <cell r="BJ461">
            <v>0</v>
          </cell>
          <cell r="BK461">
            <v>120597.81939840966</v>
          </cell>
        </row>
        <row r="462">
          <cell r="D462">
            <v>0</v>
          </cell>
          <cell r="E462">
            <v>0</v>
          </cell>
          <cell r="F462">
            <v>129500</v>
          </cell>
          <cell r="G462">
            <v>0</v>
          </cell>
          <cell r="H462">
            <v>0</v>
          </cell>
          <cell r="I462">
            <v>129500</v>
          </cell>
          <cell r="J462">
            <v>0</v>
          </cell>
          <cell r="K462">
            <v>0</v>
          </cell>
          <cell r="L462">
            <v>135264.06157025477</v>
          </cell>
          <cell r="M462">
            <v>0</v>
          </cell>
          <cell r="N462">
            <v>0</v>
          </cell>
          <cell r="O462">
            <v>135264.06157025477</v>
          </cell>
          <cell r="P462">
            <v>0</v>
          </cell>
          <cell r="Q462">
            <v>0</v>
          </cell>
          <cell r="R462">
            <v>142922.9981260995</v>
          </cell>
          <cell r="S462">
            <v>0</v>
          </cell>
          <cell r="T462">
            <v>0</v>
          </cell>
          <cell r="U462">
            <v>142922.9981260995</v>
          </cell>
          <cell r="V462">
            <v>0</v>
          </cell>
          <cell r="W462">
            <v>0</v>
          </cell>
          <cell r="X462">
            <v>153013.61978735999</v>
          </cell>
          <cell r="Y462">
            <v>0</v>
          </cell>
          <cell r="Z462">
            <v>0</v>
          </cell>
          <cell r="AA462">
            <v>153013.61978735999</v>
          </cell>
          <cell r="AB462">
            <v>0</v>
          </cell>
          <cell r="AC462">
            <v>0</v>
          </cell>
          <cell r="AD462">
            <v>161730.01791674393</v>
          </cell>
          <cell r="AE462">
            <v>0</v>
          </cell>
          <cell r="AF462">
            <v>0</v>
          </cell>
          <cell r="AG462">
            <v>161730.01791674393</v>
          </cell>
          <cell r="AH462">
            <v>0</v>
          </cell>
          <cell r="AI462">
            <v>0</v>
          </cell>
          <cell r="AJ462">
            <v>172672.88427194176</v>
          </cell>
          <cell r="AK462">
            <v>0</v>
          </cell>
          <cell r="AL462">
            <v>0</v>
          </cell>
          <cell r="AM462">
            <v>172672.88427194176</v>
          </cell>
          <cell r="AN462">
            <v>0</v>
          </cell>
          <cell r="AO462">
            <v>0</v>
          </cell>
          <cell r="AP462">
            <v>183118.62152194671</v>
          </cell>
          <cell r="AQ462">
            <v>0</v>
          </cell>
          <cell r="AR462">
            <v>0</v>
          </cell>
          <cell r="AS462">
            <v>183118.62152194671</v>
          </cell>
          <cell r="AT462">
            <v>0</v>
          </cell>
          <cell r="AU462">
            <v>0</v>
          </cell>
          <cell r="AV462">
            <v>194196.26706002018</v>
          </cell>
          <cell r="AW462">
            <v>0</v>
          </cell>
          <cell r="AX462">
            <v>0</v>
          </cell>
          <cell r="AY462">
            <v>194196.26706002018</v>
          </cell>
          <cell r="AZ462">
            <v>0</v>
          </cell>
          <cell r="BA462">
            <v>0</v>
          </cell>
          <cell r="BB462">
            <v>205944.04777958029</v>
          </cell>
          <cell r="BC462">
            <v>0</v>
          </cell>
          <cell r="BD462">
            <v>0</v>
          </cell>
          <cell r="BE462">
            <v>205944.04777958029</v>
          </cell>
          <cell r="BF462">
            <v>0</v>
          </cell>
          <cell r="BG462">
            <v>0</v>
          </cell>
          <cell r="BH462">
            <v>218402.50308585749</v>
          </cell>
          <cell r="BI462">
            <v>0</v>
          </cell>
          <cell r="BJ462">
            <v>0</v>
          </cell>
          <cell r="BK462">
            <v>218402.50308585749</v>
          </cell>
        </row>
        <row r="463">
          <cell r="D463">
            <v>0</v>
          </cell>
          <cell r="E463">
            <v>0</v>
          </cell>
          <cell r="F463">
            <v>1739000</v>
          </cell>
          <cell r="G463">
            <v>0</v>
          </cell>
          <cell r="H463">
            <v>0</v>
          </cell>
          <cell r="I463">
            <v>1739000</v>
          </cell>
          <cell r="J463">
            <v>0</v>
          </cell>
          <cell r="K463">
            <v>0</v>
          </cell>
          <cell r="L463">
            <v>1809682.5206616456</v>
          </cell>
          <cell r="M463">
            <v>0</v>
          </cell>
          <cell r="N463">
            <v>0</v>
          </cell>
          <cell r="O463">
            <v>1809682.5206616456</v>
          </cell>
          <cell r="P463">
            <v>0</v>
          </cell>
          <cell r="Q463">
            <v>0</v>
          </cell>
          <cell r="R463">
            <v>1881646.7731445851</v>
          </cell>
          <cell r="S463">
            <v>0</v>
          </cell>
          <cell r="T463">
            <v>0</v>
          </cell>
          <cell r="U463">
            <v>1881646.7731445851</v>
          </cell>
          <cell r="V463">
            <v>0</v>
          </cell>
          <cell r="W463">
            <v>0</v>
          </cell>
          <cell r="X463">
            <v>1961881.9941515939</v>
          </cell>
          <cell r="Y463">
            <v>0</v>
          </cell>
          <cell r="Z463">
            <v>0</v>
          </cell>
          <cell r="AA463">
            <v>1961881.9941515939</v>
          </cell>
          <cell r="AB463">
            <v>0</v>
          </cell>
          <cell r="AC463">
            <v>0</v>
          </cell>
          <cell r="AD463">
            <v>2055052.1332592028</v>
          </cell>
          <cell r="AE463">
            <v>0</v>
          </cell>
          <cell r="AF463">
            <v>0</v>
          </cell>
          <cell r="AG463">
            <v>2055052.1332592028</v>
          </cell>
          <cell r="AH463">
            <v>0</v>
          </cell>
          <cell r="AI463">
            <v>0</v>
          </cell>
          <cell r="AJ463">
            <v>2149325.9974393216</v>
          </cell>
          <cell r="AK463">
            <v>0</v>
          </cell>
          <cell r="AL463">
            <v>0</v>
          </cell>
          <cell r="AM463">
            <v>2149325.9974393216</v>
          </cell>
          <cell r="AN463">
            <v>0</v>
          </cell>
          <cell r="AO463">
            <v>0</v>
          </cell>
          <cell r="AP463">
            <v>2248904.0251583424</v>
          </cell>
          <cell r="AQ463">
            <v>0</v>
          </cell>
          <cell r="AR463">
            <v>0</v>
          </cell>
          <cell r="AS463">
            <v>2248904.0251583424</v>
          </cell>
          <cell r="AT463">
            <v>0</v>
          </cell>
          <cell r="AU463">
            <v>0</v>
          </cell>
          <cell r="AV463">
            <v>2353095.4915163708</v>
          </cell>
          <cell r="AW463">
            <v>0</v>
          </cell>
          <cell r="AX463">
            <v>0</v>
          </cell>
          <cell r="AY463">
            <v>2353095.4915163708</v>
          </cell>
          <cell r="AZ463">
            <v>0</v>
          </cell>
          <cell r="BA463">
            <v>0</v>
          </cell>
          <cell r="BB463">
            <v>2462114.1365980762</v>
          </cell>
          <cell r="BC463">
            <v>0</v>
          </cell>
          <cell r="BD463">
            <v>0</v>
          </cell>
          <cell r="BE463">
            <v>2462114.1365980762</v>
          </cell>
          <cell r="BF463">
            <v>0</v>
          </cell>
          <cell r="BG463">
            <v>0</v>
          </cell>
          <cell r="BH463">
            <v>2576183.6030418132</v>
          </cell>
          <cell r="BI463">
            <v>0</v>
          </cell>
          <cell r="BJ463">
            <v>0</v>
          </cell>
          <cell r="BK463">
            <v>2576183.6030418132</v>
          </cell>
        </row>
        <row r="464">
          <cell r="D464">
            <v>0</v>
          </cell>
          <cell r="E464">
            <v>0</v>
          </cell>
          <cell r="F464">
            <v>1387500</v>
          </cell>
          <cell r="G464">
            <v>0</v>
          </cell>
          <cell r="H464">
            <v>0</v>
          </cell>
          <cell r="I464">
            <v>1387500</v>
          </cell>
          <cell r="J464">
            <v>0</v>
          </cell>
          <cell r="K464">
            <v>0</v>
          </cell>
          <cell r="L464">
            <v>1454554.8943286871</v>
          </cell>
          <cell r="M464">
            <v>0</v>
          </cell>
          <cell r="N464">
            <v>0</v>
          </cell>
          <cell r="O464">
            <v>1454554.8943286871</v>
          </cell>
          <cell r="P464">
            <v>0</v>
          </cell>
          <cell r="Q464">
            <v>0</v>
          </cell>
          <cell r="R464">
            <v>1539366.2269170061</v>
          </cell>
          <cell r="S464">
            <v>0</v>
          </cell>
          <cell r="T464">
            <v>0</v>
          </cell>
          <cell r="U464">
            <v>1539366.2269170061</v>
          </cell>
          <cell r="V464">
            <v>0</v>
          </cell>
          <cell r="W464">
            <v>0</v>
          </cell>
          <cell r="X464">
            <v>1629356.8772384922</v>
          </cell>
          <cell r="Y464">
            <v>0</v>
          </cell>
          <cell r="Z464">
            <v>0</v>
          </cell>
          <cell r="AA464">
            <v>1629356.8772384922</v>
          </cell>
          <cell r="AB464">
            <v>0</v>
          </cell>
          <cell r="AC464">
            <v>0</v>
          </cell>
          <cell r="AD464">
            <v>1734594.9535313896</v>
          </cell>
          <cell r="AE464">
            <v>0</v>
          </cell>
          <cell r="AF464">
            <v>0</v>
          </cell>
          <cell r="AG464">
            <v>1734594.9535313896</v>
          </cell>
          <cell r="AH464">
            <v>0</v>
          </cell>
          <cell r="AI464">
            <v>0</v>
          </cell>
          <cell r="AJ464">
            <v>1847475.1429499211</v>
          </cell>
          <cell r="AK464">
            <v>0</v>
          </cell>
          <cell r="AL464">
            <v>0</v>
          </cell>
          <cell r="AM464">
            <v>1847475.1429499211</v>
          </cell>
          <cell r="AN464">
            <v>0</v>
          </cell>
          <cell r="AO464">
            <v>0</v>
          </cell>
          <cell r="AP464">
            <v>1958607.7862159854</v>
          </cell>
          <cell r="AQ464">
            <v>0</v>
          </cell>
          <cell r="AR464">
            <v>0</v>
          </cell>
          <cell r="AS464">
            <v>1958607.7862159854</v>
          </cell>
          <cell r="AT464">
            <v>0</v>
          </cell>
          <cell r="AU464">
            <v>0</v>
          </cell>
          <cell r="AV464">
            <v>2076425.479858198</v>
          </cell>
          <cell r="AW464">
            <v>0</v>
          </cell>
          <cell r="AX464">
            <v>0</v>
          </cell>
          <cell r="AY464">
            <v>2076425.479858198</v>
          </cell>
          <cell r="AZ464">
            <v>0</v>
          </cell>
          <cell r="BA464">
            <v>0</v>
          </cell>
          <cell r="BB464">
            <v>2201330.3550345898</v>
          </cell>
          <cell r="BC464">
            <v>0</v>
          </cell>
          <cell r="BD464">
            <v>0</v>
          </cell>
          <cell r="BE464">
            <v>2201330.3550345898</v>
          </cell>
          <cell r="BF464">
            <v>0</v>
          </cell>
          <cell r="BG464">
            <v>0</v>
          </cell>
          <cell r="BH464">
            <v>2333748.7326189261</v>
          </cell>
          <cell r="BI464">
            <v>0</v>
          </cell>
          <cell r="BJ464">
            <v>0</v>
          </cell>
          <cell r="BK464">
            <v>2333748.7326189261</v>
          </cell>
        </row>
        <row r="465">
          <cell r="D465">
            <v>0</v>
          </cell>
          <cell r="E465">
            <v>0</v>
          </cell>
          <cell r="F465">
            <v>314500</v>
          </cell>
          <cell r="G465">
            <v>0</v>
          </cell>
          <cell r="H465">
            <v>0</v>
          </cell>
          <cell r="I465">
            <v>314500</v>
          </cell>
          <cell r="J465">
            <v>0</v>
          </cell>
          <cell r="K465">
            <v>0</v>
          </cell>
          <cell r="L465">
            <v>329606.80902848375</v>
          </cell>
          <cell r="M465">
            <v>0</v>
          </cell>
          <cell r="N465">
            <v>0</v>
          </cell>
          <cell r="O465">
            <v>329606.80902848375</v>
          </cell>
          <cell r="P465">
            <v>0</v>
          </cell>
          <cell r="Q465">
            <v>0</v>
          </cell>
          <cell r="R465">
            <v>344462.5749230581</v>
          </cell>
          <cell r="S465">
            <v>0</v>
          </cell>
          <cell r="T465">
            <v>0</v>
          </cell>
          <cell r="U465">
            <v>344462.5749230581</v>
          </cell>
          <cell r="V465">
            <v>0</v>
          </cell>
          <cell r="W465">
            <v>0</v>
          </cell>
          <cell r="X465">
            <v>359887.21490863909</v>
          </cell>
          <cell r="Y465">
            <v>0</v>
          </cell>
          <cell r="Z465">
            <v>0</v>
          </cell>
          <cell r="AA465">
            <v>359887.21490863909</v>
          </cell>
          <cell r="AB465">
            <v>0</v>
          </cell>
          <cell r="AC465">
            <v>0</v>
          </cell>
          <cell r="AD465">
            <v>379001.47320067574</v>
          </cell>
          <cell r="AE465">
            <v>0</v>
          </cell>
          <cell r="AF465">
            <v>0</v>
          </cell>
          <cell r="AG465">
            <v>379001.47320067574</v>
          </cell>
          <cell r="AH465">
            <v>0</v>
          </cell>
          <cell r="AI465">
            <v>0</v>
          </cell>
          <cell r="AJ465">
            <v>396683.90133675653</v>
          </cell>
          <cell r="AK465">
            <v>0</v>
          </cell>
          <cell r="AL465">
            <v>0</v>
          </cell>
          <cell r="AM465">
            <v>396683.90133675653</v>
          </cell>
          <cell r="AN465">
            <v>0</v>
          </cell>
          <cell r="AO465">
            <v>0</v>
          </cell>
          <cell r="AP465">
            <v>416742.44307417603</v>
          </cell>
          <cell r="AQ465">
            <v>0</v>
          </cell>
          <cell r="AR465">
            <v>0</v>
          </cell>
          <cell r="AS465">
            <v>416742.44307417603</v>
          </cell>
          <cell r="AT465">
            <v>0</v>
          </cell>
          <cell r="AU465">
            <v>0</v>
          </cell>
          <cell r="AV465">
            <v>437815.25611243717</v>
          </cell>
          <cell r="AW465">
            <v>0</v>
          </cell>
          <cell r="AX465">
            <v>0</v>
          </cell>
          <cell r="AY465">
            <v>437815.25611243717</v>
          </cell>
          <cell r="AZ465">
            <v>0</v>
          </cell>
          <cell r="BA465">
            <v>0</v>
          </cell>
          <cell r="BB465">
            <v>459953.62764306064</v>
          </cell>
          <cell r="BC465">
            <v>0</v>
          </cell>
          <cell r="BD465">
            <v>0</v>
          </cell>
          <cell r="BE465">
            <v>459953.62764306064</v>
          </cell>
          <cell r="BF465">
            <v>0</v>
          </cell>
          <cell r="BG465">
            <v>0</v>
          </cell>
          <cell r="BH465">
            <v>483211.43822288449</v>
          </cell>
          <cell r="BI465">
            <v>0</v>
          </cell>
          <cell r="BJ465">
            <v>0</v>
          </cell>
          <cell r="BK465">
            <v>483211.43822288449</v>
          </cell>
        </row>
        <row r="466">
          <cell r="D466">
            <v>0</v>
          </cell>
          <cell r="E466">
            <v>0</v>
          </cell>
          <cell r="F466">
            <v>37000</v>
          </cell>
          <cell r="G466">
            <v>0</v>
          </cell>
          <cell r="H466">
            <v>0</v>
          </cell>
          <cell r="I466">
            <v>37000</v>
          </cell>
          <cell r="J466">
            <v>0</v>
          </cell>
          <cell r="K466">
            <v>0</v>
          </cell>
          <cell r="L466">
            <v>36955.744693847271</v>
          </cell>
          <cell r="M466">
            <v>0</v>
          </cell>
          <cell r="N466">
            <v>0</v>
          </cell>
          <cell r="O466">
            <v>36955.744693847271</v>
          </cell>
          <cell r="P466">
            <v>0</v>
          </cell>
          <cell r="Q466">
            <v>0</v>
          </cell>
          <cell r="R466">
            <v>36811.226081417037</v>
          </cell>
          <cell r="S466">
            <v>0</v>
          </cell>
          <cell r="T466">
            <v>0</v>
          </cell>
          <cell r="U466">
            <v>36811.226081417037</v>
          </cell>
          <cell r="V466">
            <v>0</v>
          </cell>
          <cell r="W466">
            <v>0</v>
          </cell>
          <cell r="X466">
            <v>38519.575205278947</v>
          </cell>
          <cell r="Y466">
            <v>0</v>
          </cell>
          <cell r="Z466">
            <v>0</v>
          </cell>
          <cell r="AA466">
            <v>38519.575205278947</v>
          </cell>
          <cell r="AB466">
            <v>0</v>
          </cell>
          <cell r="AC466">
            <v>0</v>
          </cell>
          <cell r="AD466">
            <v>39380.298326132077</v>
          </cell>
          <cell r="AE466">
            <v>0</v>
          </cell>
          <cell r="AF466">
            <v>0</v>
          </cell>
          <cell r="AG466">
            <v>39380.298326132077</v>
          </cell>
          <cell r="AH466">
            <v>0</v>
          </cell>
          <cell r="AI466">
            <v>0</v>
          </cell>
          <cell r="AJ466">
            <v>39519.620117878752</v>
          </cell>
          <cell r="AK466">
            <v>0</v>
          </cell>
          <cell r="AL466">
            <v>0</v>
          </cell>
          <cell r="AM466">
            <v>39519.620117878752</v>
          </cell>
          <cell r="AN466">
            <v>0</v>
          </cell>
          <cell r="AO466">
            <v>0</v>
          </cell>
          <cell r="AP466">
            <v>41698.244048387824</v>
          </cell>
          <cell r="AQ466">
            <v>0</v>
          </cell>
          <cell r="AR466">
            <v>0</v>
          </cell>
          <cell r="AS466">
            <v>41698.244048387824</v>
          </cell>
          <cell r="AT466">
            <v>0</v>
          </cell>
          <cell r="AU466">
            <v>0</v>
          </cell>
          <cell r="AV466">
            <v>43996.970404386542</v>
          </cell>
          <cell r="AW466">
            <v>0</v>
          </cell>
          <cell r="AX466">
            <v>0</v>
          </cell>
          <cell r="AY466">
            <v>43996.970404386542</v>
          </cell>
          <cell r="AZ466">
            <v>0</v>
          </cell>
          <cell r="BA466">
            <v>0</v>
          </cell>
          <cell r="BB466">
            <v>46422.420150790669</v>
          </cell>
          <cell r="BC466">
            <v>0</v>
          </cell>
          <cell r="BD466">
            <v>0</v>
          </cell>
          <cell r="BE466">
            <v>46422.420150790669</v>
          </cell>
          <cell r="BF466">
            <v>0</v>
          </cell>
          <cell r="BG466">
            <v>0</v>
          </cell>
          <cell r="BH466">
            <v>48981.579250776667</v>
          </cell>
          <cell r="BI466">
            <v>0</v>
          </cell>
          <cell r="BJ466">
            <v>0</v>
          </cell>
          <cell r="BK466">
            <v>48981.579250776667</v>
          </cell>
        </row>
        <row r="467">
          <cell r="D467">
            <v>0</v>
          </cell>
          <cell r="E467">
            <v>0</v>
          </cell>
          <cell r="F467">
            <v>18500</v>
          </cell>
          <cell r="G467">
            <v>0</v>
          </cell>
          <cell r="H467">
            <v>0</v>
          </cell>
          <cell r="I467">
            <v>18500</v>
          </cell>
          <cell r="J467">
            <v>0</v>
          </cell>
          <cell r="K467">
            <v>0</v>
          </cell>
          <cell r="L467">
            <v>19069.381283528372</v>
          </cell>
          <cell r="M467">
            <v>0</v>
          </cell>
          <cell r="N467">
            <v>0</v>
          </cell>
          <cell r="O467">
            <v>19069.381283528372</v>
          </cell>
          <cell r="P467">
            <v>0</v>
          </cell>
          <cell r="Q467">
            <v>0</v>
          </cell>
          <cell r="R467">
            <v>20158.241971302763</v>
          </cell>
          <cell r="S467">
            <v>0</v>
          </cell>
          <cell r="T467">
            <v>0</v>
          </cell>
          <cell r="U467">
            <v>20158.241971302763</v>
          </cell>
          <cell r="V467">
            <v>0</v>
          </cell>
          <cell r="W467">
            <v>0</v>
          </cell>
          <cell r="X467">
            <v>20894.888015881374</v>
          </cell>
          <cell r="Y467">
            <v>0</v>
          </cell>
          <cell r="Z467">
            <v>0</v>
          </cell>
          <cell r="AA467">
            <v>20894.888015881374</v>
          </cell>
          <cell r="AB467">
            <v>0</v>
          </cell>
          <cell r="AC467">
            <v>0</v>
          </cell>
          <cell r="AD467">
            <v>21153.858894034642</v>
          </cell>
          <cell r="AE467">
            <v>0</v>
          </cell>
          <cell r="AF467">
            <v>0</v>
          </cell>
          <cell r="AG467">
            <v>21153.858894034642</v>
          </cell>
          <cell r="AH467">
            <v>0</v>
          </cell>
          <cell r="AI467">
            <v>0</v>
          </cell>
          <cell r="AJ467">
            <v>21732.037275072144</v>
          </cell>
          <cell r="AK467">
            <v>0</v>
          </cell>
          <cell r="AL467">
            <v>0</v>
          </cell>
          <cell r="AM467">
            <v>21732.037275072144</v>
          </cell>
          <cell r="AN467">
            <v>0</v>
          </cell>
          <cell r="AO467">
            <v>0</v>
          </cell>
          <cell r="AP467">
            <v>22593.545431008068</v>
          </cell>
          <cell r="AQ467">
            <v>0</v>
          </cell>
          <cell r="AR467">
            <v>0</v>
          </cell>
          <cell r="AS467">
            <v>22593.545431008068</v>
          </cell>
          <cell r="AT467">
            <v>0</v>
          </cell>
          <cell r="AU467">
            <v>0</v>
          </cell>
          <cell r="AV467">
            <v>23489.205760223922</v>
          </cell>
          <cell r="AW467">
            <v>0</v>
          </cell>
          <cell r="AX467">
            <v>0</v>
          </cell>
          <cell r="AY467">
            <v>23489.205760223922</v>
          </cell>
          <cell r="AZ467">
            <v>0</v>
          </cell>
          <cell r="BA467">
            <v>0</v>
          </cell>
          <cell r="BB467">
            <v>24420.372133755871</v>
          </cell>
          <cell r="BC467">
            <v>0</v>
          </cell>
          <cell r="BD467">
            <v>0</v>
          </cell>
          <cell r="BE467">
            <v>24420.372133755871</v>
          </cell>
          <cell r="BF467">
            <v>0</v>
          </cell>
          <cell r="BG467">
            <v>0</v>
          </cell>
          <cell r="BH467">
            <v>25388.45209321523</v>
          </cell>
          <cell r="BI467">
            <v>0</v>
          </cell>
          <cell r="BJ467">
            <v>0</v>
          </cell>
          <cell r="BK467">
            <v>25388.45209321523</v>
          </cell>
        </row>
        <row r="468">
          <cell r="D468">
            <v>0</v>
          </cell>
          <cell r="E468">
            <v>0</v>
          </cell>
          <cell r="F468">
            <v>1276500</v>
          </cell>
          <cell r="G468">
            <v>0</v>
          </cell>
          <cell r="H468">
            <v>0</v>
          </cell>
          <cell r="I468">
            <v>1276500</v>
          </cell>
          <cell r="J468">
            <v>0</v>
          </cell>
          <cell r="K468">
            <v>0</v>
          </cell>
          <cell r="L468">
            <v>1362707.4837804672</v>
          </cell>
          <cell r="M468">
            <v>0</v>
          </cell>
          <cell r="N468">
            <v>0</v>
          </cell>
          <cell r="O468">
            <v>1362707.4837804672</v>
          </cell>
          <cell r="P468">
            <v>0</v>
          </cell>
          <cell r="Q468">
            <v>0</v>
          </cell>
          <cell r="R468">
            <v>1446962.7793202018</v>
          </cell>
          <cell r="S468">
            <v>0</v>
          </cell>
          <cell r="T468">
            <v>0</v>
          </cell>
          <cell r="U468">
            <v>1446962.7793202018</v>
          </cell>
          <cell r="V468">
            <v>0</v>
          </cell>
          <cell r="W468">
            <v>0</v>
          </cell>
          <cell r="X468">
            <v>1538989.7690197302</v>
          </cell>
          <cell r="Y468">
            <v>0</v>
          </cell>
          <cell r="Z468">
            <v>0</v>
          </cell>
          <cell r="AA468">
            <v>1538989.7690197302</v>
          </cell>
          <cell r="AB468">
            <v>0</v>
          </cell>
          <cell r="AC468">
            <v>0</v>
          </cell>
          <cell r="AD468">
            <v>1640478.3317679917</v>
          </cell>
          <cell r="AE468">
            <v>0</v>
          </cell>
          <cell r="AF468">
            <v>0</v>
          </cell>
          <cell r="AG468">
            <v>1640478.3317679917</v>
          </cell>
          <cell r="AH468">
            <v>0</v>
          </cell>
          <cell r="AI468">
            <v>0</v>
          </cell>
          <cell r="AJ468">
            <v>1748531.5411400495</v>
          </cell>
          <cell r="AK468">
            <v>0</v>
          </cell>
          <cell r="AL468">
            <v>0</v>
          </cell>
          <cell r="AM468">
            <v>1748531.5411400495</v>
          </cell>
          <cell r="AN468">
            <v>0</v>
          </cell>
          <cell r="AO468">
            <v>0</v>
          </cell>
          <cell r="AP468">
            <v>1861678.0647557096</v>
          </cell>
          <cell r="AQ468">
            <v>0</v>
          </cell>
          <cell r="AR468">
            <v>0</v>
          </cell>
          <cell r="AS468">
            <v>1861678.0647557096</v>
          </cell>
          <cell r="AT468">
            <v>0</v>
          </cell>
          <cell r="AU468">
            <v>0</v>
          </cell>
          <cell r="AV468">
            <v>1982146.2382845087</v>
          </cell>
          <cell r="AW468">
            <v>0</v>
          </cell>
          <cell r="AX468">
            <v>0</v>
          </cell>
          <cell r="AY468">
            <v>1982146.2382845087</v>
          </cell>
          <cell r="AZ468">
            <v>0</v>
          </cell>
          <cell r="BA468">
            <v>0</v>
          </cell>
          <cell r="BB468">
            <v>2110409.8417042806</v>
          </cell>
          <cell r="BC468">
            <v>0</v>
          </cell>
          <cell r="BD468">
            <v>0</v>
          </cell>
          <cell r="BE468">
            <v>2110409.8417042806</v>
          </cell>
          <cell r="BF468">
            <v>0</v>
          </cell>
          <cell r="BG468">
            <v>0</v>
          </cell>
          <cell r="BH468">
            <v>2246973.3130371603</v>
          </cell>
          <cell r="BI468">
            <v>0</v>
          </cell>
          <cell r="BJ468">
            <v>0</v>
          </cell>
          <cell r="BK468">
            <v>2246973.3130371603</v>
          </cell>
        </row>
        <row r="469">
          <cell r="D469">
            <v>0</v>
          </cell>
          <cell r="E469">
            <v>0</v>
          </cell>
          <cell r="F469">
            <v>55500</v>
          </cell>
          <cell r="G469">
            <v>0</v>
          </cell>
          <cell r="H469">
            <v>0</v>
          </cell>
          <cell r="I469">
            <v>55500</v>
          </cell>
          <cell r="J469">
            <v>0</v>
          </cell>
          <cell r="K469">
            <v>0</v>
          </cell>
          <cell r="L469">
            <v>54043.991683383203</v>
          </cell>
          <cell r="M469">
            <v>0</v>
          </cell>
          <cell r="N469">
            <v>0</v>
          </cell>
          <cell r="O469">
            <v>54043.991683383203</v>
          </cell>
          <cell r="P469">
            <v>0</v>
          </cell>
          <cell r="Q469">
            <v>0</v>
          </cell>
          <cell r="R469">
            <v>53522.887237854746</v>
          </cell>
          <cell r="S469">
            <v>0</v>
          </cell>
          <cell r="T469">
            <v>0</v>
          </cell>
          <cell r="U469">
            <v>53522.887237854746</v>
          </cell>
          <cell r="V469">
            <v>0</v>
          </cell>
          <cell r="W469">
            <v>0</v>
          </cell>
          <cell r="X469">
            <v>57316.098045675455</v>
          </cell>
          <cell r="Y469">
            <v>0</v>
          </cell>
          <cell r="Z469">
            <v>0</v>
          </cell>
          <cell r="AA469">
            <v>57316.098045675455</v>
          </cell>
          <cell r="AB469">
            <v>0</v>
          </cell>
          <cell r="AC469">
            <v>0</v>
          </cell>
          <cell r="AD469">
            <v>61480.083668185165</v>
          </cell>
          <cell r="AE469">
            <v>0</v>
          </cell>
          <cell r="AF469">
            <v>0</v>
          </cell>
          <cell r="AG469">
            <v>61480.083668185165</v>
          </cell>
          <cell r="AH469">
            <v>0</v>
          </cell>
          <cell r="AI469">
            <v>0</v>
          </cell>
          <cell r="AJ469">
            <v>61425.888193173399</v>
          </cell>
          <cell r="AK469">
            <v>0</v>
          </cell>
          <cell r="AL469">
            <v>0</v>
          </cell>
          <cell r="AM469">
            <v>61425.888193173399</v>
          </cell>
          <cell r="AN469">
            <v>0</v>
          </cell>
          <cell r="AO469">
            <v>0</v>
          </cell>
          <cell r="AP469">
            <v>65884.902054258302</v>
          </cell>
          <cell r="AQ469">
            <v>0</v>
          </cell>
          <cell r="AR469">
            <v>0</v>
          </cell>
          <cell r="AS469">
            <v>65884.902054258302</v>
          </cell>
          <cell r="AT469">
            <v>0</v>
          </cell>
          <cell r="AU469">
            <v>0</v>
          </cell>
          <cell r="AV469">
            <v>70667.603617681656</v>
          </cell>
          <cell r="AW469">
            <v>0</v>
          </cell>
          <cell r="AX469">
            <v>0</v>
          </cell>
          <cell r="AY469">
            <v>70667.603617681656</v>
          </cell>
          <cell r="AZ469">
            <v>0</v>
          </cell>
          <cell r="BA469">
            <v>0</v>
          </cell>
          <cell r="BB469">
            <v>75797.489946226691</v>
          </cell>
          <cell r="BC469">
            <v>0</v>
          </cell>
          <cell r="BD469">
            <v>0</v>
          </cell>
          <cell r="BE469">
            <v>75797.489946226691</v>
          </cell>
          <cell r="BF469">
            <v>0</v>
          </cell>
          <cell r="BG469">
            <v>0</v>
          </cell>
          <cell r="BH469">
            <v>81299.763796020678</v>
          </cell>
          <cell r="BI469">
            <v>0</v>
          </cell>
          <cell r="BJ469">
            <v>0</v>
          </cell>
          <cell r="BK469">
            <v>81299.763796020678</v>
          </cell>
        </row>
        <row r="470">
          <cell r="D470">
            <v>0</v>
          </cell>
          <cell r="E470">
            <v>0</v>
          </cell>
          <cell r="F470">
            <v>92500</v>
          </cell>
          <cell r="G470">
            <v>0</v>
          </cell>
          <cell r="H470">
            <v>0</v>
          </cell>
          <cell r="I470">
            <v>92500</v>
          </cell>
          <cell r="J470">
            <v>0</v>
          </cell>
          <cell r="K470">
            <v>0</v>
          </cell>
          <cell r="L470">
            <v>98539.619092606648</v>
          </cell>
          <cell r="M470">
            <v>0</v>
          </cell>
          <cell r="N470">
            <v>0</v>
          </cell>
          <cell r="O470">
            <v>98539.619092606648</v>
          </cell>
          <cell r="P470">
            <v>0</v>
          </cell>
          <cell r="Q470">
            <v>0</v>
          </cell>
          <cell r="R470">
            <v>100974.3282146852</v>
          </cell>
          <cell r="S470">
            <v>0</v>
          </cell>
          <cell r="T470">
            <v>0</v>
          </cell>
          <cell r="U470">
            <v>100974.3282146852</v>
          </cell>
          <cell r="V470">
            <v>0</v>
          </cell>
          <cell r="W470">
            <v>0</v>
          </cell>
          <cell r="X470">
            <v>105530.65738476365</v>
          </cell>
          <cell r="Y470">
            <v>0</v>
          </cell>
          <cell r="Z470">
            <v>0</v>
          </cell>
          <cell r="AA470">
            <v>105530.65738476365</v>
          </cell>
          <cell r="AB470">
            <v>0</v>
          </cell>
          <cell r="AC470">
            <v>0</v>
          </cell>
          <cell r="AD470">
            <v>108821.5965135954</v>
          </cell>
          <cell r="AE470">
            <v>0</v>
          </cell>
          <cell r="AF470">
            <v>0</v>
          </cell>
          <cell r="AG470">
            <v>108821.5965135954</v>
          </cell>
          <cell r="AH470">
            <v>0</v>
          </cell>
          <cell r="AI470">
            <v>0</v>
          </cell>
          <cell r="AJ470">
            <v>112814.91944672157</v>
          </cell>
          <cell r="AK470">
            <v>0</v>
          </cell>
          <cell r="AL470">
            <v>0</v>
          </cell>
          <cell r="AM470">
            <v>112814.91944672157</v>
          </cell>
          <cell r="AN470">
            <v>0</v>
          </cell>
          <cell r="AO470">
            <v>0</v>
          </cell>
          <cell r="AP470">
            <v>117393.42083223221</v>
          </cell>
          <cell r="AQ470">
            <v>0</v>
          </cell>
          <cell r="AR470">
            <v>0</v>
          </cell>
          <cell r="AS470">
            <v>117393.42083223221</v>
          </cell>
          <cell r="AT470">
            <v>0</v>
          </cell>
          <cell r="AU470">
            <v>0</v>
          </cell>
          <cell r="AV470">
            <v>122157.73695784931</v>
          </cell>
          <cell r="AW470">
            <v>0</v>
          </cell>
          <cell r="AX470">
            <v>0</v>
          </cell>
          <cell r="AY470">
            <v>122157.73695784931</v>
          </cell>
          <cell r="AZ470">
            <v>0</v>
          </cell>
          <cell r="BA470">
            <v>0</v>
          </cell>
          <cell r="BB470">
            <v>127115.40896307107</v>
          </cell>
          <cell r="BC470">
            <v>0</v>
          </cell>
          <cell r="BD470">
            <v>0</v>
          </cell>
          <cell r="BE470">
            <v>127115.40896307107</v>
          </cell>
          <cell r="BF470">
            <v>0</v>
          </cell>
          <cell r="BG470">
            <v>0</v>
          </cell>
          <cell r="BH470">
            <v>132274.28403838445</v>
          </cell>
          <cell r="BI470">
            <v>0</v>
          </cell>
          <cell r="BJ470">
            <v>0</v>
          </cell>
          <cell r="BK470">
            <v>132274.28403838445</v>
          </cell>
        </row>
        <row r="471">
          <cell r="D471">
            <v>0</v>
          </cell>
          <cell r="E471">
            <v>0</v>
          </cell>
          <cell r="F471">
            <v>444000</v>
          </cell>
          <cell r="G471">
            <v>0</v>
          </cell>
          <cell r="H471">
            <v>0</v>
          </cell>
          <cell r="I471">
            <v>444000</v>
          </cell>
          <cell r="J471">
            <v>0</v>
          </cell>
          <cell r="K471">
            <v>0</v>
          </cell>
          <cell r="L471">
            <v>463062.02297106653</v>
          </cell>
          <cell r="M471">
            <v>0</v>
          </cell>
          <cell r="N471">
            <v>0</v>
          </cell>
          <cell r="O471">
            <v>463062.02297106653</v>
          </cell>
          <cell r="P471">
            <v>0</v>
          </cell>
          <cell r="Q471">
            <v>0</v>
          </cell>
          <cell r="R471">
            <v>490359.21214435005</v>
          </cell>
          <cell r="S471">
            <v>0</v>
          </cell>
          <cell r="T471">
            <v>0</v>
          </cell>
          <cell r="U471">
            <v>490359.21214435005</v>
          </cell>
          <cell r="V471">
            <v>0</v>
          </cell>
          <cell r="W471">
            <v>0</v>
          </cell>
          <cell r="X471">
            <v>516870.74770086049</v>
          </cell>
          <cell r="Y471">
            <v>0</v>
          </cell>
          <cell r="Z471">
            <v>0</v>
          </cell>
          <cell r="AA471">
            <v>516870.74770086049</v>
          </cell>
          <cell r="AB471">
            <v>0</v>
          </cell>
          <cell r="AC471">
            <v>0</v>
          </cell>
          <cell r="AD471">
            <v>548321.72670960892</v>
          </cell>
          <cell r="AE471">
            <v>0</v>
          </cell>
          <cell r="AF471">
            <v>0</v>
          </cell>
          <cell r="AG471">
            <v>548321.72670960892</v>
          </cell>
          <cell r="AH471">
            <v>0</v>
          </cell>
          <cell r="AI471">
            <v>0</v>
          </cell>
          <cell r="AJ471">
            <v>583671.41732979682</v>
          </cell>
          <cell r="AK471">
            <v>0</v>
          </cell>
          <cell r="AL471">
            <v>0</v>
          </cell>
          <cell r="AM471">
            <v>583671.41732979682</v>
          </cell>
          <cell r="AN471">
            <v>0</v>
          </cell>
          <cell r="AO471">
            <v>0</v>
          </cell>
          <cell r="AP471">
            <v>617577.89512474532</v>
          </cell>
          <cell r="AQ471">
            <v>0</v>
          </cell>
          <cell r="AR471">
            <v>0</v>
          </cell>
          <cell r="AS471">
            <v>617577.89512474532</v>
          </cell>
          <cell r="AT471">
            <v>0</v>
          </cell>
          <cell r="AU471">
            <v>0</v>
          </cell>
          <cell r="AV471">
            <v>653454.058606409</v>
          </cell>
          <cell r="AW471">
            <v>0</v>
          </cell>
          <cell r="AX471">
            <v>0</v>
          </cell>
          <cell r="AY471">
            <v>653454.058606409</v>
          </cell>
          <cell r="AZ471">
            <v>0</v>
          </cell>
          <cell r="BA471">
            <v>0</v>
          </cell>
          <cell r="BB471">
            <v>691414.33020839829</v>
          </cell>
          <cell r="BC471">
            <v>0</v>
          </cell>
          <cell r="BD471">
            <v>0</v>
          </cell>
          <cell r="BE471">
            <v>691414.33020839829</v>
          </cell>
          <cell r="BF471">
            <v>0</v>
          </cell>
          <cell r="BG471">
            <v>0</v>
          </cell>
          <cell r="BH471">
            <v>731579.77936054301</v>
          </cell>
          <cell r="BI471">
            <v>0</v>
          </cell>
          <cell r="BJ471">
            <v>0</v>
          </cell>
          <cell r="BK471">
            <v>731579.77936054301</v>
          </cell>
        </row>
        <row r="472">
          <cell r="D472">
            <v>0</v>
          </cell>
          <cell r="E472">
            <v>0</v>
          </cell>
          <cell r="F472">
            <v>37000</v>
          </cell>
          <cell r="G472">
            <v>0</v>
          </cell>
          <cell r="H472">
            <v>0</v>
          </cell>
          <cell r="I472">
            <v>37000</v>
          </cell>
          <cell r="J472">
            <v>0</v>
          </cell>
          <cell r="K472">
            <v>0</v>
          </cell>
          <cell r="L472">
            <v>38906.445165249163</v>
          </cell>
          <cell r="M472">
            <v>0</v>
          </cell>
          <cell r="N472">
            <v>0</v>
          </cell>
          <cell r="O472">
            <v>38906.445165249163</v>
          </cell>
          <cell r="P472">
            <v>0</v>
          </cell>
          <cell r="Q472">
            <v>0</v>
          </cell>
          <cell r="R472">
            <v>40071.960727194055</v>
          </cell>
          <cell r="S472">
            <v>0</v>
          </cell>
          <cell r="T472">
            <v>0</v>
          </cell>
          <cell r="U472">
            <v>40071.960727194055</v>
          </cell>
          <cell r="V472">
            <v>0</v>
          </cell>
          <cell r="W472">
            <v>0</v>
          </cell>
          <cell r="X472">
            <v>41373.791426043666</v>
          </cell>
          <cell r="Y472">
            <v>0</v>
          </cell>
          <cell r="Z472">
            <v>0</v>
          </cell>
          <cell r="AA472">
            <v>41373.791426043666</v>
          </cell>
          <cell r="AB472">
            <v>0</v>
          </cell>
          <cell r="AC472">
            <v>0</v>
          </cell>
          <cell r="AD472">
            <v>43470.254659098326</v>
          </cell>
          <cell r="AE472">
            <v>0</v>
          </cell>
          <cell r="AF472">
            <v>0</v>
          </cell>
          <cell r="AG472">
            <v>43470.254659098326</v>
          </cell>
          <cell r="AH472">
            <v>0</v>
          </cell>
          <cell r="AI472">
            <v>0</v>
          </cell>
          <cell r="AJ472">
            <v>45512.26750688468</v>
          </cell>
          <cell r="AK472">
            <v>0</v>
          </cell>
          <cell r="AL472">
            <v>0</v>
          </cell>
          <cell r="AM472">
            <v>45512.26750688468</v>
          </cell>
          <cell r="AN472">
            <v>0</v>
          </cell>
          <cell r="AO472">
            <v>0</v>
          </cell>
          <cell r="AP472">
            <v>47823.62679891161</v>
          </cell>
          <cell r="AQ472">
            <v>0</v>
          </cell>
          <cell r="AR472">
            <v>0</v>
          </cell>
          <cell r="AS472">
            <v>47823.62679891161</v>
          </cell>
          <cell r="AT472">
            <v>0</v>
          </cell>
          <cell r="AU472">
            <v>0</v>
          </cell>
          <cell r="AV472">
            <v>50252.369426673904</v>
          </cell>
          <cell r="AW472">
            <v>0</v>
          </cell>
          <cell r="AX472">
            <v>0</v>
          </cell>
          <cell r="AY472">
            <v>50252.369426673904</v>
          </cell>
          <cell r="AZ472">
            <v>0</v>
          </cell>
          <cell r="BA472">
            <v>0</v>
          </cell>
          <cell r="BB472">
            <v>52804.456751330763</v>
          </cell>
          <cell r="BC472">
            <v>0</v>
          </cell>
          <cell r="BD472">
            <v>0</v>
          </cell>
          <cell r="BE472">
            <v>52804.456751330763</v>
          </cell>
          <cell r="BF472">
            <v>0</v>
          </cell>
          <cell r="BG472">
            <v>0</v>
          </cell>
          <cell r="BH472">
            <v>55486.152884228555</v>
          </cell>
          <cell r="BI472">
            <v>0</v>
          </cell>
          <cell r="BJ472">
            <v>0</v>
          </cell>
          <cell r="BK472">
            <v>55486.152884228555</v>
          </cell>
        </row>
        <row r="473">
          <cell r="D473">
            <v>0</v>
          </cell>
          <cell r="E473">
            <v>0</v>
          </cell>
          <cell r="F473">
            <v>74000</v>
          </cell>
          <cell r="G473">
            <v>0</v>
          </cell>
          <cell r="H473">
            <v>0</v>
          </cell>
          <cell r="I473">
            <v>74000</v>
          </cell>
          <cell r="J473">
            <v>0</v>
          </cell>
          <cell r="K473">
            <v>0</v>
          </cell>
          <cell r="L473">
            <v>72673.563991872841</v>
          </cell>
          <cell r="M473">
            <v>0</v>
          </cell>
          <cell r="N473">
            <v>0</v>
          </cell>
          <cell r="O473">
            <v>72673.563991872841</v>
          </cell>
          <cell r="P473">
            <v>0</v>
          </cell>
          <cell r="Q473">
            <v>0</v>
          </cell>
          <cell r="R473">
            <v>76732.012351231038</v>
          </cell>
          <cell r="S473">
            <v>0</v>
          </cell>
          <cell r="T473">
            <v>0</v>
          </cell>
          <cell r="U473">
            <v>76732.012351231038</v>
          </cell>
          <cell r="V473">
            <v>0</v>
          </cell>
          <cell r="W473">
            <v>0</v>
          </cell>
          <cell r="X473">
            <v>79860.71802973529</v>
          </cell>
          <cell r="Y473">
            <v>0</v>
          </cell>
          <cell r="Z473">
            <v>0</v>
          </cell>
          <cell r="AA473">
            <v>79860.71802973529</v>
          </cell>
          <cell r="AB473">
            <v>0</v>
          </cell>
          <cell r="AC473">
            <v>0</v>
          </cell>
          <cell r="AD473">
            <v>83792.416141715861</v>
          </cell>
          <cell r="AE473">
            <v>0</v>
          </cell>
          <cell r="AF473">
            <v>0</v>
          </cell>
          <cell r="AG473">
            <v>83792.416141715861</v>
          </cell>
          <cell r="AH473">
            <v>0</v>
          </cell>
          <cell r="AI473">
            <v>0</v>
          </cell>
          <cell r="AJ473">
            <v>87399.873958445096</v>
          </cell>
          <cell r="AK473">
            <v>0</v>
          </cell>
          <cell r="AL473">
            <v>0</v>
          </cell>
          <cell r="AM473">
            <v>87399.873958445096</v>
          </cell>
          <cell r="AN473">
            <v>0</v>
          </cell>
          <cell r="AO473">
            <v>0</v>
          </cell>
          <cell r="AP473">
            <v>87824.396468208317</v>
          </cell>
          <cell r="AQ473">
            <v>0</v>
          </cell>
          <cell r="AR473">
            <v>0</v>
          </cell>
          <cell r="AS473">
            <v>87824.396468208317</v>
          </cell>
          <cell r="AT473">
            <v>0</v>
          </cell>
          <cell r="AU473">
            <v>0</v>
          </cell>
          <cell r="AV473">
            <v>88250.980987367351</v>
          </cell>
          <cell r="AW473">
            <v>0</v>
          </cell>
          <cell r="AX473">
            <v>0</v>
          </cell>
          <cell r="AY473">
            <v>88250.980987367351</v>
          </cell>
          <cell r="AZ473">
            <v>0</v>
          </cell>
          <cell r="BA473">
            <v>0</v>
          </cell>
          <cell r="BB473">
            <v>88679.637531604894</v>
          </cell>
          <cell r="BC473">
            <v>0</v>
          </cell>
          <cell r="BD473">
            <v>0</v>
          </cell>
          <cell r="BE473">
            <v>88679.637531604894</v>
          </cell>
          <cell r="BF473">
            <v>0</v>
          </cell>
          <cell r="BG473">
            <v>0</v>
          </cell>
          <cell r="BH473">
            <v>89110.376165252252</v>
          </cell>
          <cell r="BI473">
            <v>0</v>
          </cell>
          <cell r="BJ473">
            <v>0</v>
          </cell>
          <cell r="BK473">
            <v>89110.376165252252</v>
          </cell>
        </row>
        <row r="474">
          <cell r="D474">
            <v>0</v>
          </cell>
          <cell r="E474">
            <v>0</v>
          </cell>
          <cell r="F474">
            <v>37000</v>
          </cell>
          <cell r="G474">
            <v>0</v>
          </cell>
          <cell r="H474">
            <v>0</v>
          </cell>
          <cell r="I474">
            <v>37000</v>
          </cell>
          <cell r="J474">
            <v>0</v>
          </cell>
          <cell r="K474">
            <v>0</v>
          </cell>
          <cell r="L474">
            <v>37769.188808851199</v>
          </cell>
          <cell r="M474">
            <v>0</v>
          </cell>
          <cell r="N474">
            <v>0</v>
          </cell>
          <cell r="O474">
            <v>37769.188808851199</v>
          </cell>
          <cell r="P474">
            <v>0</v>
          </cell>
          <cell r="Q474">
            <v>0</v>
          </cell>
          <cell r="R474">
            <v>39612.140999876814</v>
          </cell>
          <cell r="S474">
            <v>0</v>
          </cell>
          <cell r="T474">
            <v>0</v>
          </cell>
          <cell r="U474">
            <v>39612.140999876814</v>
          </cell>
          <cell r="V474">
            <v>0</v>
          </cell>
          <cell r="W474">
            <v>0</v>
          </cell>
          <cell r="X474">
            <v>40584.859748892952</v>
          </cell>
          <cell r="Y474">
            <v>0</v>
          </cell>
          <cell r="Z474">
            <v>0</v>
          </cell>
          <cell r="AA474">
            <v>40584.859748892952</v>
          </cell>
          <cell r="AB474">
            <v>0</v>
          </cell>
          <cell r="AC474">
            <v>0</v>
          </cell>
          <cell r="AD474">
            <v>42189.236669739395</v>
          </cell>
          <cell r="AE474">
            <v>0</v>
          </cell>
          <cell r="AF474">
            <v>0</v>
          </cell>
          <cell r="AG474">
            <v>42189.236669739395</v>
          </cell>
          <cell r="AH474">
            <v>0</v>
          </cell>
          <cell r="AI474">
            <v>0</v>
          </cell>
          <cell r="AJ474">
            <v>43980.604724207085</v>
          </cell>
          <cell r="AK474">
            <v>0</v>
          </cell>
          <cell r="AL474">
            <v>0</v>
          </cell>
          <cell r="AM474">
            <v>43980.604724207085</v>
          </cell>
          <cell r="AN474">
            <v>0</v>
          </cell>
          <cell r="AO474">
            <v>0</v>
          </cell>
          <cell r="AP474">
            <v>45964.368351414552</v>
          </cell>
          <cell r="AQ474">
            <v>0</v>
          </cell>
          <cell r="AR474">
            <v>0</v>
          </cell>
          <cell r="AS474">
            <v>45964.368351414552</v>
          </cell>
          <cell r="AT474">
            <v>0</v>
          </cell>
          <cell r="AU474">
            <v>0</v>
          </cell>
          <cell r="AV474">
            <v>48037.610469272811</v>
          </cell>
          <cell r="AW474">
            <v>0</v>
          </cell>
          <cell r="AX474">
            <v>0</v>
          </cell>
          <cell r="AY474">
            <v>48037.610469272811</v>
          </cell>
          <cell r="AZ474">
            <v>0</v>
          </cell>
          <cell r="BA474">
            <v>0</v>
          </cell>
          <cell r="BB474">
            <v>50204.367042641461</v>
          </cell>
          <cell r="BC474">
            <v>0</v>
          </cell>
          <cell r="BD474">
            <v>0</v>
          </cell>
          <cell r="BE474">
            <v>50204.367042641461</v>
          </cell>
          <cell r="BF474">
            <v>0</v>
          </cell>
          <cell r="BG474">
            <v>0</v>
          </cell>
          <cell r="BH474">
            <v>52468.856080268291</v>
          </cell>
          <cell r="BI474">
            <v>0</v>
          </cell>
          <cell r="BJ474">
            <v>0</v>
          </cell>
          <cell r="BK474">
            <v>52468.856080268291</v>
          </cell>
        </row>
        <row r="475">
          <cell r="D475">
            <v>0</v>
          </cell>
          <cell r="E475">
            <v>0</v>
          </cell>
          <cell r="F475">
            <v>18500</v>
          </cell>
          <cell r="G475">
            <v>0</v>
          </cell>
          <cell r="H475">
            <v>0</v>
          </cell>
          <cell r="I475">
            <v>18500</v>
          </cell>
          <cell r="J475">
            <v>0</v>
          </cell>
          <cell r="K475">
            <v>0</v>
          </cell>
          <cell r="L475">
            <v>14988.938935875698</v>
          </cell>
          <cell r="M475">
            <v>0</v>
          </cell>
          <cell r="N475">
            <v>0</v>
          </cell>
          <cell r="O475">
            <v>14988.938935875698</v>
          </cell>
          <cell r="P475">
            <v>0</v>
          </cell>
          <cell r="Q475">
            <v>0</v>
          </cell>
          <cell r="R475">
            <v>15619.094321591687</v>
          </cell>
          <cell r="S475">
            <v>0</v>
          </cell>
          <cell r="T475">
            <v>0</v>
          </cell>
          <cell r="U475">
            <v>15619.094321591687</v>
          </cell>
          <cell r="V475">
            <v>0</v>
          </cell>
          <cell r="W475">
            <v>0</v>
          </cell>
          <cell r="X475">
            <v>16053.47990722223</v>
          </cell>
          <cell r="Y475">
            <v>0</v>
          </cell>
          <cell r="Z475">
            <v>0</v>
          </cell>
          <cell r="AA475">
            <v>16053.47990722223</v>
          </cell>
          <cell r="AB475">
            <v>0</v>
          </cell>
          <cell r="AC475">
            <v>0</v>
          </cell>
          <cell r="AD475">
            <v>17316.104405696355</v>
          </cell>
          <cell r="AE475">
            <v>0</v>
          </cell>
          <cell r="AF475">
            <v>0</v>
          </cell>
          <cell r="AG475">
            <v>17316.104405696355</v>
          </cell>
          <cell r="AH475">
            <v>0</v>
          </cell>
          <cell r="AI475">
            <v>0</v>
          </cell>
          <cell r="AJ475">
            <v>17484.640583406748</v>
          </cell>
          <cell r="AK475">
            <v>0</v>
          </cell>
          <cell r="AL475">
            <v>0</v>
          </cell>
          <cell r="AM475">
            <v>17484.640583406748</v>
          </cell>
          <cell r="AN475">
            <v>0</v>
          </cell>
          <cell r="AO475">
            <v>0</v>
          </cell>
          <cell r="AP475">
            <v>16641.319529514109</v>
          </cell>
          <cell r="AQ475">
            <v>0</v>
          </cell>
          <cell r="AR475">
            <v>0</v>
          </cell>
          <cell r="AS475">
            <v>16641.319529514109</v>
          </cell>
          <cell r="AT475">
            <v>0</v>
          </cell>
          <cell r="AU475">
            <v>0</v>
          </cell>
          <cell r="AV475">
            <v>15838.673626851831</v>
          </cell>
          <cell r="AW475">
            <v>0</v>
          </cell>
          <cell r="AX475">
            <v>0</v>
          </cell>
          <cell r="AY475">
            <v>15838.673626851831</v>
          </cell>
          <cell r="AZ475">
            <v>0</v>
          </cell>
          <cell r="BA475">
            <v>0</v>
          </cell>
          <cell r="BB475">
            <v>15074.741027177215</v>
          </cell>
          <cell r="BC475">
            <v>0</v>
          </cell>
          <cell r="BD475">
            <v>0</v>
          </cell>
          <cell r="BE475">
            <v>15074.741027177215</v>
          </cell>
          <cell r="BF475">
            <v>0</v>
          </cell>
          <cell r="BG475">
            <v>0</v>
          </cell>
          <cell r="BH475">
            <v>14347.65450632174</v>
          </cell>
          <cell r="BI475">
            <v>0</v>
          </cell>
          <cell r="BJ475">
            <v>0</v>
          </cell>
          <cell r="BK475">
            <v>14347.65450632174</v>
          </cell>
        </row>
        <row r="476">
          <cell r="D476">
            <v>0</v>
          </cell>
          <cell r="E476">
            <v>0</v>
          </cell>
          <cell r="F476">
            <v>407000</v>
          </cell>
          <cell r="G476">
            <v>0</v>
          </cell>
          <cell r="H476">
            <v>0</v>
          </cell>
          <cell r="I476">
            <v>407000</v>
          </cell>
          <cell r="J476">
            <v>0</v>
          </cell>
          <cell r="K476">
            <v>0</v>
          </cell>
          <cell r="L476">
            <v>426315.64236526267</v>
          </cell>
          <cell r="M476">
            <v>0</v>
          </cell>
          <cell r="N476">
            <v>0</v>
          </cell>
          <cell r="O476">
            <v>426315.64236526267</v>
          </cell>
          <cell r="P476">
            <v>0</v>
          </cell>
          <cell r="Q476">
            <v>0</v>
          </cell>
          <cell r="R476">
            <v>447490.76511550613</v>
          </cell>
          <cell r="S476">
            <v>0</v>
          </cell>
          <cell r="T476">
            <v>0</v>
          </cell>
          <cell r="U476">
            <v>447490.76511550613</v>
          </cell>
          <cell r="V476">
            <v>0</v>
          </cell>
          <cell r="W476">
            <v>0</v>
          </cell>
          <cell r="X476">
            <v>472077.15743760159</v>
          </cell>
          <cell r="Y476">
            <v>0</v>
          </cell>
          <cell r="Z476">
            <v>0</v>
          </cell>
          <cell r="AA476">
            <v>472077.15743760159</v>
          </cell>
          <cell r="AB476">
            <v>0</v>
          </cell>
          <cell r="AC476">
            <v>0</v>
          </cell>
          <cell r="AD476">
            <v>500078.73214905889</v>
          </cell>
          <cell r="AE476">
            <v>0</v>
          </cell>
          <cell r="AF476">
            <v>0</v>
          </cell>
          <cell r="AG476">
            <v>500078.73214905889</v>
          </cell>
          <cell r="AH476">
            <v>0</v>
          </cell>
          <cell r="AI476">
            <v>0</v>
          </cell>
          <cell r="AJ476">
            <v>527468.46953247231</v>
          </cell>
          <cell r="AK476">
            <v>0</v>
          </cell>
          <cell r="AL476">
            <v>0</v>
          </cell>
          <cell r="AM476">
            <v>527468.46953247231</v>
          </cell>
          <cell r="AN476">
            <v>0</v>
          </cell>
          <cell r="AO476">
            <v>0</v>
          </cell>
          <cell r="AP476">
            <v>556919.62850221281</v>
          </cell>
          <cell r="AQ476">
            <v>0</v>
          </cell>
          <cell r="AR476">
            <v>0</v>
          </cell>
          <cell r="AS476">
            <v>556919.62850221281</v>
          </cell>
          <cell r="AT476">
            <v>0</v>
          </cell>
          <cell r="AU476">
            <v>0</v>
          </cell>
          <cell r="AV476">
            <v>588015.1905306417</v>
          </cell>
          <cell r="AW476">
            <v>0</v>
          </cell>
          <cell r="AX476">
            <v>0</v>
          </cell>
          <cell r="AY476">
            <v>588015.1905306417</v>
          </cell>
          <cell r="AZ476">
            <v>0</v>
          </cell>
          <cell r="BA476">
            <v>0</v>
          </cell>
          <cell r="BB476">
            <v>620846.97072840389</v>
          </cell>
          <cell r="BC476">
            <v>0</v>
          </cell>
          <cell r="BD476">
            <v>0</v>
          </cell>
          <cell r="BE476">
            <v>620846.97072840389</v>
          </cell>
          <cell r="BF476">
            <v>0</v>
          </cell>
          <cell r="BG476">
            <v>0</v>
          </cell>
          <cell r="BH476">
            <v>655511.91069535748</v>
          </cell>
          <cell r="BI476">
            <v>0</v>
          </cell>
          <cell r="BJ476">
            <v>0</v>
          </cell>
          <cell r="BK476">
            <v>655511.91069535748</v>
          </cell>
        </row>
        <row r="477">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row>
        <row r="478">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row>
        <row r="479">
          <cell r="D479">
            <v>0</v>
          </cell>
          <cell r="E479">
            <v>0</v>
          </cell>
          <cell r="F479">
            <v>55500</v>
          </cell>
          <cell r="G479">
            <v>0</v>
          </cell>
          <cell r="H479">
            <v>0</v>
          </cell>
          <cell r="I479">
            <v>55500</v>
          </cell>
          <cell r="J479">
            <v>0</v>
          </cell>
          <cell r="K479">
            <v>0</v>
          </cell>
          <cell r="L479">
            <v>58862.033600448631</v>
          </cell>
          <cell r="M479">
            <v>0</v>
          </cell>
          <cell r="N479">
            <v>0</v>
          </cell>
          <cell r="O479">
            <v>58862.033600448631</v>
          </cell>
          <cell r="P479">
            <v>0</v>
          </cell>
          <cell r="Q479">
            <v>0</v>
          </cell>
          <cell r="R479">
            <v>59501.778110134721</v>
          </cell>
          <cell r="S479">
            <v>0</v>
          </cell>
          <cell r="T479">
            <v>0</v>
          </cell>
          <cell r="U479">
            <v>59501.778110134721</v>
          </cell>
          <cell r="V479">
            <v>0</v>
          </cell>
          <cell r="W479">
            <v>0</v>
          </cell>
          <cell r="X479">
            <v>60451.993517145427</v>
          </cell>
          <cell r="Y479">
            <v>0</v>
          </cell>
          <cell r="Z479">
            <v>0</v>
          </cell>
          <cell r="AA479">
            <v>60451.993517145427</v>
          </cell>
          <cell r="AB479">
            <v>0</v>
          </cell>
          <cell r="AC479">
            <v>0</v>
          </cell>
          <cell r="AD479">
            <v>63000.71101614675</v>
          </cell>
          <cell r="AE479">
            <v>0</v>
          </cell>
          <cell r="AF479">
            <v>0</v>
          </cell>
          <cell r="AG479">
            <v>63000.71101614675</v>
          </cell>
          <cell r="AH479">
            <v>0</v>
          </cell>
          <cell r="AI479">
            <v>0</v>
          </cell>
          <cell r="AJ479">
            <v>66150.254410024339</v>
          </cell>
          <cell r="AK479">
            <v>0</v>
          </cell>
          <cell r="AL479">
            <v>0</v>
          </cell>
          <cell r="AM479">
            <v>66150.254410024339</v>
          </cell>
          <cell r="AN479">
            <v>0</v>
          </cell>
          <cell r="AO479">
            <v>0</v>
          </cell>
          <cell r="AP479">
            <v>66773.351266640937</v>
          </cell>
          <cell r="AQ479">
            <v>0</v>
          </cell>
          <cell r="AR479">
            <v>0</v>
          </cell>
          <cell r="AS479">
            <v>66773.351266640937</v>
          </cell>
          <cell r="AT479">
            <v>0</v>
          </cell>
          <cell r="AU479">
            <v>0</v>
          </cell>
          <cell r="AV479">
            <v>67402.317332623206</v>
          </cell>
          <cell r="AW479">
            <v>0</v>
          </cell>
          <cell r="AX479">
            <v>0</v>
          </cell>
          <cell r="AY479">
            <v>67402.317332623206</v>
          </cell>
          <cell r="AZ479">
            <v>0</v>
          </cell>
          <cell r="BA479">
            <v>0</v>
          </cell>
          <cell r="BB479">
            <v>68037.20789250391</v>
          </cell>
          <cell r="BC479">
            <v>0</v>
          </cell>
          <cell r="BD479">
            <v>0</v>
          </cell>
          <cell r="BE479">
            <v>68037.20789250391</v>
          </cell>
          <cell r="BF479">
            <v>0</v>
          </cell>
          <cell r="BG479">
            <v>0</v>
          </cell>
          <cell r="BH479">
            <v>68678.078751563895</v>
          </cell>
          <cell r="BI479">
            <v>0</v>
          </cell>
          <cell r="BJ479">
            <v>0</v>
          </cell>
          <cell r="BK479">
            <v>68678.078751563895</v>
          </cell>
        </row>
        <row r="480">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row>
        <row r="481">
          <cell r="D481">
            <v>0</v>
          </cell>
          <cell r="E481">
            <v>0</v>
          </cell>
          <cell r="F481">
            <v>1036000</v>
          </cell>
          <cell r="G481">
            <v>0</v>
          </cell>
          <cell r="H481">
            <v>0</v>
          </cell>
          <cell r="I481">
            <v>1036000</v>
          </cell>
          <cell r="J481">
            <v>0</v>
          </cell>
          <cell r="K481">
            <v>0</v>
          </cell>
          <cell r="L481">
            <v>1064256.7130963381</v>
          </cell>
          <cell r="M481">
            <v>0</v>
          </cell>
          <cell r="N481">
            <v>0</v>
          </cell>
          <cell r="O481">
            <v>1064256.7130963381</v>
          </cell>
          <cell r="P481">
            <v>0</v>
          </cell>
          <cell r="Q481">
            <v>0</v>
          </cell>
          <cell r="R481">
            <v>1106585.1971505629</v>
          </cell>
          <cell r="S481">
            <v>0</v>
          </cell>
          <cell r="T481">
            <v>0</v>
          </cell>
          <cell r="U481">
            <v>1106585.1971505629</v>
          </cell>
          <cell r="V481">
            <v>0</v>
          </cell>
          <cell r="W481">
            <v>0</v>
          </cell>
          <cell r="X481">
            <v>1155721.406941199</v>
          </cell>
          <cell r="Y481">
            <v>0</v>
          </cell>
          <cell r="Z481">
            <v>0</v>
          </cell>
          <cell r="AA481">
            <v>1155721.406941199</v>
          </cell>
          <cell r="AB481">
            <v>0</v>
          </cell>
          <cell r="AC481">
            <v>0</v>
          </cell>
          <cell r="AD481">
            <v>1209850.9756460295</v>
          </cell>
          <cell r="AE481">
            <v>0</v>
          </cell>
          <cell r="AF481">
            <v>0</v>
          </cell>
          <cell r="AG481">
            <v>1209850.9756460295</v>
          </cell>
          <cell r="AH481">
            <v>0</v>
          </cell>
          <cell r="AI481">
            <v>0</v>
          </cell>
          <cell r="AJ481">
            <v>1267090.0774507965</v>
          </cell>
          <cell r="AK481">
            <v>0</v>
          </cell>
          <cell r="AL481">
            <v>0</v>
          </cell>
          <cell r="AM481">
            <v>1267090.0774507965</v>
          </cell>
          <cell r="AN481">
            <v>0</v>
          </cell>
          <cell r="AO481">
            <v>0</v>
          </cell>
          <cell r="AP481">
            <v>1327203.0931384736</v>
          </cell>
          <cell r="AQ481">
            <v>0</v>
          </cell>
          <cell r="AR481">
            <v>0</v>
          </cell>
          <cell r="AS481">
            <v>1327203.0931384736</v>
          </cell>
          <cell r="AT481">
            <v>0</v>
          </cell>
          <cell r="AU481">
            <v>0</v>
          </cell>
          <cell r="AV481">
            <v>1390167.977623306</v>
          </cell>
          <cell r="AW481">
            <v>0</v>
          </cell>
          <cell r="AX481">
            <v>0</v>
          </cell>
          <cell r="AY481">
            <v>1390167.977623306</v>
          </cell>
          <cell r="AZ481">
            <v>0</v>
          </cell>
          <cell r="BA481">
            <v>0</v>
          </cell>
          <cell r="BB481">
            <v>1456120.0286530964</v>
          </cell>
          <cell r="BC481">
            <v>0</v>
          </cell>
          <cell r="BD481">
            <v>0</v>
          </cell>
          <cell r="BE481">
            <v>1456120.0286530964</v>
          </cell>
          <cell r="BF481">
            <v>0</v>
          </cell>
          <cell r="BG481">
            <v>0</v>
          </cell>
          <cell r="BH481">
            <v>1525200.9627423803</v>
          </cell>
          <cell r="BI481">
            <v>0</v>
          </cell>
          <cell r="BJ481">
            <v>0</v>
          </cell>
          <cell r="BK481">
            <v>1525200.9627423803</v>
          </cell>
        </row>
        <row r="482">
          <cell r="D482">
            <v>0</v>
          </cell>
          <cell r="E482">
            <v>0</v>
          </cell>
          <cell r="F482">
            <v>148000</v>
          </cell>
          <cell r="G482">
            <v>0</v>
          </cell>
          <cell r="H482">
            <v>0</v>
          </cell>
          <cell r="I482">
            <v>148000</v>
          </cell>
          <cell r="J482">
            <v>0</v>
          </cell>
          <cell r="K482">
            <v>0</v>
          </cell>
          <cell r="L482">
            <v>151546.98268655044</v>
          </cell>
          <cell r="M482">
            <v>0</v>
          </cell>
          <cell r="N482">
            <v>0</v>
          </cell>
          <cell r="O482">
            <v>151546.98268655044</v>
          </cell>
          <cell r="P482">
            <v>0</v>
          </cell>
          <cell r="Q482">
            <v>0</v>
          </cell>
          <cell r="R482">
            <v>156075.7184785305</v>
          </cell>
          <cell r="S482">
            <v>0</v>
          </cell>
          <cell r="T482">
            <v>0</v>
          </cell>
          <cell r="U482">
            <v>156075.7184785305</v>
          </cell>
          <cell r="V482">
            <v>0</v>
          </cell>
          <cell r="W482">
            <v>0</v>
          </cell>
          <cell r="X482">
            <v>158560.40165513204</v>
          </cell>
          <cell r="Y482">
            <v>0</v>
          </cell>
          <cell r="Z482">
            <v>0</v>
          </cell>
          <cell r="AA482">
            <v>158560.40165513204</v>
          </cell>
          <cell r="AB482">
            <v>0</v>
          </cell>
          <cell r="AC482">
            <v>0</v>
          </cell>
          <cell r="AD482">
            <v>164565.32229884082</v>
          </cell>
          <cell r="AE482">
            <v>0</v>
          </cell>
          <cell r="AF482">
            <v>0</v>
          </cell>
          <cell r="AG482">
            <v>164565.32229884082</v>
          </cell>
          <cell r="AH482">
            <v>0</v>
          </cell>
          <cell r="AI482">
            <v>0</v>
          </cell>
          <cell r="AJ482">
            <v>170713.15482096316</v>
          </cell>
          <cell r="AK482">
            <v>0</v>
          </cell>
          <cell r="AL482">
            <v>0</v>
          </cell>
          <cell r="AM482">
            <v>170713.15482096316</v>
          </cell>
          <cell r="AN482">
            <v>0</v>
          </cell>
          <cell r="AO482">
            <v>0</v>
          </cell>
          <cell r="AP482">
            <v>175858.22687832866</v>
          </cell>
          <cell r="AQ482">
            <v>0</v>
          </cell>
          <cell r="AR482">
            <v>0</v>
          </cell>
          <cell r="AS482">
            <v>175858.22687832866</v>
          </cell>
          <cell r="AT482">
            <v>0</v>
          </cell>
          <cell r="AU482">
            <v>0</v>
          </cell>
          <cell r="AV482">
            <v>181158.36470378478</v>
          </cell>
          <cell r="AW482">
            <v>0</v>
          </cell>
          <cell r="AX482">
            <v>0</v>
          </cell>
          <cell r="AY482">
            <v>181158.36470378478</v>
          </cell>
          <cell r="AZ482">
            <v>0</v>
          </cell>
          <cell r="BA482">
            <v>0</v>
          </cell>
          <cell r="BB482">
            <v>186618.24177754042</v>
          </cell>
          <cell r="BC482">
            <v>0</v>
          </cell>
          <cell r="BD482">
            <v>0</v>
          </cell>
          <cell r="BE482">
            <v>186618.24177754042</v>
          </cell>
          <cell r="BF482">
            <v>0</v>
          </cell>
          <cell r="BG482">
            <v>0</v>
          </cell>
          <cell r="BH482">
            <v>192242.6724324087</v>
          </cell>
          <cell r="BI482">
            <v>0</v>
          </cell>
          <cell r="BJ482">
            <v>0</v>
          </cell>
          <cell r="BK482">
            <v>192242.6724324087</v>
          </cell>
        </row>
        <row r="483">
          <cell r="D483">
            <v>0</v>
          </cell>
          <cell r="E483">
            <v>0</v>
          </cell>
          <cell r="F483">
            <v>684500</v>
          </cell>
          <cell r="G483">
            <v>0</v>
          </cell>
          <cell r="H483">
            <v>0</v>
          </cell>
          <cell r="I483">
            <v>684500</v>
          </cell>
          <cell r="J483">
            <v>0</v>
          </cell>
          <cell r="K483">
            <v>0</v>
          </cell>
          <cell r="L483">
            <v>696695.47042419983</v>
          </cell>
          <cell r="M483">
            <v>0</v>
          </cell>
          <cell r="N483">
            <v>0</v>
          </cell>
          <cell r="O483">
            <v>696695.47042419983</v>
          </cell>
          <cell r="P483">
            <v>0</v>
          </cell>
          <cell r="Q483">
            <v>0</v>
          </cell>
          <cell r="R483">
            <v>728969.67485314608</v>
          </cell>
          <cell r="S483">
            <v>0</v>
          </cell>
          <cell r="T483">
            <v>0</v>
          </cell>
          <cell r="U483">
            <v>728969.67485314608</v>
          </cell>
          <cell r="V483">
            <v>0</v>
          </cell>
          <cell r="W483">
            <v>0</v>
          </cell>
          <cell r="X483">
            <v>763749.04952218034</v>
          </cell>
          <cell r="Y483">
            <v>0</v>
          </cell>
          <cell r="Z483">
            <v>0</v>
          </cell>
          <cell r="AA483">
            <v>763749.04952218034</v>
          </cell>
          <cell r="AB483">
            <v>0</v>
          </cell>
          <cell r="AC483">
            <v>0</v>
          </cell>
          <cell r="AD483">
            <v>800748.91445828322</v>
          </cell>
          <cell r="AE483">
            <v>0</v>
          </cell>
          <cell r="AF483">
            <v>0</v>
          </cell>
          <cell r="AG483">
            <v>800748.91445828322</v>
          </cell>
          <cell r="AH483">
            <v>0</v>
          </cell>
          <cell r="AI483">
            <v>0</v>
          </cell>
          <cell r="AJ483">
            <v>838492.34784314199</v>
          </cell>
          <cell r="AK483">
            <v>0</v>
          </cell>
          <cell r="AL483">
            <v>0</v>
          </cell>
          <cell r="AM483">
            <v>838492.34784314199</v>
          </cell>
          <cell r="AN483">
            <v>0</v>
          </cell>
          <cell r="AO483">
            <v>0</v>
          </cell>
          <cell r="AP483">
            <v>882370.55574707594</v>
          </cell>
          <cell r="AQ483">
            <v>0</v>
          </cell>
          <cell r="AR483">
            <v>0</v>
          </cell>
          <cell r="AS483">
            <v>882370.55574707594</v>
          </cell>
          <cell r="AT483">
            <v>0</v>
          </cell>
          <cell r="AU483">
            <v>0</v>
          </cell>
          <cell r="AV483">
            <v>928544.9052124843</v>
          </cell>
          <cell r="AW483">
            <v>0</v>
          </cell>
          <cell r="AX483">
            <v>0</v>
          </cell>
          <cell r="AY483">
            <v>928544.9052124843</v>
          </cell>
          <cell r="AZ483">
            <v>0</v>
          </cell>
          <cell r="BA483">
            <v>0</v>
          </cell>
          <cell r="BB483">
            <v>977135.55306258693</v>
          </cell>
          <cell r="BC483">
            <v>0</v>
          </cell>
          <cell r="BD483">
            <v>0</v>
          </cell>
          <cell r="BE483">
            <v>977135.55306258693</v>
          </cell>
          <cell r="BF483">
            <v>0</v>
          </cell>
          <cell r="BG483">
            <v>0</v>
          </cell>
          <cell r="BH483">
            <v>1028268.943913312</v>
          </cell>
          <cell r="BI483">
            <v>0</v>
          </cell>
          <cell r="BJ483">
            <v>0</v>
          </cell>
          <cell r="BK483">
            <v>1028268.943913312</v>
          </cell>
        </row>
        <row r="484">
          <cell r="D484">
            <v>0</v>
          </cell>
          <cell r="E484">
            <v>0</v>
          </cell>
          <cell r="F484">
            <v>55500</v>
          </cell>
          <cell r="G484">
            <v>0</v>
          </cell>
          <cell r="H484">
            <v>0</v>
          </cell>
          <cell r="I484">
            <v>55500</v>
          </cell>
          <cell r="J484">
            <v>0</v>
          </cell>
          <cell r="K484">
            <v>0</v>
          </cell>
          <cell r="L484">
            <v>58899.990184396309</v>
          </cell>
          <cell r="M484">
            <v>0</v>
          </cell>
          <cell r="N484">
            <v>0</v>
          </cell>
          <cell r="O484">
            <v>58899.990184396309</v>
          </cell>
          <cell r="P484">
            <v>0</v>
          </cell>
          <cell r="Q484">
            <v>0</v>
          </cell>
          <cell r="R484">
            <v>58358.993399303858</v>
          </cell>
          <cell r="S484">
            <v>0</v>
          </cell>
          <cell r="T484">
            <v>0</v>
          </cell>
          <cell r="U484">
            <v>58358.993399303858</v>
          </cell>
          <cell r="V484">
            <v>0</v>
          </cell>
          <cell r="W484">
            <v>0</v>
          </cell>
          <cell r="X484">
            <v>61548.710883948879</v>
          </cell>
          <cell r="Y484">
            <v>0</v>
          </cell>
          <cell r="Z484">
            <v>0</v>
          </cell>
          <cell r="AA484">
            <v>61548.710883948879</v>
          </cell>
          <cell r="AB484">
            <v>0</v>
          </cell>
          <cell r="AC484">
            <v>0</v>
          </cell>
          <cell r="AD484">
            <v>63163.486621808333</v>
          </cell>
          <cell r="AE484">
            <v>0</v>
          </cell>
          <cell r="AF484">
            <v>0</v>
          </cell>
          <cell r="AG484">
            <v>63163.486621808333</v>
          </cell>
          <cell r="AH484">
            <v>0</v>
          </cell>
          <cell r="AI484">
            <v>0</v>
          </cell>
          <cell r="AJ484">
            <v>65672.369839944251</v>
          </cell>
          <cell r="AK484">
            <v>0</v>
          </cell>
          <cell r="AL484">
            <v>0</v>
          </cell>
          <cell r="AM484">
            <v>65672.369839944251</v>
          </cell>
          <cell r="AN484">
            <v>0</v>
          </cell>
          <cell r="AO484">
            <v>0</v>
          </cell>
          <cell r="AP484">
            <v>67284.802649785255</v>
          </cell>
          <cell r="AQ484">
            <v>0</v>
          </cell>
          <cell r="AR484">
            <v>0</v>
          </cell>
          <cell r="AS484">
            <v>67284.802649785255</v>
          </cell>
          <cell r="AT484">
            <v>0</v>
          </cell>
          <cell r="AU484">
            <v>0</v>
          </cell>
          <cell r="AV484">
            <v>68936.825009578359</v>
          </cell>
          <cell r="AW484">
            <v>0</v>
          </cell>
          <cell r="AX484">
            <v>0</v>
          </cell>
          <cell r="AY484">
            <v>68936.825009578359</v>
          </cell>
          <cell r="AZ484">
            <v>0</v>
          </cell>
          <cell r="BA484">
            <v>0</v>
          </cell>
          <cell r="BB484">
            <v>70629.408948952245</v>
          </cell>
          <cell r="BC484">
            <v>0</v>
          </cell>
          <cell r="BD484">
            <v>0</v>
          </cell>
          <cell r="BE484">
            <v>70629.408948952245</v>
          </cell>
          <cell r="BF484">
            <v>0</v>
          </cell>
          <cell r="BG484">
            <v>0</v>
          </cell>
          <cell r="BH484">
            <v>72363.550363469898</v>
          </cell>
          <cell r="BI484">
            <v>0</v>
          </cell>
          <cell r="BJ484">
            <v>0</v>
          </cell>
          <cell r="BK484">
            <v>72363.550363469898</v>
          </cell>
        </row>
        <row r="485">
          <cell r="D485">
            <v>0</v>
          </cell>
          <cell r="E485">
            <v>0</v>
          </cell>
          <cell r="F485">
            <v>37000</v>
          </cell>
          <cell r="G485">
            <v>0</v>
          </cell>
          <cell r="H485">
            <v>0</v>
          </cell>
          <cell r="I485">
            <v>37000</v>
          </cell>
          <cell r="J485">
            <v>0</v>
          </cell>
          <cell r="K485">
            <v>0</v>
          </cell>
          <cell r="L485">
            <v>37104.106488545636</v>
          </cell>
          <cell r="M485">
            <v>0</v>
          </cell>
          <cell r="N485">
            <v>0</v>
          </cell>
          <cell r="O485">
            <v>37104.106488545636</v>
          </cell>
          <cell r="P485">
            <v>0</v>
          </cell>
          <cell r="Q485">
            <v>0</v>
          </cell>
          <cell r="R485">
            <v>37490.834460015547</v>
          </cell>
          <cell r="S485">
            <v>0</v>
          </cell>
          <cell r="T485">
            <v>0</v>
          </cell>
          <cell r="U485">
            <v>37490.834460015547</v>
          </cell>
          <cell r="V485">
            <v>0</v>
          </cell>
          <cell r="W485">
            <v>0</v>
          </cell>
          <cell r="X485">
            <v>39502.55578352452</v>
          </cell>
          <cell r="Y485">
            <v>0</v>
          </cell>
          <cell r="Z485">
            <v>0</v>
          </cell>
          <cell r="AA485">
            <v>39502.55578352452</v>
          </cell>
          <cell r="AB485">
            <v>0</v>
          </cell>
          <cell r="AC485">
            <v>0</v>
          </cell>
          <cell r="AD485">
            <v>40187.630839232428</v>
          </cell>
          <cell r="AE485">
            <v>0</v>
          </cell>
          <cell r="AF485">
            <v>0</v>
          </cell>
          <cell r="AG485">
            <v>40187.630839232428</v>
          </cell>
          <cell r="AH485">
            <v>0</v>
          </cell>
          <cell r="AI485">
            <v>0</v>
          </cell>
          <cell r="AJ485">
            <v>41193.633185539657</v>
          </cell>
          <cell r="AK485">
            <v>0</v>
          </cell>
          <cell r="AL485">
            <v>0</v>
          </cell>
          <cell r="AM485">
            <v>41193.633185539657</v>
          </cell>
          <cell r="AN485">
            <v>0</v>
          </cell>
          <cell r="AO485">
            <v>0</v>
          </cell>
          <cell r="AP485">
            <v>42160.93864661632</v>
          </cell>
          <cell r="AQ485">
            <v>0</v>
          </cell>
          <cell r="AR485">
            <v>0</v>
          </cell>
          <cell r="AS485">
            <v>42160.93864661632</v>
          </cell>
          <cell r="AT485">
            <v>0</v>
          </cell>
          <cell r="AU485">
            <v>0</v>
          </cell>
          <cell r="AV485">
            <v>43150.95829390749</v>
          </cell>
          <cell r="AW485">
            <v>0</v>
          </cell>
          <cell r="AX485">
            <v>0</v>
          </cell>
          <cell r="AY485">
            <v>43150.95829390749</v>
          </cell>
          <cell r="AZ485">
            <v>0</v>
          </cell>
          <cell r="BA485">
            <v>0</v>
          </cell>
          <cell r="BB485">
            <v>44164.225500040695</v>
          </cell>
          <cell r="BC485">
            <v>0</v>
          </cell>
          <cell r="BD485">
            <v>0</v>
          </cell>
          <cell r="BE485">
            <v>44164.225500040695</v>
          </cell>
          <cell r="BF485">
            <v>0</v>
          </cell>
          <cell r="BG485">
            <v>0</v>
          </cell>
          <cell r="BH485">
            <v>45201.286162255048</v>
          </cell>
          <cell r="BI485">
            <v>0</v>
          </cell>
          <cell r="BJ485">
            <v>0</v>
          </cell>
          <cell r="BK485">
            <v>45201.286162255048</v>
          </cell>
        </row>
        <row r="486">
          <cell r="D486">
            <v>0</v>
          </cell>
          <cell r="E486">
            <v>0</v>
          </cell>
          <cell r="F486">
            <v>37000</v>
          </cell>
          <cell r="G486">
            <v>0</v>
          </cell>
          <cell r="H486">
            <v>0</v>
          </cell>
          <cell r="I486">
            <v>37000</v>
          </cell>
          <cell r="J486">
            <v>0</v>
          </cell>
          <cell r="K486">
            <v>0</v>
          </cell>
          <cell r="L486">
            <v>37859.248411648725</v>
          </cell>
          <cell r="M486">
            <v>0</v>
          </cell>
          <cell r="N486">
            <v>0</v>
          </cell>
          <cell r="O486">
            <v>37859.248411648725</v>
          </cell>
          <cell r="P486">
            <v>0</v>
          </cell>
          <cell r="Q486">
            <v>0</v>
          </cell>
          <cell r="R486">
            <v>39797.281912178369</v>
          </cell>
          <cell r="S486">
            <v>0</v>
          </cell>
          <cell r="T486">
            <v>0</v>
          </cell>
          <cell r="U486">
            <v>39797.281912178369</v>
          </cell>
          <cell r="V486">
            <v>0</v>
          </cell>
          <cell r="W486">
            <v>0</v>
          </cell>
          <cell r="X486">
            <v>41154.803807542514</v>
          </cell>
          <cell r="Y486">
            <v>0</v>
          </cell>
          <cell r="Z486">
            <v>0</v>
          </cell>
          <cell r="AA486">
            <v>41154.803807542514</v>
          </cell>
          <cell r="AB486">
            <v>0</v>
          </cell>
          <cell r="AC486">
            <v>0</v>
          </cell>
          <cell r="AD486">
            <v>43177.108436889634</v>
          </cell>
          <cell r="AE486">
            <v>0</v>
          </cell>
          <cell r="AF486">
            <v>0</v>
          </cell>
          <cell r="AG486">
            <v>43177.108436889634</v>
          </cell>
          <cell r="AH486">
            <v>0</v>
          </cell>
          <cell r="AI486">
            <v>0</v>
          </cell>
          <cell r="AJ486">
            <v>45259.255913941481</v>
          </cell>
          <cell r="AK486">
            <v>0</v>
          </cell>
          <cell r="AL486">
            <v>0</v>
          </cell>
          <cell r="AM486">
            <v>45259.255913941481</v>
          </cell>
          <cell r="AN486">
            <v>0</v>
          </cell>
          <cell r="AO486">
            <v>0</v>
          </cell>
          <cell r="AP486">
            <v>46864.20125942296</v>
          </cell>
          <cell r="AQ486">
            <v>0</v>
          </cell>
          <cell r="AR486">
            <v>0</v>
          </cell>
          <cell r="AS486">
            <v>46864.20125942296</v>
          </cell>
          <cell r="AT486">
            <v>0</v>
          </cell>
          <cell r="AU486">
            <v>0</v>
          </cell>
          <cell r="AV486">
            <v>48526.059815472479</v>
          </cell>
          <cell r="AW486">
            <v>0</v>
          </cell>
          <cell r="AX486">
            <v>0</v>
          </cell>
          <cell r="AY486">
            <v>48526.059815472479</v>
          </cell>
          <cell r="AZ486">
            <v>0</v>
          </cell>
          <cell r="BA486">
            <v>0</v>
          </cell>
          <cell r="BB486">
            <v>50246.84979009087</v>
          </cell>
          <cell r="BC486">
            <v>0</v>
          </cell>
          <cell r="BD486">
            <v>0</v>
          </cell>
          <cell r="BE486">
            <v>50246.84979009087</v>
          </cell>
          <cell r="BF486">
            <v>0</v>
          </cell>
          <cell r="BG486">
            <v>0</v>
          </cell>
          <cell r="BH486">
            <v>52028.660959259309</v>
          </cell>
          <cell r="BI486">
            <v>0</v>
          </cell>
          <cell r="BJ486">
            <v>0</v>
          </cell>
          <cell r="BK486">
            <v>52028.660959259309</v>
          </cell>
        </row>
        <row r="487">
          <cell r="D487">
            <v>0</v>
          </cell>
          <cell r="E487">
            <v>0</v>
          </cell>
          <cell r="F487">
            <v>573500</v>
          </cell>
          <cell r="G487">
            <v>0</v>
          </cell>
          <cell r="H487">
            <v>0</v>
          </cell>
          <cell r="I487">
            <v>573500</v>
          </cell>
          <cell r="J487">
            <v>0</v>
          </cell>
          <cell r="K487">
            <v>0</v>
          </cell>
          <cell r="L487">
            <v>604146.79554597475</v>
          </cell>
          <cell r="M487">
            <v>0</v>
          </cell>
          <cell r="N487">
            <v>0</v>
          </cell>
          <cell r="O487">
            <v>604146.79554597475</v>
          </cell>
          <cell r="P487">
            <v>0</v>
          </cell>
          <cell r="Q487">
            <v>0</v>
          </cell>
          <cell r="R487">
            <v>631191.91395923449</v>
          </cell>
          <cell r="S487">
            <v>0</v>
          </cell>
          <cell r="T487">
            <v>0</v>
          </cell>
          <cell r="U487">
            <v>631191.91395923449</v>
          </cell>
          <cell r="V487">
            <v>0</v>
          </cell>
          <cell r="W487">
            <v>0</v>
          </cell>
          <cell r="X487">
            <v>660012.98269998794</v>
          </cell>
          <cell r="Y487">
            <v>0</v>
          </cell>
          <cell r="Z487">
            <v>0</v>
          </cell>
          <cell r="AA487">
            <v>660012.98269998794</v>
          </cell>
          <cell r="AB487">
            <v>0</v>
          </cell>
          <cell r="AC487">
            <v>0</v>
          </cell>
          <cell r="AD487">
            <v>690935.27018144482</v>
          </cell>
          <cell r="AE487">
            <v>0</v>
          </cell>
          <cell r="AF487">
            <v>0</v>
          </cell>
          <cell r="AG487">
            <v>690935.27018144482</v>
          </cell>
          <cell r="AH487">
            <v>0</v>
          </cell>
          <cell r="AI487">
            <v>0</v>
          </cell>
          <cell r="AJ487">
            <v>726329.45029565005</v>
          </cell>
          <cell r="AK487">
            <v>0</v>
          </cell>
          <cell r="AL487">
            <v>0</v>
          </cell>
          <cell r="AM487">
            <v>726329.45029565005</v>
          </cell>
          <cell r="AN487">
            <v>0</v>
          </cell>
          <cell r="AO487">
            <v>0</v>
          </cell>
          <cell r="AP487">
            <v>764525.11413064681</v>
          </cell>
          <cell r="AQ487">
            <v>0</v>
          </cell>
          <cell r="AR487">
            <v>0</v>
          </cell>
          <cell r="AS487">
            <v>764525.11413064681</v>
          </cell>
          <cell r="AT487">
            <v>0</v>
          </cell>
          <cell r="AU487">
            <v>0</v>
          </cell>
          <cell r="AV487">
            <v>804729.38264937513</v>
          </cell>
          <cell r="AW487">
            <v>0</v>
          </cell>
          <cell r="AX487">
            <v>0</v>
          </cell>
          <cell r="AY487">
            <v>804729.38264937513</v>
          </cell>
          <cell r="AZ487">
            <v>0</v>
          </cell>
          <cell r="BA487">
            <v>0</v>
          </cell>
          <cell r="BB487">
            <v>847047.88283590681</v>
          </cell>
          <cell r="BC487">
            <v>0</v>
          </cell>
          <cell r="BD487">
            <v>0</v>
          </cell>
          <cell r="BE487">
            <v>847047.88283590681</v>
          </cell>
          <cell r="BF487">
            <v>0</v>
          </cell>
          <cell r="BG487">
            <v>0</v>
          </cell>
          <cell r="BH487">
            <v>891591.79630627029</v>
          </cell>
          <cell r="BI487">
            <v>0</v>
          </cell>
          <cell r="BJ487">
            <v>0</v>
          </cell>
          <cell r="BK487">
            <v>891591.79630627029</v>
          </cell>
        </row>
        <row r="488">
          <cell r="D488">
            <v>0</v>
          </cell>
          <cell r="E488">
            <v>0</v>
          </cell>
          <cell r="F488">
            <v>259000</v>
          </cell>
          <cell r="G488">
            <v>0</v>
          </cell>
          <cell r="H488">
            <v>0</v>
          </cell>
          <cell r="I488">
            <v>259000</v>
          </cell>
          <cell r="J488">
            <v>0</v>
          </cell>
          <cell r="K488">
            <v>0</v>
          </cell>
          <cell r="L488">
            <v>271213.74396576319</v>
          </cell>
          <cell r="M488">
            <v>0</v>
          </cell>
          <cell r="N488">
            <v>0</v>
          </cell>
          <cell r="O488">
            <v>271213.74396576319</v>
          </cell>
          <cell r="P488">
            <v>0</v>
          </cell>
          <cell r="Q488">
            <v>0</v>
          </cell>
          <cell r="R488">
            <v>282804.41570922837</v>
          </cell>
          <cell r="S488">
            <v>0</v>
          </cell>
          <cell r="T488">
            <v>0</v>
          </cell>
          <cell r="U488">
            <v>282804.41570922837</v>
          </cell>
          <cell r="V488">
            <v>0</v>
          </cell>
          <cell r="W488">
            <v>0</v>
          </cell>
          <cell r="X488">
            <v>296515.19663728395</v>
          </cell>
          <cell r="Y488">
            <v>0</v>
          </cell>
          <cell r="Z488">
            <v>0</v>
          </cell>
          <cell r="AA488">
            <v>296515.19663728395</v>
          </cell>
          <cell r="AB488">
            <v>0</v>
          </cell>
          <cell r="AC488">
            <v>0</v>
          </cell>
          <cell r="AD488">
            <v>310454.33138203534</v>
          </cell>
          <cell r="AE488">
            <v>0</v>
          </cell>
          <cell r="AF488">
            <v>0</v>
          </cell>
          <cell r="AG488">
            <v>310454.33138203534</v>
          </cell>
          <cell r="AH488">
            <v>0</v>
          </cell>
          <cell r="AI488">
            <v>0</v>
          </cell>
          <cell r="AJ488">
            <v>328018.82265159528</v>
          </cell>
          <cell r="AK488">
            <v>0</v>
          </cell>
          <cell r="AL488">
            <v>0</v>
          </cell>
          <cell r="AM488">
            <v>328018.82265159528</v>
          </cell>
          <cell r="AN488">
            <v>0</v>
          </cell>
          <cell r="AO488">
            <v>0</v>
          </cell>
          <cell r="AP488">
            <v>342431.03335114243</v>
          </cell>
          <cell r="AQ488">
            <v>0</v>
          </cell>
          <cell r="AR488">
            <v>0</v>
          </cell>
          <cell r="AS488">
            <v>342431.03335114243</v>
          </cell>
          <cell r="AT488">
            <v>0</v>
          </cell>
          <cell r="AU488">
            <v>0</v>
          </cell>
          <cell r="AV488">
            <v>357476.47544750111</v>
          </cell>
          <cell r="AW488">
            <v>0</v>
          </cell>
          <cell r="AX488">
            <v>0</v>
          </cell>
          <cell r="AY488">
            <v>357476.47544750111</v>
          </cell>
          <cell r="AZ488">
            <v>0</v>
          </cell>
          <cell r="BA488">
            <v>0</v>
          </cell>
          <cell r="BB488">
            <v>373182.9713206148</v>
          </cell>
          <cell r="BC488">
            <v>0</v>
          </cell>
          <cell r="BD488">
            <v>0</v>
          </cell>
          <cell r="BE488">
            <v>373182.9713206148</v>
          </cell>
          <cell r="BF488">
            <v>0</v>
          </cell>
          <cell r="BG488">
            <v>0</v>
          </cell>
          <cell r="BH488">
            <v>389579.56578637939</v>
          </cell>
          <cell r="BI488">
            <v>0</v>
          </cell>
          <cell r="BJ488">
            <v>0</v>
          </cell>
          <cell r="BK488">
            <v>389579.56578637939</v>
          </cell>
        </row>
        <row r="489">
          <cell r="D489">
            <v>0</v>
          </cell>
          <cell r="E489">
            <v>0</v>
          </cell>
          <cell r="F489">
            <v>314500</v>
          </cell>
          <cell r="G489">
            <v>0</v>
          </cell>
          <cell r="H489">
            <v>0</v>
          </cell>
          <cell r="I489">
            <v>314500</v>
          </cell>
          <cell r="J489">
            <v>0</v>
          </cell>
          <cell r="K489">
            <v>0</v>
          </cell>
          <cell r="L489">
            <v>339462.17457530583</v>
          </cell>
          <cell r="M489">
            <v>0</v>
          </cell>
          <cell r="N489">
            <v>0</v>
          </cell>
          <cell r="O489">
            <v>339462.17457530583</v>
          </cell>
          <cell r="P489">
            <v>0</v>
          </cell>
          <cell r="Q489">
            <v>0</v>
          </cell>
          <cell r="R489">
            <v>358422.7864388061</v>
          </cell>
          <cell r="S489">
            <v>0</v>
          </cell>
          <cell r="T489">
            <v>0</v>
          </cell>
          <cell r="U489">
            <v>358422.7864388061</v>
          </cell>
          <cell r="V489">
            <v>0</v>
          </cell>
          <cell r="W489">
            <v>0</v>
          </cell>
          <cell r="X489">
            <v>381268.33018050622</v>
          </cell>
          <cell r="Y489">
            <v>0</v>
          </cell>
          <cell r="Z489">
            <v>0</v>
          </cell>
          <cell r="AA489">
            <v>381268.33018050622</v>
          </cell>
          <cell r="AB489">
            <v>0</v>
          </cell>
          <cell r="AC489">
            <v>0</v>
          </cell>
          <cell r="AD489">
            <v>405098.38487828005</v>
          </cell>
          <cell r="AE489">
            <v>0</v>
          </cell>
          <cell r="AF489">
            <v>0</v>
          </cell>
          <cell r="AG489">
            <v>405098.38487828005</v>
          </cell>
          <cell r="AH489">
            <v>0</v>
          </cell>
          <cell r="AI489">
            <v>0</v>
          </cell>
          <cell r="AJ489">
            <v>429992.08654272067</v>
          </cell>
          <cell r="AK489">
            <v>0</v>
          </cell>
          <cell r="AL489">
            <v>0</v>
          </cell>
          <cell r="AM489">
            <v>429992.08654272067</v>
          </cell>
          <cell r="AN489">
            <v>0</v>
          </cell>
          <cell r="AO489">
            <v>0</v>
          </cell>
          <cell r="AP489">
            <v>457712.78223901533</v>
          </cell>
          <cell r="AQ489">
            <v>0</v>
          </cell>
          <cell r="AR489">
            <v>0</v>
          </cell>
          <cell r="AS489">
            <v>457712.78223901533</v>
          </cell>
          <cell r="AT489">
            <v>0</v>
          </cell>
          <cell r="AU489">
            <v>0</v>
          </cell>
          <cell r="AV489">
            <v>487220.57354459213</v>
          </cell>
          <cell r="AW489">
            <v>0</v>
          </cell>
          <cell r="AX489">
            <v>0</v>
          </cell>
          <cell r="AY489">
            <v>487220.57354459213</v>
          </cell>
          <cell r="AZ489">
            <v>0</v>
          </cell>
          <cell r="BA489">
            <v>0</v>
          </cell>
          <cell r="BB489">
            <v>518630.67079730495</v>
          </cell>
          <cell r="BC489">
            <v>0</v>
          </cell>
          <cell r="BD489">
            <v>0</v>
          </cell>
          <cell r="BE489">
            <v>518630.67079730495</v>
          </cell>
          <cell r="BF489">
            <v>0</v>
          </cell>
          <cell r="BG489">
            <v>0</v>
          </cell>
          <cell r="BH489">
            <v>552065.71170592157</v>
          </cell>
          <cell r="BI489">
            <v>0</v>
          </cell>
          <cell r="BJ489">
            <v>0</v>
          </cell>
          <cell r="BK489">
            <v>552065.71170592157</v>
          </cell>
        </row>
        <row r="490">
          <cell r="D490">
            <v>0</v>
          </cell>
          <cell r="E490">
            <v>0</v>
          </cell>
          <cell r="F490">
            <v>1406000</v>
          </cell>
          <cell r="G490">
            <v>0</v>
          </cell>
          <cell r="H490">
            <v>0</v>
          </cell>
          <cell r="I490">
            <v>1406000</v>
          </cell>
          <cell r="J490">
            <v>0</v>
          </cell>
          <cell r="K490">
            <v>0</v>
          </cell>
          <cell r="L490">
            <v>1463187.1706808563</v>
          </cell>
          <cell r="M490">
            <v>0</v>
          </cell>
          <cell r="N490">
            <v>0</v>
          </cell>
          <cell r="O490">
            <v>1463187.1706808563</v>
          </cell>
          <cell r="P490">
            <v>0</v>
          </cell>
          <cell r="Q490">
            <v>0</v>
          </cell>
          <cell r="R490">
            <v>1517969.4407085662</v>
          </cell>
          <cell r="S490">
            <v>0</v>
          </cell>
          <cell r="T490">
            <v>0</v>
          </cell>
          <cell r="U490">
            <v>1517969.4407085662</v>
          </cell>
          <cell r="V490">
            <v>0</v>
          </cell>
          <cell r="W490">
            <v>0</v>
          </cell>
          <cell r="X490">
            <v>1578129.0552235148</v>
          </cell>
          <cell r="Y490">
            <v>0</v>
          </cell>
          <cell r="Z490">
            <v>0</v>
          </cell>
          <cell r="AA490">
            <v>1578129.0552235148</v>
          </cell>
          <cell r="AB490">
            <v>0</v>
          </cell>
          <cell r="AC490">
            <v>0</v>
          </cell>
          <cell r="AD490">
            <v>1650931.1762473297</v>
          </cell>
          <cell r="AE490">
            <v>0</v>
          </cell>
          <cell r="AF490">
            <v>0</v>
          </cell>
          <cell r="AG490">
            <v>1650931.1762473297</v>
          </cell>
          <cell r="AH490">
            <v>0</v>
          </cell>
          <cell r="AI490">
            <v>0</v>
          </cell>
          <cell r="AJ490">
            <v>1728089.3816579105</v>
          </cell>
          <cell r="AK490">
            <v>0</v>
          </cell>
          <cell r="AL490">
            <v>0</v>
          </cell>
          <cell r="AM490">
            <v>1728089.3816579105</v>
          </cell>
          <cell r="AN490">
            <v>0</v>
          </cell>
          <cell r="AO490">
            <v>0</v>
          </cell>
          <cell r="AP490">
            <v>1809300.5993901026</v>
          </cell>
          <cell r="AQ490">
            <v>0</v>
          </cell>
          <cell r="AR490">
            <v>0</v>
          </cell>
          <cell r="AS490">
            <v>1809300.5993901026</v>
          </cell>
          <cell r="AT490">
            <v>0</v>
          </cell>
          <cell r="AU490">
            <v>0</v>
          </cell>
          <cell r="AV490">
            <v>1894328.3221917362</v>
          </cell>
          <cell r="AW490">
            <v>0</v>
          </cell>
          <cell r="AX490">
            <v>0</v>
          </cell>
          <cell r="AY490">
            <v>1894328.3221917362</v>
          </cell>
          <cell r="AZ490">
            <v>0</v>
          </cell>
          <cell r="BA490">
            <v>0</v>
          </cell>
          <cell r="BB490">
            <v>1983351.9059615626</v>
          </cell>
          <cell r="BC490">
            <v>0</v>
          </cell>
          <cell r="BD490">
            <v>0</v>
          </cell>
          <cell r="BE490">
            <v>1983351.9059615626</v>
          </cell>
          <cell r="BF490">
            <v>0</v>
          </cell>
          <cell r="BG490">
            <v>0</v>
          </cell>
          <cell r="BH490">
            <v>2076559.1353932216</v>
          </cell>
          <cell r="BI490">
            <v>0</v>
          </cell>
          <cell r="BJ490">
            <v>0</v>
          </cell>
          <cell r="BK490">
            <v>2076559.1353932216</v>
          </cell>
        </row>
        <row r="491">
          <cell r="D491">
            <v>0</v>
          </cell>
          <cell r="E491">
            <v>0</v>
          </cell>
          <cell r="F491">
            <v>296000</v>
          </cell>
          <cell r="G491">
            <v>0</v>
          </cell>
          <cell r="H491">
            <v>0</v>
          </cell>
          <cell r="I491">
            <v>296000</v>
          </cell>
          <cell r="J491">
            <v>0</v>
          </cell>
          <cell r="K491">
            <v>0</v>
          </cell>
          <cell r="L491">
            <v>301421.03572357999</v>
          </cell>
          <cell r="M491">
            <v>0</v>
          </cell>
          <cell r="N491">
            <v>0</v>
          </cell>
          <cell r="O491">
            <v>301421.03572357999</v>
          </cell>
          <cell r="P491">
            <v>0</v>
          </cell>
          <cell r="Q491">
            <v>0</v>
          </cell>
          <cell r="R491">
            <v>311684.07250258286</v>
          </cell>
          <cell r="S491">
            <v>0</v>
          </cell>
          <cell r="T491">
            <v>0</v>
          </cell>
          <cell r="U491">
            <v>311684.07250258286</v>
          </cell>
          <cell r="V491">
            <v>0</v>
          </cell>
          <cell r="W491">
            <v>0</v>
          </cell>
          <cell r="X491">
            <v>323843.54171097669</v>
          </cell>
          <cell r="Y491">
            <v>0</v>
          </cell>
          <cell r="Z491">
            <v>0</v>
          </cell>
          <cell r="AA491">
            <v>323843.54171097669</v>
          </cell>
          <cell r="AB491">
            <v>0</v>
          </cell>
          <cell r="AC491">
            <v>0</v>
          </cell>
          <cell r="AD491">
            <v>337662.48318309145</v>
          </cell>
          <cell r="AE491">
            <v>0</v>
          </cell>
          <cell r="AF491">
            <v>0</v>
          </cell>
          <cell r="AG491">
            <v>337662.48318309145</v>
          </cell>
          <cell r="AH491">
            <v>0</v>
          </cell>
          <cell r="AI491">
            <v>0</v>
          </cell>
          <cell r="AJ491">
            <v>352842.47308266524</v>
          </cell>
          <cell r="AK491">
            <v>0</v>
          </cell>
          <cell r="AL491">
            <v>0</v>
          </cell>
          <cell r="AM491">
            <v>352842.47308266524</v>
          </cell>
          <cell r="AN491">
            <v>0</v>
          </cell>
          <cell r="AO491">
            <v>0</v>
          </cell>
          <cell r="AP491">
            <v>367142.20241956908</v>
          </cell>
          <cell r="AQ491">
            <v>0</v>
          </cell>
          <cell r="AR491">
            <v>0</v>
          </cell>
          <cell r="AS491">
            <v>367142.20241956908</v>
          </cell>
          <cell r="AT491">
            <v>0</v>
          </cell>
          <cell r="AU491">
            <v>0</v>
          </cell>
          <cell r="AV491">
            <v>382021.46022798092</v>
          </cell>
          <cell r="AW491">
            <v>0</v>
          </cell>
          <cell r="AX491">
            <v>0</v>
          </cell>
          <cell r="AY491">
            <v>382021.46022798092</v>
          </cell>
          <cell r="AZ491">
            <v>0</v>
          </cell>
          <cell r="BA491">
            <v>0</v>
          </cell>
          <cell r="BB491">
            <v>397503.73319365375</v>
          </cell>
          <cell r="BC491">
            <v>0</v>
          </cell>
          <cell r="BD491">
            <v>0</v>
          </cell>
          <cell r="BE491">
            <v>397503.73319365375</v>
          </cell>
          <cell r="BF491">
            <v>0</v>
          </cell>
          <cell r="BG491">
            <v>0</v>
          </cell>
          <cell r="BH491">
            <v>413613.45985274104</v>
          </cell>
          <cell r="BI491">
            <v>0</v>
          </cell>
          <cell r="BJ491">
            <v>0</v>
          </cell>
          <cell r="BK491">
            <v>413613.45985274104</v>
          </cell>
        </row>
        <row r="492">
          <cell r="D492">
            <v>0</v>
          </cell>
          <cell r="E492">
            <v>0</v>
          </cell>
          <cell r="F492">
            <v>1036000</v>
          </cell>
          <cell r="G492">
            <v>0</v>
          </cell>
          <cell r="H492">
            <v>0</v>
          </cell>
          <cell r="I492">
            <v>1036000</v>
          </cell>
          <cell r="J492">
            <v>0</v>
          </cell>
          <cell r="K492">
            <v>0</v>
          </cell>
          <cell r="L492">
            <v>1098435.2338265255</v>
          </cell>
          <cell r="M492">
            <v>0</v>
          </cell>
          <cell r="N492">
            <v>0</v>
          </cell>
          <cell r="O492">
            <v>1098435.2338265255</v>
          </cell>
          <cell r="P492">
            <v>0</v>
          </cell>
          <cell r="Q492">
            <v>0</v>
          </cell>
          <cell r="R492">
            <v>1168562.137087093</v>
          </cell>
          <cell r="S492">
            <v>0</v>
          </cell>
          <cell r="T492">
            <v>0</v>
          </cell>
          <cell r="U492">
            <v>1168562.137087093</v>
          </cell>
          <cell r="V492">
            <v>0</v>
          </cell>
          <cell r="W492">
            <v>0</v>
          </cell>
          <cell r="X492">
            <v>1240622.8655433047</v>
          </cell>
          <cell r="Y492">
            <v>0</v>
          </cell>
          <cell r="Z492">
            <v>0</v>
          </cell>
          <cell r="AA492">
            <v>1240622.8655433047</v>
          </cell>
          <cell r="AB492">
            <v>0</v>
          </cell>
          <cell r="AC492">
            <v>0</v>
          </cell>
          <cell r="AD492">
            <v>1326539.1245547486</v>
          </cell>
          <cell r="AE492">
            <v>0</v>
          </cell>
          <cell r="AF492">
            <v>0</v>
          </cell>
          <cell r="AG492">
            <v>1326539.1245547486</v>
          </cell>
          <cell r="AH492">
            <v>0</v>
          </cell>
          <cell r="AI492">
            <v>0</v>
          </cell>
          <cell r="AJ492">
            <v>1412447.9634862237</v>
          </cell>
          <cell r="AK492">
            <v>0</v>
          </cell>
          <cell r="AL492">
            <v>0</v>
          </cell>
          <cell r="AM492">
            <v>1412447.9634862237</v>
          </cell>
          <cell r="AN492">
            <v>0</v>
          </cell>
          <cell r="AO492">
            <v>0</v>
          </cell>
          <cell r="AP492">
            <v>1502419.7445941416</v>
          </cell>
          <cell r="AQ492">
            <v>0</v>
          </cell>
          <cell r="AR492">
            <v>0</v>
          </cell>
          <cell r="AS492">
            <v>1502419.7445941416</v>
          </cell>
          <cell r="AT492">
            <v>0</v>
          </cell>
          <cell r="AU492">
            <v>0</v>
          </cell>
          <cell r="AV492">
            <v>1598122.6546391931</v>
          </cell>
          <cell r="AW492">
            <v>0</v>
          </cell>
          <cell r="AX492">
            <v>0</v>
          </cell>
          <cell r="AY492">
            <v>1598122.6546391931</v>
          </cell>
          <cell r="AZ492">
            <v>0</v>
          </cell>
          <cell r="BA492">
            <v>0</v>
          </cell>
          <cell r="BB492">
            <v>1699921.7618515452</v>
          </cell>
          <cell r="BC492">
            <v>0</v>
          </cell>
          <cell r="BD492">
            <v>0</v>
          </cell>
          <cell r="BE492">
            <v>1699921.7618515452</v>
          </cell>
          <cell r="BF492">
            <v>0</v>
          </cell>
          <cell r="BG492">
            <v>0</v>
          </cell>
          <cell r="BH492">
            <v>1808205.3890093148</v>
          </cell>
          <cell r="BI492">
            <v>0</v>
          </cell>
          <cell r="BJ492">
            <v>0</v>
          </cell>
          <cell r="BK492">
            <v>1808205.3890093148</v>
          </cell>
        </row>
        <row r="493">
          <cell r="D493">
            <v>0</v>
          </cell>
          <cell r="E493">
            <v>0</v>
          </cell>
          <cell r="F493">
            <v>18500</v>
          </cell>
          <cell r="G493">
            <v>0</v>
          </cell>
          <cell r="H493">
            <v>0</v>
          </cell>
          <cell r="I493">
            <v>18500</v>
          </cell>
          <cell r="J493">
            <v>0</v>
          </cell>
          <cell r="K493">
            <v>0</v>
          </cell>
          <cell r="L493">
            <v>18659.651021530837</v>
          </cell>
          <cell r="M493">
            <v>0</v>
          </cell>
          <cell r="N493">
            <v>0</v>
          </cell>
          <cell r="O493">
            <v>18659.651021530837</v>
          </cell>
          <cell r="P493">
            <v>0</v>
          </cell>
          <cell r="Q493">
            <v>0</v>
          </cell>
          <cell r="R493">
            <v>19829.981975203682</v>
          </cell>
          <cell r="S493">
            <v>0</v>
          </cell>
          <cell r="T493">
            <v>0</v>
          </cell>
          <cell r="U493">
            <v>19829.981975203682</v>
          </cell>
          <cell r="V493">
            <v>0</v>
          </cell>
          <cell r="W493">
            <v>0</v>
          </cell>
          <cell r="X493">
            <v>21077.619536373415</v>
          </cell>
          <cell r="Y493">
            <v>0</v>
          </cell>
          <cell r="Z493">
            <v>0</v>
          </cell>
          <cell r="AA493">
            <v>21077.619536373415</v>
          </cell>
          <cell r="AB493">
            <v>0</v>
          </cell>
          <cell r="AC493">
            <v>0</v>
          </cell>
          <cell r="AD493">
            <v>22505.168066644484</v>
          </cell>
          <cell r="AE493">
            <v>0</v>
          </cell>
          <cell r="AF493">
            <v>0</v>
          </cell>
          <cell r="AG493">
            <v>22505.168066644484</v>
          </cell>
          <cell r="AH493">
            <v>0</v>
          </cell>
          <cell r="AI493">
            <v>0</v>
          </cell>
          <cell r="AJ493">
            <v>23794.145056850262</v>
          </cell>
          <cell r="AK493">
            <v>0</v>
          </cell>
          <cell r="AL493">
            <v>0</v>
          </cell>
          <cell r="AM493">
            <v>23794.145056850262</v>
          </cell>
          <cell r="AN493">
            <v>0</v>
          </cell>
          <cell r="AO493">
            <v>0</v>
          </cell>
          <cell r="AP493">
            <v>24909.039857949789</v>
          </cell>
          <cell r="AQ493">
            <v>0</v>
          </cell>
          <cell r="AR493">
            <v>0</v>
          </cell>
          <cell r="AS493">
            <v>24909.039857949789</v>
          </cell>
          <cell r="AT493">
            <v>0</v>
          </cell>
          <cell r="AU493">
            <v>0</v>
          </cell>
          <cell r="AV493">
            <v>26076.173998372033</v>
          </cell>
          <cell r="AW493">
            <v>0</v>
          </cell>
          <cell r="AX493">
            <v>0</v>
          </cell>
          <cell r="AY493">
            <v>26076.173998372033</v>
          </cell>
          <cell r="AZ493">
            <v>0</v>
          </cell>
          <cell r="BA493">
            <v>0</v>
          </cell>
          <cell r="BB493">
            <v>27297.995196565575</v>
          </cell>
          <cell r="BC493">
            <v>0</v>
          </cell>
          <cell r="BD493">
            <v>0</v>
          </cell>
          <cell r="BE493">
            <v>27297.995196565575</v>
          </cell>
          <cell r="BF493">
            <v>0</v>
          </cell>
          <cell r="BG493">
            <v>0</v>
          </cell>
          <cell r="BH493">
            <v>28577.065860898132</v>
          </cell>
          <cell r="BI493">
            <v>0</v>
          </cell>
          <cell r="BJ493">
            <v>0</v>
          </cell>
          <cell r="BK493">
            <v>28577.065860898132</v>
          </cell>
        </row>
        <row r="494">
          <cell r="D494">
            <v>0</v>
          </cell>
          <cell r="E494">
            <v>0</v>
          </cell>
          <cell r="F494">
            <v>55500</v>
          </cell>
          <cell r="G494">
            <v>0</v>
          </cell>
          <cell r="H494">
            <v>0</v>
          </cell>
          <cell r="I494">
            <v>55500</v>
          </cell>
          <cell r="J494">
            <v>0</v>
          </cell>
          <cell r="K494">
            <v>0</v>
          </cell>
          <cell r="L494">
            <v>57803.216012151366</v>
          </cell>
          <cell r="M494">
            <v>0</v>
          </cell>
          <cell r="N494">
            <v>0</v>
          </cell>
          <cell r="O494">
            <v>57803.216012151366</v>
          </cell>
          <cell r="P494">
            <v>0</v>
          </cell>
          <cell r="Q494">
            <v>0</v>
          </cell>
          <cell r="R494">
            <v>60634.915982930885</v>
          </cell>
          <cell r="S494">
            <v>0</v>
          </cell>
          <cell r="T494">
            <v>0</v>
          </cell>
          <cell r="U494">
            <v>60634.915982930885</v>
          </cell>
          <cell r="V494">
            <v>0</v>
          </cell>
          <cell r="W494">
            <v>0</v>
          </cell>
          <cell r="X494">
            <v>63304.305052069933</v>
          </cell>
          <cell r="Y494">
            <v>0</v>
          </cell>
          <cell r="Z494">
            <v>0</v>
          </cell>
          <cell r="AA494">
            <v>63304.305052069933</v>
          </cell>
          <cell r="AB494">
            <v>0</v>
          </cell>
          <cell r="AC494">
            <v>0</v>
          </cell>
          <cell r="AD494">
            <v>67061.954235374214</v>
          </cell>
          <cell r="AE494">
            <v>0</v>
          </cell>
          <cell r="AF494">
            <v>0</v>
          </cell>
          <cell r="AG494">
            <v>67061.954235374214</v>
          </cell>
          <cell r="AH494">
            <v>0</v>
          </cell>
          <cell r="AI494">
            <v>0</v>
          </cell>
          <cell r="AJ494">
            <v>69713.76229706606</v>
          </cell>
          <cell r="AK494">
            <v>0</v>
          </cell>
          <cell r="AL494">
            <v>0</v>
          </cell>
          <cell r="AM494">
            <v>69713.76229706606</v>
          </cell>
          <cell r="AN494">
            <v>0</v>
          </cell>
          <cell r="AO494">
            <v>0</v>
          </cell>
          <cell r="AP494">
            <v>73420.349804580881</v>
          </cell>
          <cell r="AQ494">
            <v>0</v>
          </cell>
          <cell r="AR494">
            <v>0</v>
          </cell>
          <cell r="AS494">
            <v>73420.349804580881</v>
          </cell>
          <cell r="AT494">
            <v>0</v>
          </cell>
          <cell r="AU494">
            <v>0</v>
          </cell>
          <cell r="AV494">
            <v>77324.011612752714</v>
          </cell>
          <cell r="AW494">
            <v>0</v>
          </cell>
          <cell r="AX494">
            <v>0</v>
          </cell>
          <cell r="AY494">
            <v>77324.011612752714</v>
          </cell>
          <cell r="AZ494">
            <v>0</v>
          </cell>
          <cell r="BA494">
            <v>0</v>
          </cell>
          <cell r="BB494">
            <v>81435.225898584205</v>
          </cell>
          <cell r="BC494">
            <v>0</v>
          </cell>
          <cell r="BD494">
            <v>0</v>
          </cell>
          <cell r="BE494">
            <v>81435.225898584205</v>
          </cell>
          <cell r="BF494">
            <v>0</v>
          </cell>
          <cell r="BG494">
            <v>0</v>
          </cell>
          <cell r="BH494">
            <v>85765.027949735915</v>
          </cell>
          <cell r="BI494">
            <v>0</v>
          </cell>
          <cell r="BJ494">
            <v>0</v>
          </cell>
          <cell r="BK494">
            <v>85765.027949735915</v>
          </cell>
        </row>
        <row r="495">
          <cell r="D495">
            <v>0</v>
          </cell>
          <cell r="E495">
            <v>0</v>
          </cell>
          <cell r="F495">
            <v>74000</v>
          </cell>
          <cell r="G495">
            <v>0</v>
          </cell>
          <cell r="H495">
            <v>0</v>
          </cell>
          <cell r="I495">
            <v>74000</v>
          </cell>
          <cell r="J495">
            <v>0</v>
          </cell>
          <cell r="K495">
            <v>0</v>
          </cell>
          <cell r="L495">
            <v>66598.646866010356</v>
          </cell>
          <cell r="M495">
            <v>0</v>
          </cell>
          <cell r="N495">
            <v>0</v>
          </cell>
          <cell r="O495">
            <v>66598.646866010356</v>
          </cell>
          <cell r="P495">
            <v>0</v>
          </cell>
          <cell r="Q495">
            <v>0</v>
          </cell>
          <cell r="R495">
            <v>69586.734129079254</v>
          </cell>
          <cell r="S495">
            <v>0</v>
          </cell>
          <cell r="T495">
            <v>0</v>
          </cell>
          <cell r="U495">
            <v>69586.734129079254</v>
          </cell>
          <cell r="V495">
            <v>0</v>
          </cell>
          <cell r="W495">
            <v>0</v>
          </cell>
          <cell r="X495">
            <v>75212.636844431443</v>
          </cell>
          <cell r="Y495">
            <v>0</v>
          </cell>
          <cell r="Z495">
            <v>0</v>
          </cell>
          <cell r="AA495">
            <v>75212.636844431443</v>
          </cell>
          <cell r="AB495">
            <v>0</v>
          </cell>
          <cell r="AC495">
            <v>0</v>
          </cell>
          <cell r="AD495">
            <v>66688.292749288419</v>
          </cell>
          <cell r="AE495">
            <v>0</v>
          </cell>
          <cell r="AF495">
            <v>0</v>
          </cell>
          <cell r="AG495">
            <v>66688.292749288419</v>
          </cell>
          <cell r="AH495">
            <v>0</v>
          </cell>
          <cell r="AI495">
            <v>0</v>
          </cell>
          <cell r="AJ495">
            <v>82292.284265441034</v>
          </cell>
          <cell r="AK495">
            <v>0</v>
          </cell>
          <cell r="AL495">
            <v>0</v>
          </cell>
          <cell r="AM495">
            <v>82292.284265441034</v>
          </cell>
          <cell r="AN495">
            <v>0</v>
          </cell>
          <cell r="AO495">
            <v>0</v>
          </cell>
          <cell r="AP495">
            <v>83818.878504896347</v>
          </cell>
          <cell r="AQ495">
            <v>0</v>
          </cell>
          <cell r="AR495">
            <v>0</v>
          </cell>
          <cell r="AS495">
            <v>83818.878504896347</v>
          </cell>
          <cell r="AT495">
            <v>0</v>
          </cell>
          <cell r="AU495">
            <v>0</v>
          </cell>
          <cell r="AV495">
            <v>85373.792409952672</v>
          </cell>
          <cell r="AW495">
            <v>0</v>
          </cell>
          <cell r="AX495">
            <v>0</v>
          </cell>
          <cell r="AY495">
            <v>85373.792409952672</v>
          </cell>
          <cell r="AZ495">
            <v>0</v>
          </cell>
          <cell r="BA495">
            <v>0</v>
          </cell>
          <cell r="BB495">
            <v>86957.551335310665</v>
          </cell>
          <cell r="BC495">
            <v>0</v>
          </cell>
          <cell r="BD495">
            <v>0</v>
          </cell>
          <cell r="BE495">
            <v>86957.551335310665</v>
          </cell>
          <cell r="BF495">
            <v>0</v>
          </cell>
          <cell r="BG495">
            <v>0</v>
          </cell>
          <cell r="BH495">
            <v>88570.6903814627</v>
          </cell>
          <cell r="BI495">
            <v>0</v>
          </cell>
          <cell r="BJ495">
            <v>0</v>
          </cell>
          <cell r="BK495">
            <v>88570.6903814627</v>
          </cell>
        </row>
        <row r="496">
          <cell r="D496">
            <v>0</v>
          </cell>
          <cell r="E496">
            <v>21740167.119221158</v>
          </cell>
          <cell r="F496">
            <v>142725470.80859011</v>
          </cell>
          <cell r="G496">
            <v>33917902.910802983</v>
          </cell>
          <cell r="H496">
            <v>0</v>
          </cell>
          <cell r="I496">
            <v>202773742.15264517</v>
          </cell>
          <cell r="J496">
            <v>0</v>
          </cell>
          <cell r="K496">
            <v>22783724.452995159</v>
          </cell>
          <cell r="L496">
            <v>148859477.87353566</v>
          </cell>
          <cell r="M496">
            <v>35258382.509922251</v>
          </cell>
          <cell r="N496">
            <v>0</v>
          </cell>
          <cell r="O496">
            <v>211339391.52643025</v>
          </cell>
          <cell r="P496">
            <v>0</v>
          </cell>
          <cell r="Q496">
            <v>23913136.997883234</v>
          </cell>
          <cell r="R496">
            <v>155687644.49211004</v>
          </cell>
          <cell r="S496">
            <v>36515654.912973724</v>
          </cell>
          <cell r="T496">
            <v>0</v>
          </cell>
          <cell r="U496">
            <v>219963739.30085307</v>
          </cell>
          <cell r="V496">
            <v>0</v>
          </cell>
          <cell r="W496">
            <v>25152066.824263196</v>
          </cell>
          <cell r="X496">
            <v>163251772.2087636</v>
          </cell>
          <cell r="Y496">
            <v>38310425.628247976</v>
          </cell>
          <cell r="Z496">
            <v>0</v>
          </cell>
          <cell r="AA496">
            <v>229973044.15070891</v>
          </cell>
          <cell r="AB496">
            <v>0</v>
          </cell>
          <cell r="AC496">
            <v>26479437.904314235</v>
          </cell>
          <cell r="AD496">
            <v>171697828.78535849</v>
          </cell>
          <cell r="AE496">
            <v>39869770.057571009</v>
          </cell>
          <cell r="AF496">
            <v>0</v>
          </cell>
          <cell r="AG496">
            <v>240719352.42721093</v>
          </cell>
          <cell r="AH496">
            <v>0</v>
          </cell>
          <cell r="AI496">
            <v>27899470.236806564</v>
          </cell>
          <cell r="AJ496">
            <v>180463798.74594742</v>
          </cell>
          <cell r="AK496">
            <v>41566638.638188414</v>
          </cell>
          <cell r="AL496">
            <v>0</v>
          </cell>
          <cell r="AM496">
            <v>252017901.47438714</v>
          </cell>
          <cell r="AN496">
            <v>0</v>
          </cell>
          <cell r="AO496">
            <v>29399533.821401875</v>
          </cell>
          <cell r="AP496">
            <v>189545708.90118945</v>
          </cell>
          <cell r="AQ496">
            <v>43507427.671559021</v>
          </cell>
          <cell r="AR496">
            <v>0</v>
          </cell>
          <cell r="AS496">
            <v>263958570.08333462</v>
          </cell>
          <cell r="AT496">
            <v>0</v>
          </cell>
          <cell r="AU496">
            <v>30989304.608199805</v>
          </cell>
          <cell r="AV496">
            <v>199117050.58616245</v>
          </cell>
          <cell r="AW496">
            <v>45545281.480745129</v>
          </cell>
          <cell r="AX496">
            <v>0</v>
          </cell>
          <cell r="AY496">
            <v>277217772.35185903</v>
          </cell>
          <cell r="AZ496">
            <v>0</v>
          </cell>
          <cell r="BA496">
            <v>32674775.966768585</v>
          </cell>
          <cell r="BB496">
            <v>209204892.62576354</v>
          </cell>
          <cell r="BC496">
            <v>47685355.762717031</v>
          </cell>
          <cell r="BD496">
            <v>0</v>
          </cell>
          <cell r="BE496">
            <v>291193805.4590708</v>
          </cell>
          <cell r="BF496">
            <v>0</v>
          </cell>
          <cell r="BG496">
            <v>34462414.462456822</v>
          </cell>
          <cell r="BH496">
            <v>219837898.68156627</v>
          </cell>
          <cell r="BI496">
            <v>49933099.328966044</v>
          </cell>
          <cell r="BJ496">
            <v>0</v>
          </cell>
          <cell r="BK496">
            <v>305927344.82096374</v>
          </cell>
        </row>
      </sheetData>
      <sheetData sheetId="4">
        <row r="12">
          <cell r="D12">
            <v>1253</v>
          </cell>
          <cell r="E12">
            <v>13767</v>
          </cell>
          <cell r="F12">
            <v>26640</v>
          </cell>
          <cell r="G12">
            <v>9780</v>
          </cell>
          <cell r="H12">
            <v>146</v>
          </cell>
          <cell r="I12">
            <v>51586</v>
          </cell>
          <cell r="J12">
            <v>-868</v>
          </cell>
          <cell r="K12">
            <v>-3055</v>
          </cell>
          <cell r="L12">
            <v>2254</v>
          </cell>
          <cell r="M12">
            <v>1073</v>
          </cell>
          <cell r="N12">
            <v>-64</v>
          </cell>
          <cell r="O12">
            <v>-660</v>
          </cell>
          <cell r="P12">
            <v>385</v>
          </cell>
          <cell r="Q12">
            <v>10712</v>
          </cell>
          <cell r="R12">
            <v>28894</v>
          </cell>
          <cell r="S12">
            <v>10853</v>
          </cell>
          <cell r="T12">
            <v>82</v>
          </cell>
          <cell r="U12">
            <v>50926</v>
          </cell>
          <cell r="V12">
            <v>388.86236659583426</v>
          </cell>
          <cell r="W12">
            <v>10759.153474769664</v>
          </cell>
          <cell r="X12">
            <v>28948.951315927141</v>
          </cell>
          <cell r="Y12">
            <v>10856.420653612016</v>
          </cell>
          <cell r="Z12">
            <v>82.526513836254679</v>
          </cell>
          <cell r="AA12">
            <v>51035.914324740908</v>
          </cell>
          <cell r="AB12">
            <v>392.84811411303326</v>
          </cell>
          <cell r="AC12">
            <v>10825.168659825118</v>
          </cell>
          <cell r="AD12">
            <v>29091.767662480215</v>
          </cell>
          <cell r="AE12">
            <v>10813.623963688482</v>
          </cell>
          <cell r="AF12">
            <v>82.359578168223848</v>
          </cell>
          <cell r="AG12">
            <v>51205.767978275078</v>
          </cell>
          <cell r="AH12">
            <v>397.65122316265496</v>
          </cell>
          <cell r="AI12">
            <v>10912.224725211114</v>
          </cell>
          <cell r="AJ12">
            <v>29315.595322548343</v>
          </cell>
          <cell r="AK12">
            <v>10907.338950288689</v>
          </cell>
          <cell r="AL12">
            <v>83.138926586333241</v>
          </cell>
          <cell r="AM12">
            <v>51615.949147797139</v>
          </cell>
          <cell r="AN12">
            <v>403.23371963313195</v>
          </cell>
          <cell r="AO12">
            <v>11023.102441706575</v>
          </cell>
          <cell r="AP12">
            <v>29631.811516582169</v>
          </cell>
          <cell r="AQ12">
            <v>10914.221137508044</v>
          </cell>
          <cell r="AR12">
            <v>83.267796995877987</v>
          </cell>
          <cell r="AS12">
            <v>52055.636612425798</v>
          </cell>
          <cell r="AT12">
            <v>408.26484669662381</v>
          </cell>
          <cell r="AU12">
            <v>11129.954097000165</v>
          </cell>
          <cell r="AV12">
            <v>29924.065177004821</v>
          </cell>
          <cell r="AW12">
            <v>10941.62045002129</v>
          </cell>
          <cell r="AX12">
            <v>83.624195118718788</v>
          </cell>
          <cell r="AY12">
            <v>52487.52876584162</v>
          </cell>
          <cell r="AZ12">
            <v>413.78046234137156</v>
          </cell>
          <cell r="BA12">
            <v>11236.331870178077</v>
          </cell>
          <cell r="BB12">
            <v>30204.713355728236</v>
          </cell>
          <cell r="BC12">
            <v>11014.663635290861</v>
          </cell>
          <cell r="BD12">
            <v>84.384624719316903</v>
          </cell>
          <cell r="BE12">
            <v>52953.87394825786</v>
          </cell>
          <cell r="BF12">
            <v>419.40655784821121</v>
          </cell>
          <cell r="BG12">
            <v>11345.31952094486</v>
          </cell>
          <cell r="BH12">
            <v>30492.754449394768</v>
          </cell>
          <cell r="BI12">
            <v>11089.546874278169</v>
          </cell>
          <cell r="BJ12">
            <v>85.155213916477479</v>
          </cell>
          <cell r="BK12">
            <v>53432.182616382481</v>
          </cell>
          <cell r="BL12">
            <v>425.14618674017169</v>
          </cell>
          <cell r="BM12">
            <v>11456.988572081085</v>
          </cell>
          <cell r="BN12">
            <v>30788.247269030904</v>
          </cell>
          <cell r="BO12">
            <v>11166.307716401161</v>
          </cell>
          <cell r="BP12">
            <v>85.93612170117332</v>
          </cell>
          <cell r="BQ12">
            <v>53922.625865954498</v>
          </cell>
          <cell r="BR12">
            <v>431.00250872770908</v>
          </cell>
          <cell r="BS12">
            <v>11571.418707752833</v>
          </cell>
          <cell r="BT12">
            <v>31091.262768660839</v>
          </cell>
          <cell r="BU12">
            <v>11244.98571622394</v>
          </cell>
          <cell r="BV12">
            <v>86.727509863481842</v>
          </cell>
          <cell r="BW12">
            <v>54425.39721122881</v>
          </cell>
        </row>
        <row r="13">
          <cell r="D13">
            <v>9</v>
          </cell>
          <cell r="E13">
            <v>138</v>
          </cell>
          <cell r="F13">
            <v>339</v>
          </cell>
          <cell r="G13">
            <v>207</v>
          </cell>
          <cell r="H13">
            <v>5</v>
          </cell>
          <cell r="I13">
            <v>698</v>
          </cell>
          <cell r="J13">
            <v>-5</v>
          </cell>
          <cell r="K13">
            <v>-52</v>
          </cell>
          <cell r="L13">
            <v>32</v>
          </cell>
          <cell r="M13">
            <v>19</v>
          </cell>
          <cell r="N13">
            <v>-2</v>
          </cell>
          <cell r="O13">
            <v>-8</v>
          </cell>
          <cell r="P13">
            <v>4</v>
          </cell>
          <cell r="Q13">
            <v>86</v>
          </cell>
          <cell r="R13">
            <v>371</v>
          </cell>
          <cell r="S13">
            <v>226</v>
          </cell>
          <cell r="T13">
            <v>3</v>
          </cell>
          <cell r="U13">
            <v>690</v>
          </cell>
          <cell r="V13">
            <v>4.041887757041482</v>
          </cell>
          <cell r="W13">
            <v>87.269608369377835</v>
          </cell>
          <cell r="X13">
            <v>372.95933276902116</v>
          </cell>
          <cell r="Y13">
            <v>221.79581665992123</v>
          </cell>
          <cell r="Z13">
            <v>2.9441922565476268</v>
          </cell>
          <cell r="AA13">
            <v>689.01083781190925</v>
          </cell>
          <cell r="AB13">
            <v>4.1043179946029378</v>
          </cell>
          <cell r="AC13">
            <v>88.065589669920413</v>
          </cell>
          <cell r="AD13">
            <v>379.3902526831572</v>
          </cell>
          <cell r="AE13">
            <v>221.63473751466861</v>
          </cell>
          <cell r="AF13">
            <v>2.9420540378053355</v>
          </cell>
          <cell r="AG13">
            <v>696.13695190015449</v>
          </cell>
          <cell r="AH13">
            <v>4.1683986744644521</v>
          </cell>
          <cell r="AI13">
            <v>89.668895634091356</v>
          </cell>
          <cell r="AJ13">
            <v>383.60112070544494</v>
          </cell>
          <cell r="AK13">
            <v>225.99447124474042</v>
          </cell>
          <cell r="AL13">
            <v>2.9999266094434569</v>
          </cell>
          <cell r="AM13">
            <v>706.43281286818467</v>
          </cell>
          <cell r="AN13">
            <v>4.2439229449831117</v>
          </cell>
          <cell r="AO13">
            <v>90.844545154313138</v>
          </cell>
          <cell r="AP13">
            <v>389.34484787125177</v>
          </cell>
          <cell r="AQ13">
            <v>228.07957587211428</v>
          </cell>
          <cell r="AR13">
            <v>3.0276049894528438</v>
          </cell>
          <cell r="AS13">
            <v>715.5404968321152</v>
          </cell>
          <cell r="AT13">
            <v>4.298084481225156</v>
          </cell>
          <cell r="AU13">
            <v>92.553648740781583</v>
          </cell>
          <cell r="AV13">
            <v>395.00112667706151</v>
          </cell>
          <cell r="AW13">
            <v>229.7898277139827</v>
          </cell>
          <cell r="AX13">
            <v>3.0503074475307428</v>
          </cell>
          <cell r="AY13">
            <v>724.69299506058167</v>
          </cell>
          <cell r="AZ13">
            <v>4.3573653892602628</v>
          </cell>
          <cell r="BA13">
            <v>93.781286646564212</v>
          </cell>
          <cell r="BB13">
            <v>402.3806202772605</v>
          </cell>
          <cell r="BC13">
            <v>232.63719640853836</v>
          </cell>
          <cell r="BD13">
            <v>3.0881043771044903</v>
          </cell>
          <cell r="BE13">
            <v>736.24457309872787</v>
          </cell>
          <cell r="BF13">
            <v>4.4174639233966753</v>
          </cell>
          <cell r="BG13">
            <v>95.025208025210631</v>
          </cell>
          <cell r="BH13">
            <v>409.89797911914508</v>
          </cell>
          <cell r="BI13">
            <v>235.51984738065778</v>
          </cell>
          <cell r="BJ13">
            <v>3.1263696554954565</v>
          </cell>
          <cell r="BK13">
            <v>747.98686810390564</v>
          </cell>
          <cell r="BL13">
            <v>4.4783913606620862</v>
          </cell>
          <cell r="BM13">
            <v>96.285628861814843</v>
          </cell>
          <cell r="BN13">
            <v>417.55577882997289</v>
          </cell>
          <cell r="BO13">
            <v>238.43821781963524</v>
          </cell>
          <cell r="BP13">
            <v>3.1651090861013524</v>
          </cell>
          <cell r="BQ13">
            <v>759.92312595818646</v>
          </cell>
          <cell r="BR13">
            <v>4.5401591336214837</v>
          </cell>
          <cell r="BS13">
            <v>97.562768006311899</v>
          </cell>
          <cell r="BT13">
            <v>425.35664315540834</v>
          </cell>
          <cell r="BU13">
            <v>241.39275033205925</v>
          </cell>
          <cell r="BV13">
            <v>3.2043285442308749</v>
          </cell>
          <cell r="BW13">
            <v>772.05664917163176</v>
          </cell>
        </row>
        <row r="14">
          <cell r="D14">
            <v>5</v>
          </cell>
          <cell r="E14">
            <v>124</v>
          </cell>
          <cell r="F14">
            <v>216</v>
          </cell>
          <cell r="G14">
            <v>59</v>
          </cell>
          <cell r="H14">
            <v>2</v>
          </cell>
          <cell r="I14">
            <v>406</v>
          </cell>
          <cell r="J14">
            <v>-3</v>
          </cell>
          <cell r="K14">
            <v>-15</v>
          </cell>
          <cell r="L14">
            <v>25</v>
          </cell>
          <cell r="M14">
            <v>8</v>
          </cell>
          <cell r="N14">
            <v>-2</v>
          </cell>
          <cell r="O14">
            <v>13</v>
          </cell>
          <cell r="P14">
            <v>2</v>
          </cell>
          <cell r="Q14">
            <v>109</v>
          </cell>
          <cell r="R14">
            <v>241</v>
          </cell>
          <cell r="S14">
            <v>67</v>
          </cell>
          <cell r="T14">
            <v>0</v>
          </cell>
          <cell r="U14">
            <v>419</v>
          </cell>
          <cell r="V14">
            <v>2.0064906984035069</v>
          </cell>
          <cell r="W14">
            <v>107.61360503308954</v>
          </cell>
          <cell r="X14">
            <v>238.22487052527529</v>
          </cell>
          <cell r="Y14">
            <v>67.262371413971991</v>
          </cell>
          <cell r="Z14">
            <v>0</v>
          </cell>
          <cell r="AA14">
            <v>415.10733767074032</v>
          </cell>
          <cell r="AB14">
            <v>2.0043737950008285</v>
          </cell>
          <cell r="AC14">
            <v>107.88144328296714</v>
          </cell>
          <cell r="AD14">
            <v>236.87451226506403</v>
          </cell>
          <cell r="AE14">
            <v>66.850863177867581</v>
          </cell>
          <cell r="AF14">
            <v>0</v>
          </cell>
          <cell r="AG14">
            <v>413.61119252089964</v>
          </cell>
          <cell r="AH14">
            <v>2.0290981942333239</v>
          </cell>
          <cell r="AI14">
            <v>108.32450673923756</v>
          </cell>
          <cell r="AJ14">
            <v>237.96792194314497</v>
          </cell>
          <cell r="AK14">
            <v>67.521897850446166</v>
          </cell>
          <cell r="AL14">
            <v>0</v>
          </cell>
          <cell r="AM14">
            <v>415.84342472706203</v>
          </cell>
          <cell r="AN14">
            <v>2.0370444163325856</v>
          </cell>
          <cell r="AO14">
            <v>109.62281133103924</v>
          </cell>
          <cell r="AP14">
            <v>238.7683501665166</v>
          </cell>
          <cell r="AQ14">
            <v>67.495371693145373</v>
          </cell>
          <cell r="AR14">
            <v>0</v>
          </cell>
          <cell r="AS14">
            <v>417.92357760703379</v>
          </cell>
          <cell r="AT14">
            <v>2.0187794215346657</v>
          </cell>
          <cell r="AU14">
            <v>110.47633205067561</v>
          </cell>
          <cell r="AV14">
            <v>241.54153196994378</v>
          </cell>
          <cell r="AW14">
            <v>67.340189298845701</v>
          </cell>
          <cell r="AX14">
            <v>0</v>
          </cell>
          <cell r="AY14">
            <v>421.37683274099976</v>
          </cell>
          <cell r="AZ14">
            <v>2.0336085189123025</v>
          </cell>
          <cell r="BA14">
            <v>108.96939516830705</v>
          </cell>
          <cell r="BB14">
            <v>243.36850971986172</v>
          </cell>
          <cell r="BC14">
            <v>67.022314001750686</v>
          </cell>
          <cell r="BD14">
            <v>0</v>
          </cell>
          <cell r="BE14">
            <v>421.39382740883173</v>
          </cell>
          <cell r="BF14">
            <v>2.0485465445496045</v>
          </cell>
          <cell r="BG14">
            <v>107.48301344671628</v>
          </cell>
          <cell r="BH14">
            <v>245.20930640878976</v>
          </cell>
          <cell r="BI14">
            <v>66.705939215800001</v>
          </cell>
          <cell r="BJ14">
            <v>0</v>
          </cell>
          <cell r="BK14">
            <v>421.44680561585568</v>
          </cell>
          <cell r="BL14">
            <v>2.0635942985873661</v>
          </cell>
          <cell r="BM14">
            <v>106.01690650612129</v>
          </cell>
          <cell r="BN14">
            <v>247.0640265607569</v>
          </cell>
          <cell r="BO14">
            <v>66.391057857921382</v>
          </cell>
          <cell r="BP14">
            <v>0</v>
          </cell>
          <cell r="BQ14">
            <v>421.53558522338693</v>
          </cell>
          <cell r="BR14">
            <v>2.0787525870438759</v>
          </cell>
          <cell r="BS14">
            <v>104.57079779122105</v>
          </cell>
          <cell r="BT14">
            <v>248.93277549039362</v>
          </cell>
          <cell r="BU14">
            <v>66.07766287847781</v>
          </cell>
          <cell r="BV14">
            <v>0</v>
          </cell>
          <cell r="BW14">
            <v>421.65998874713637</v>
          </cell>
        </row>
        <row r="15">
          <cell r="D15">
            <v>1</v>
          </cell>
          <cell r="E15">
            <v>81</v>
          </cell>
          <cell r="F15">
            <v>168</v>
          </cell>
          <cell r="G15">
            <v>43</v>
          </cell>
          <cell r="H15">
            <v>0</v>
          </cell>
          <cell r="I15">
            <v>293</v>
          </cell>
          <cell r="J15">
            <v>0</v>
          </cell>
          <cell r="K15">
            <v>-12</v>
          </cell>
          <cell r="L15">
            <v>9</v>
          </cell>
          <cell r="M15">
            <v>2</v>
          </cell>
          <cell r="N15">
            <v>0</v>
          </cell>
          <cell r="O15">
            <v>-1</v>
          </cell>
          <cell r="P15">
            <v>1</v>
          </cell>
          <cell r="Q15">
            <v>69</v>
          </cell>
          <cell r="R15">
            <v>177</v>
          </cell>
          <cell r="S15">
            <v>45</v>
          </cell>
          <cell r="T15">
            <v>0</v>
          </cell>
          <cell r="U15">
            <v>292</v>
          </cell>
          <cell r="V15">
            <v>1.0141541584446538</v>
          </cell>
          <cell r="W15">
            <v>69.548343622645007</v>
          </cell>
          <cell r="X15">
            <v>172.99209749757406</v>
          </cell>
          <cell r="Y15">
            <v>47.685768009512628</v>
          </cell>
          <cell r="Z15">
            <v>0</v>
          </cell>
          <cell r="AA15">
            <v>291.24036328817635</v>
          </cell>
          <cell r="AB15">
            <v>1.0189591201854413</v>
          </cell>
          <cell r="AC15">
            <v>70.491619010637748</v>
          </cell>
          <cell r="AD15">
            <v>173.11326657964591</v>
          </cell>
          <cell r="AE15">
            <v>46.176873124477389</v>
          </cell>
          <cell r="AF15">
            <v>0</v>
          </cell>
          <cell r="AG15">
            <v>290.80071783494645</v>
          </cell>
          <cell r="AH15">
            <v>1.0306461661884803</v>
          </cell>
          <cell r="AI15">
            <v>70.88088230849678</v>
          </cell>
          <cell r="AJ15">
            <v>175.6212551209519</v>
          </cell>
          <cell r="AK15">
            <v>46.002431741655897</v>
          </cell>
          <cell r="AL15">
            <v>0</v>
          </cell>
          <cell r="AM15">
            <v>293.53521533729304</v>
          </cell>
          <cell r="AN15">
            <v>1.0408461897082586</v>
          </cell>
          <cell r="AO15">
            <v>71.598244255734258</v>
          </cell>
          <cell r="AP15">
            <v>177.02844378153173</v>
          </cell>
          <cell r="AQ15">
            <v>46.11209101080135</v>
          </cell>
          <cell r="AR15">
            <v>0</v>
          </cell>
          <cell r="AS15">
            <v>295.77962523777558</v>
          </cell>
          <cell r="AT15">
            <v>1.0544681343216278</v>
          </cell>
          <cell r="AU15">
            <v>72.268116045815404</v>
          </cell>
          <cell r="AV15">
            <v>178.70368744160217</v>
          </cell>
          <cell r="AW15">
            <v>46.284466691570685</v>
          </cell>
          <cell r="AX15">
            <v>0</v>
          </cell>
          <cell r="AY15">
            <v>298.31073831330991</v>
          </cell>
          <cell r="AZ15">
            <v>1.0635547066512663</v>
          </cell>
          <cell r="BA15">
            <v>73.199875366376261</v>
          </cell>
          <cell r="BB15">
            <v>180.65397839747868</v>
          </cell>
          <cell r="BC15">
            <v>46.766518466336791</v>
          </cell>
          <cell r="BD15">
            <v>0</v>
          </cell>
          <cell r="BE15">
            <v>301.68392693684297</v>
          </cell>
          <cell r="BF15">
            <v>1.0727195798740417</v>
          </cell>
          <cell r="BG15">
            <v>74.143647943667105</v>
          </cell>
          <cell r="BH15">
            <v>182.62555394388059</v>
          </cell>
          <cell r="BI15">
            <v>47.253590800486329</v>
          </cell>
          <cell r="BJ15">
            <v>0</v>
          </cell>
          <cell r="BK15">
            <v>305.09551226790808</v>
          </cell>
          <cell r="BL15">
            <v>1.0819634287251172</v>
          </cell>
          <cell r="BM15">
            <v>75.099588665687548</v>
          </cell>
          <cell r="BN15">
            <v>184.61864637117077</v>
          </cell>
          <cell r="BO15">
            <v>47.745735983042671</v>
          </cell>
          <cell r="BP15">
            <v>0</v>
          </cell>
          <cell r="BQ15">
            <v>308.5459344486261</v>
          </cell>
          <cell r="BR15">
            <v>1.0912869337539906</v>
          </cell>
          <cell r="BS15">
            <v>76.067854417422083</v>
          </cell>
          <cell r="BT15">
            <v>186.63349050482367</v>
          </cell>
          <cell r="BU15">
            <v>48.243006847618318</v>
          </cell>
          <cell r="BV15">
            <v>0</v>
          </cell>
          <cell r="BW15">
            <v>312.03563870361802</v>
          </cell>
        </row>
        <row r="16">
          <cell r="D16">
            <v>1</v>
          </cell>
          <cell r="E16">
            <v>17</v>
          </cell>
          <cell r="F16">
            <v>167</v>
          </cell>
          <cell r="G16">
            <v>27</v>
          </cell>
          <cell r="H16">
            <v>0</v>
          </cell>
          <cell r="I16">
            <v>212</v>
          </cell>
          <cell r="J16">
            <v>-1</v>
          </cell>
          <cell r="K16">
            <v>-11</v>
          </cell>
          <cell r="L16">
            <v>33</v>
          </cell>
          <cell r="M16">
            <v>14</v>
          </cell>
          <cell r="N16">
            <v>0</v>
          </cell>
          <cell r="O16">
            <v>35</v>
          </cell>
          <cell r="P16">
            <v>0</v>
          </cell>
          <cell r="Q16">
            <v>6</v>
          </cell>
          <cell r="R16">
            <v>200</v>
          </cell>
          <cell r="S16">
            <v>41</v>
          </cell>
          <cell r="T16">
            <v>0</v>
          </cell>
          <cell r="U16">
            <v>247</v>
          </cell>
          <cell r="V16">
            <v>0</v>
          </cell>
          <cell r="W16">
            <v>6.2298213108522358</v>
          </cell>
          <cell r="X16">
            <v>203.59833793669148</v>
          </cell>
          <cell r="Y16">
            <v>42.38526796527271</v>
          </cell>
          <cell r="Z16">
            <v>0</v>
          </cell>
          <cell r="AA16">
            <v>252.21342721281641</v>
          </cell>
          <cell r="AB16">
            <v>0</v>
          </cell>
          <cell r="AC16">
            <v>6.45306420013533</v>
          </cell>
          <cell r="AD16">
            <v>210.44818915184706</v>
          </cell>
          <cell r="AE16">
            <v>43.26601659585949</v>
          </cell>
          <cell r="AF16">
            <v>0</v>
          </cell>
          <cell r="AG16">
            <v>260.16726994784187</v>
          </cell>
          <cell r="AH16">
            <v>0</v>
          </cell>
          <cell r="AI16">
            <v>6.6727157849269467</v>
          </cell>
          <cell r="AJ16">
            <v>218.25716738121321</v>
          </cell>
          <cell r="AK16">
            <v>45.003297817740155</v>
          </cell>
          <cell r="AL16">
            <v>0</v>
          </cell>
          <cell r="AM16">
            <v>269.93318098388028</v>
          </cell>
          <cell r="AN16">
            <v>0</v>
          </cell>
          <cell r="AO16">
            <v>6.9154685534934135</v>
          </cell>
          <cell r="AP16">
            <v>226.00372305118688</v>
          </cell>
          <cell r="AQ16">
            <v>46.350441344293706</v>
          </cell>
          <cell r="AR16">
            <v>0</v>
          </cell>
          <cell r="AS16">
            <v>279.26963294897399</v>
          </cell>
          <cell r="AT16">
            <v>0</v>
          </cell>
          <cell r="AU16">
            <v>7.1429845991671419</v>
          </cell>
          <cell r="AV16">
            <v>234.24127594643758</v>
          </cell>
          <cell r="AW16">
            <v>47.765294247117325</v>
          </cell>
          <cell r="AX16">
            <v>0</v>
          </cell>
          <cell r="AY16">
            <v>289.14955479272203</v>
          </cell>
          <cell r="AZ16">
            <v>0</v>
          </cell>
          <cell r="BA16">
            <v>7.3929393368490253</v>
          </cell>
          <cell r="BB16">
            <v>241.7714918466252</v>
          </cell>
          <cell r="BC16">
            <v>49.425719431695718</v>
          </cell>
          <cell r="BD16">
            <v>0</v>
          </cell>
          <cell r="BE16">
            <v>298.59015061516993</v>
          </cell>
          <cell r="BF16">
            <v>0</v>
          </cell>
          <cell r="BG16">
            <v>7.6516407503807917</v>
          </cell>
          <cell r="BH16">
            <v>249.54378357770267</v>
          </cell>
          <cell r="BI16">
            <v>51.143864595540201</v>
          </cell>
          <cell r="BJ16">
            <v>0</v>
          </cell>
          <cell r="BK16">
            <v>308.33928892362366</v>
          </cell>
          <cell r="BL16">
            <v>0</v>
          </cell>
          <cell r="BM16">
            <v>7.9193949125303842</v>
          </cell>
          <cell r="BN16">
            <v>257.56593321506836</v>
          </cell>
          <cell r="BO16">
            <v>52.921736210268648</v>
          </cell>
          <cell r="BP16">
            <v>0</v>
          </cell>
          <cell r="BQ16">
            <v>318.40706433786738</v>
          </cell>
          <cell r="BR16">
            <v>0</v>
          </cell>
          <cell r="BS16">
            <v>8.1965186064820106</v>
          </cell>
          <cell r="BT16">
            <v>265.84597300654502</v>
          </cell>
          <cell r="BU16">
            <v>54.761410496802483</v>
          </cell>
          <cell r="BV16">
            <v>0</v>
          </cell>
          <cell r="BW16">
            <v>328.80390210982955</v>
          </cell>
        </row>
        <row r="17">
          <cell r="D17">
            <v>7</v>
          </cell>
          <cell r="E17">
            <v>102</v>
          </cell>
          <cell r="F17">
            <v>233</v>
          </cell>
          <cell r="G17">
            <v>95</v>
          </cell>
          <cell r="H17">
            <v>1</v>
          </cell>
          <cell r="I17">
            <v>438</v>
          </cell>
          <cell r="J17">
            <v>-5</v>
          </cell>
          <cell r="K17">
            <v>-20</v>
          </cell>
          <cell r="L17">
            <v>18</v>
          </cell>
          <cell r="M17">
            <v>6</v>
          </cell>
          <cell r="N17">
            <v>-1</v>
          </cell>
          <cell r="O17">
            <v>-2</v>
          </cell>
          <cell r="P17">
            <v>2</v>
          </cell>
          <cell r="Q17">
            <v>82</v>
          </cell>
          <cell r="R17">
            <v>251</v>
          </cell>
          <cell r="S17">
            <v>101</v>
          </cell>
          <cell r="T17">
            <v>0</v>
          </cell>
          <cell r="U17">
            <v>436</v>
          </cell>
          <cell r="V17">
            <v>2.0092426432979895</v>
          </cell>
          <cell r="W17">
            <v>83.274502973889199</v>
          </cell>
          <cell r="X17">
            <v>255.76907035541157</v>
          </cell>
          <cell r="Y17">
            <v>103.10050041570996</v>
          </cell>
          <cell r="Z17">
            <v>0</v>
          </cell>
          <cell r="AA17">
            <v>444.15331638830872</v>
          </cell>
          <cell r="AB17">
            <v>2.0437831780360511</v>
          </cell>
          <cell r="AC17">
            <v>83.943073054905824</v>
          </cell>
          <cell r="AD17">
            <v>260.52142262781473</v>
          </cell>
          <cell r="AE17">
            <v>104.06902476044414</v>
          </cell>
          <cell r="AF17">
            <v>0</v>
          </cell>
          <cell r="AG17">
            <v>450.57730362120071</v>
          </cell>
          <cell r="AH17">
            <v>2.0708463379701314</v>
          </cell>
          <cell r="AI17">
            <v>85.398281971570498</v>
          </cell>
          <cell r="AJ17">
            <v>262.20605737881209</v>
          </cell>
          <cell r="AK17">
            <v>105.97488572303659</v>
          </cell>
          <cell r="AL17">
            <v>0</v>
          </cell>
          <cell r="AM17">
            <v>455.65007141138932</v>
          </cell>
          <cell r="AN17">
            <v>2.1078739767031327</v>
          </cell>
          <cell r="AO17">
            <v>86.702441369295315</v>
          </cell>
          <cell r="AP17">
            <v>267.19719253121878</v>
          </cell>
          <cell r="AQ17">
            <v>106.94867185722163</v>
          </cell>
          <cell r="AR17">
            <v>0</v>
          </cell>
          <cell r="AS17">
            <v>462.95617973443882</v>
          </cell>
          <cell r="AT17">
            <v>2.1442739064314273</v>
          </cell>
          <cell r="AU17">
            <v>88.185747482001105</v>
          </cell>
          <cell r="AV17">
            <v>271.0803822674709</v>
          </cell>
          <cell r="AW17">
            <v>107.8507718846918</v>
          </cell>
          <cell r="AX17">
            <v>0</v>
          </cell>
          <cell r="AY17">
            <v>469.26117554059522</v>
          </cell>
          <cell r="AZ17">
            <v>2.1751863315033333</v>
          </cell>
          <cell r="BA17">
            <v>89.448165818087531</v>
          </cell>
          <cell r="BB17">
            <v>275.47091115462348</v>
          </cell>
          <cell r="BC17">
            <v>109.17139288461115</v>
          </cell>
          <cell r="BD17">
            <v>0</v>
          </cell>
          <cell r="BE17">
            <v>476.26565618882546</v>
          </cell>
          <cell r="BF17">
            <v>2.2065443983474773</v>
          </cell>
          <cell r="BG17">
            <v>90.728656236123626</v>
          </cell>
          <cell r="BH17">
            <v>279.93255084569222</v>
          </cell>
          <cell r="BI17">
            <v>110.50818474538715</v>
          </cell>
          <cell r="BJ17">
            <v>0</v>
          </cell>
          <cell r="BK17">
            <v>483.37593622555045</v>
          </cell>
          <cell r="BL17">
            <v>2.2383545314546174</v>
          </cell>
          <cell r="BM17">
            <v>92.027477446028797</v>
          </cell>
          <cell r="BN17">
            <v>284.46645308037932</v>
          </cell>
          <cell r="BO17">
            <v>111.86134547745644</v>
          </cell>
          <cell r="BP17">
            <v>0</v>
          </cell>
          <cell r="BQ17">
            <v>490.59363053531916</v>
          </cell>
          <cell r="BR17">
            <v>2.2706232479326842</v>
          </cell>
          <cell r="BS17">
            <v>93.344891861270426</v>
          </cell>
          <cell r="BT17">
            <v>289.07378825243512</v>
          </cell>
          <cell r="BU17">
            <v>113.23107551587198</v>
          </cell>
          <cell r="BV17">
            <v>0</v>
          </cell>
          <cell r="BW17">
            <v>497.92037887751019</v>
          </cell>
        </row>
        <row r="18">
          <cell r="D18">
            <v>0</v>
          </cell>
          <cell r="E18">
            <v>0</v>
          </cell>
          <cell r="F18">
            <v>11</v>
          </cell>
          <cell r="G18">
            <v>7</v>
          </cell>
          <cell r="H18">
            <v>0</v>
          </cell>
          <cell r="I18">
            <v>18</v>
          </cell>
          <cell r="J18">
            <v>0</v>
          </cell>
          <cell r="K18">
            <v>0</v>
          </cell>
          <cell r="L18">
            <v>-1</v>
          </cell>
          <cell r="M18">
            <v>0</v>
          </cell>
          <cell r="N18">
            <v>0</v>
          </cell>
          <cell r="O18">
            <v>-1</v>
          </cell>
          <cell r="P18">
            <v>0</v>
          </cell>
          <cell r="Q18">
            <v>0</v>
          </cell>
          <cell r="R18">
            <v>10</v>
          </cell>
          <cell r="S18">
            <v>7</v>
          </cell>
          <cell r="T18">
            <v>0</v>
          </cell>
          <cell r="U18">
            <v>17</v>
          </cell>
          <cell r="V18">
            <v>0</v>
          </cell>
          <cell r="W18">
            <v>0</v>
          </cell>
          <cell r="X18">
            <v>9.756426066811807</v>
          </cell>
          <cell r="Y18">
            <v>6.5305174957269561</v>
          </cell>
          <cell r="Z18">
            <v>0</v>
          </cell>
          <cell r="AA18">
            <v>16.286943562538763</v>
          </cell>
          <cell r="AB18">
            <v>0</v>
          </cell>
          <cell r="AC18">
            <v>0</v>
          </cell>
          <cell r="AD18">
            <v>9.5180278665732434</v>
          </cell>
          <cell r="AE18">
            <v>6.3326106764848618</v>
          </cell>
          <cell r="AF18">
            <v>0</v>
          </cell>
          <cell r="AG18">
            <v>15.850638543058105</v>
          </cell>
          <cell r="AH18">
            <v>0</v>
          </cell>
          <cell r="AI18">
            <v>0</v>
          </cell>
          <cell r="AJ18">
            <v>9.2192891916482598</v>
          </cell>
          <cell r="AK18">
            <v>6.1328937186309416</v>
          </cell>
          <cell r="AL18">
            <v>0</v>
          </cell>
          <cell r="AM18">
            <v>15.3521829102792</v>
          </cell>
          <cell r="AN18">
            <v>0</v>
          </cell>
          <cell r="AO18">
            <v>0</v>
          </cell>
          <cell r="AP18">
            <v>8.9536683359504305</v>
          </cell>
          <cell r="AQ18">
            <v>5.8154128231768274</v>
          </cell>
          <cell r="AR18">
            <v>0</v>
          </cell>
          <cell r="AS18">
            <v>14.769081159127257</v>
          </cell>
          <cell r="AT18">
            <v>0</v>
          </cell>
          <cell r="AU18">
            <v>0</v>
          </cell>
          <cell r="AV18">
            <v>9.0655593438929092</v>
          </cell>
          <cell r="AW18">
            <v>5.7412408046693368</v>
          </cell>
          <cell r="AX18">
            <v>0</v>
          </cell>
          <cell r="AY18">
            <v>14.806800148562246</v>
          </cell>
          <cell r="AZ18">
            <v>0</v>
          </cell>
          <cell r="BA18">
            <v>0</v>
          </cell>
          <cell r="BB18">
            <v>8.8405153248999149</v>
          </cell>
          <cell r="BC18">
            <v>5.735510702637109</v>
          </cell>
          <cell r="BD18">
            <v>0</v>
          </cell>
          <cell r="BE18">
            <v>14.576026027537024</v>
          </cell>
          <cell r="BF18">
            <v>0</v>
          </cell>
          <cell r="BG18">
            <v>0</v>
          </cell>
          <cell r="BH18">
            <v>8.6210578128794495</v>
          </cell>
          <cell r="BI18">
            <v>5.7297863195897518</v>
          </cell>
          <cell r="BJ18">
            <v>0</v>
          </cell>
          <cell r="BK18">
            <v>14.350844132469202</v>
          </cell>
          <cell r="BL18">
            <v>0</v>
          </cell>
          <cell r="BM18">
            <v>0</v>
          </cell>
          <cell r="BN18">
            <v>8.407048128028805</v>
          </cell>
          <cell r="BO18">
            <v>5.7240676498193759</v>
          </cell>
          <cell r="BP18">
            <v>0</v>
          </cell>
          <cell r="BQ18">
            <v>14.13111577784818</v>
          </cell>
          <cell r="BR18">
            <v>0</v>
          </cell>
          <cell r="BS18">
            <v>0</v>
          </cell>
          <cell r="BT18">
            <v>8.198351033141476</v>
          </cell>
          <cell r="BU18">
            <v>5.7183546876237887</v>
          </cell>
          <cell r="BV18">
            <v>0</v>
          </cell>
          <cell r="BW18">
            <v>13.916705720765265</v>
          </cell>
        </row>
        <row r="19">
          <cell r="D19">
            <v>3</v>
          </cell>
          <cell r="E19">
            <v>168</v>
          </cell>
          <cell r="F19">
            <v>398</v>
          </cell>
          <cell r="G19">
            <v>89</v>
          </cell>
          <cell r="H19">
            <v>3</v>
          </cell>
          <cell r="I19">
            <v>661</v>
          </cell>
          <cell r="J19">
            <v>-2</v>
          </cell>
          <cell r="K19">
            <v>-46</v>
          </cell>
          <cell r="L19">
            <v>39</v>
          </cell>
          <cell r="M19">
            <v>18</v>
          </cell>
          <cell r="N19">
            <v>-1</v>
          </cell>
          <cell r="O19">
            <v>8</v>
          </cell>
          <cell r="P19">
            <v>1</v>
          </cell>
          <cell r="Q19">
            <v>122</v>
          </cell>
          <cell r="R19">
            <v>437</v>
          </cell>
          <cell r="S19">
            <v>107</v>
          </cell>
          <cell r="T19">
            <v>2</v>
          </cell>
          <cell r="U19">
            <v>669</v>
          </cell>
          <cell r="V19">
            <v>1.0137154328154121</v>
          </cell>
          <cell r="W19">
            <v>123.24527016098902</v>
          </cell>
          <cell r="X19">
            <v>439.60279413324508</v>
          </cell>
          <cell r="Y19">
            <v>109.99661138584712</v>
          </cell>
          <cell r="Z19">
            <v>2.0560114277728432</v>
          </cell>
          <cell r="AA19">
            <v>675.91440254066958</v>
          </cell>
          <cell r="AB19">
            <v>1.0273317193960716</v>
          </cell>
          <cell r="AC19">
            <v>124.82056968980353</v>
          </cell>
          <cell r="AD19">
            <v>443.71901247194376</v>
          </cell>
          <cell r="AE19">
            <v>110.71060408010955</v>
          </cell>
          <cell r="AF19">
            <v>2.069357085609524</v>
          </cell>
          <cell r="AG19">
            <v>682.34687504686246</v>
          </cell>
          <cell r="AH19">
            <v>1.0402799166130328</v>
          </cell>
          <cell r="AI19">
            <v>126.65169283096724</v>
          </cell>
          <cell r="AJ19">
            <v>449.80388558450693</v>
          </cell>
          <cell r="AK19">
            <v>111.8788008208039</v>
          </cell>
          <cell r="AL19">
            <v>2.0911925387066148</v>
          </cell>
          <cell r="AM19">
            <v>691.46585169159778</v>
          </cell>
          <cell r="AN19">
            <v>1.0554551516225363</v>
          </cell>
          <cell r="AO19">
            <v>128.54013787226106</v>
          </cell>
          <cell r="AP19">
            <v>457.46581122974089</v>
          </cell>
          <cell r="AQ19">
            <v>112.83939211537694</v>
          </cell>
          <cell r="AR19">
            <v>2.1091475161752697</v>
          </cell>
          <cell r="AS19">
            <v>702.00994388517677</v>
          </cell>
          <cell r="AT19">
            <v>1.0714575276965392</v>
          </cell>
          <cell r="AU19">
            <v>130.28054701031598</v>
          </cell>
          <cell r="AV19">
            <v>463.95206410215428</v>
          </cell>
          <cell r="AW19">
            <v>113.72175730603624</v>
          </cell>
          <cell r="AX19">
            <v>2.1256403234773127</v>
          </cell>
          <cell r="AY19">
            <v>711.15146626968044</v>
          </cell>
          <cell r="AZ19">
            <v>1.0859588182353554</v>
          </cell>
          <cell r="BA19">
            <v>132.2148167082691</v>
          </cell>
          <cell r="BB19">
            <v>469.96527717811887</v>
          </cell>
          <cell r="BC19">
            <v>115.12253532307442</v>
          </cell>
          <cell r="BD19">
            <v>2.1518230901509234</v>
          </cell>
          <cell r="BE19">
            <v>720.54041111784875</v>
          </cell>
          <cell r="BF19">
            <v>1.10065637173547</v>
          </cell>
          <cell r="BG19">
            <v>134.17780442552959</v>
          </cell>
          <cell r="BH19">
            <v>476.05642660633765</v>
          </cell>
          <cell r="BI19">
            <v>116.54056754985662</v>
          </cell>
          <cell r="BJ19">
            <v>2.1783283654178804</v>
          </cell>
          <cell r="BK19">
            <v>730.05378331887721</v>
          </cell>
          <cell r="BL19">
            <v>1.1155528444535709</v>
          </cell>
          <cell r="BM19">
            <v>136.16993653729935</v>
          </cell>
          <cell r="BN19">
            <v>482.22652250817612</v>
          </cell>
          <cell r="BO19">
            <v>117.97606651666977</v>
          </cell>
          <cell r="BP19">
            <v>2.2051601218069115</v>
          </cell>
          <cell r="BQ19">
            <v>739.69323852840569</v>
          </cell>
          <cell r="BR19">
            <v>1.1306509285965813</v>
          </cell>
          <cell r="BS19">
            <v>138.19164574915459</v>
          </cell>
          <cell r="BT19">
            <v>488.47658809703103</v>
          </cell>
          <cell r="BU19">
            <v>119.42924737166183</v>
          </cell>
          <cell r="BV19">
            <v>2.2323223807787254</v>
          </cell>
          <cell r="BW19">
            <v>749.46045452722274</v>
          </cell>
        </row>
        <row r="20">
          <cell r="D20">
            <v>3</v>
          </cell>
          <cell r="E20">
            <v>64</v>
          </cell>
          <cell r="F20">
            <v>167</v>
          </cell>
          <cell r="G20">
            <v>85</v>
          </cell>
          <cell r="H20">
            <v>1</v>
          </cell>
          <cell r="I20">
            <v>320</v>
          </cell>
          <cell r="J20">
            <v>-2</v>
          </cell>
          <cell r="K20">
            <v>-20</v>
          </cell>
          <cell r="L20">
            <v>20</v>
          </cell>
          <cell r="M20">
            <v>10</v>
          </cell>
          <cell r="N20">
            <v>-1</v>
          </cell>
          <cell r="O20">
            <v>7</v>
          </cell>
          <cell r="P20">
            <v>1</v>
          </cell>
          <cell r="Q20">
            <v>44</v>
          </cell>
          <cell r="R20">
            <v>187</v>
          </cell>
          <cell r="S20">
            <v>95</v>
          </cell>
          <cell r="T20">
            <v>0</v>
          </cell>
          <cell r="U20">
            <v>327</v>
          </cell>
          <cell r="V20">
            <v>1.0023990803648666</v>
          </cell>
          <cell r="W20">
            <v>44.234373211467108</v>
          </cell>
          <cell r="X20">
            <v>180.88735595367544</v>
          </cell>
          <cell r="Y20">
            <v>96.931093174893633</v>
          </cell>
          <cell r="Z20">
            <v>0</v>
          </cell>
          <cell r="AA20">
            <v>323.05522142040104</v>
          </cell>
          <cell r="AB20">
            <v>1.0005780630907262</v>
          </cell>
          <cell r="AC20">
            <v>44.012157275605674</v>
          </cell>
          <cell r="AD20">
            <v>180.85564759869132</v>
          </cell>
          <cell r="AE20">
            <v>93.994503107346588</v>
          </cell>
          <cell r="AF20">
            <v>0</v>
          </cell>
          <cell r="AG20">
            <v>319.8628860447343</v>
          </cell>
          <cell r="AH20">
            <v>0.99947367873058368</v>
          </cell>
          <cell r="AI20">
            <v>44.103788759616812</v>
          </cell>
          <cell r="AJ20">
            <v>180.24808699086446</v>
          </cell>
          <cell r="AK20">
            <v>94.661490061448262</v>
          </cell>
          <cell r="AL20">
            <v>0</v>
          </cell>
          <cell r="AM20">
            <v>320.0128394906601</v>
          </cell>
          <cell r="AN20">
            <v>0.99758597591077136</v>
          </cell>
          <cell r="AO20">
            <v>44.092029306901409</v>
          </cell>
          <cell r="AP20">
            <v>181.63194992018236</v>
          </cell>
          <cell r="AQ20">
            <v>94.221833994886552</v>
          </cell>
          <cell r="AR20">
            <v>0</v>
          </cell>
          <cell r="AS20">
            <v>320.94339919788109</v>
          </cell>
          <cell r="AT20">
            <v>1.0072400227444982</v>
          </cell>
          <cell r="AU20">
            <v>44.1367416206973</v>
          </cell>
          <cell r="AV20">
            <v>181.73063659056683</v>
          </cell>
          <cell r="AW20">
            <v>93.680985371200919</v>
          </cell>
          <cell r="AX20">
            <v>0</v>
          </cell>
          <cell r="AY20">
            <v>320.55560360520957</v>
          </cell>
          <cell r="AZ20">
            <v>1.0152065262661971</v>
          </cell>
          <cell r="BA20">
            <v>44.476708843460877</v>
          </cell>
          <cell r="BB20">
            <v>181.15715783527074</v>
          </cell>
          <cell r="BC20">
            <v>93.519511447451563</v>
          </cell>
          <cell r="BD20">
            <v>0</v>
          </cell>
          <cell r="BE20">
            <v>320.1685846524494</v>
          </cell>
          <cell r="BF20">
            <v>1.0232360387797235</v>
          </cell>
          <cell r="BG20">
            <v>44.819294694340385</v>
          </cell>
          <cell r="BH20">
            <v>180.58548877969804</v>
          </cell>
          <cell r="BI20">
            <v>93.358315849425907</v>
          </cell>
          <cell r="BJ20">
            <v>0</v>
          </cell>
          <cell r="BK20">
            <v>319.78633536224402</v>
          </cell>
          <cell r="BL20">
            <v>1.0313290586383432</v>
          </cell>
          <cell r="BM20">
            <v>45.16451934355446</v>
          </cell>
          <cell r="BN20">
            <v>180.01562371306514</v>
          </cell>
          <cell r="BO20">
            <v>93.197398097385772</v>
          </cell>
          <cell r="BP20">
            <v>0</v>
          </cell>
          <cell r="BQ20">
            <v>319.40887021264371</v>
          </cell>
          <cell r="BR20">
            <v>1.0394860881369188</v>
          </cell>
          <cell r="BS20">
            <v>45.512403116684645</v>
          </cell>
          <cell r="BT20">
            <v>179.44755694260968</v>
          </cell>
          <cell r="BU20">
            <v>93.036757712419856</v>
          </cell>
          <cell r="BV20">
            <v>0</v>
          </cell>
          <cell r="BW20">
            <v>319.03620385985107</v>
          </cell>
        </row>
        <row r="21">
          <cell r="D21">
            <v>20</v>
          </cell>
          <cell r="E21">
            <v>118</v>
          </cell>
          <cell r="F21">
            <v>204</v>
          </cell>
          <cell r="G21">
            <v>102</v>
          </cell>
          <cell r="H21">
            <v>2</v>
          </cell>
          <cell r="I21">
            <v>446</v>
          </cell>
          <cell r="J21">
            <v>-20</v>
          </cell>
          <cell r="K21">
            <v>-30</v>
          </cell>
          <cell r="L21">
            <v>12</v>
          </cell>
          <cell r="M21">
            <v>9</v>
          </cell>
          <cell r="N21">
            <v>-2</v>
          </cell>
          <cell r="O21">
            <v>-31</v>
          </cell>
          <cell r="P21">
            <v>0</v>
          </cell>
          <cell r="Q21">
            <v>88</v>
          </cell>
          <cell r="R21">
            <v>216</v>
          </cell>
          <cell r="S21">
            <v>111</v>
          </cell>
          <cell r="T21">
            <v>0</v>
          </cell>
          <cell r="U21">
            <v>415</v>
          </cell>
          <cell r="V21">
            <v>0</v>
          </cell>
          <cell r="W21">
            <v>88.414295924744792</v>
          </cell>
          <cell r="X21">
            <v>218.2485745625269</v>
          </cell>
          <cell r="Y21">
            <v>111.81443032084195</v>
          </cell>
          <cell r="Z21">
            <v>0</v>
          </cell>
          <cell r="AA21">
            <v>418.47730080811363</v>
          </cell>
          <cell r="AB21">
            <v>0</v>
          </cell>
          <cell r="AC21">
            <v>88.838596369841653</v>
          </cell>
          <cell r="AD21">
            <v>219.2571234662316</v>
          </cell>
          <cell r="AE21">
            <v>110.12233477828521</v>
          </cell>
          <cell r="AF21">
            <v>0</v>
          </cell>
          <cell r="AG21">
            <v>418.21805461435849</v>
          </cell>
          <cell r="AH21">
            <v>0</v>
          </cell>
          <cell r="AI21">
            <v>89.651694551572206</v>
          </cell>
          <cell r="AJ21">
            <v>220.65662872942758</v>
          </cell>
          <cell r="AK21">
            <v>111.99712600856594</v>
          </cell>
          <cell r="AL21">
            <v>0</v>
          </cell>
          <cell r="AM21">
            <v>422.30544928956573</v>
          </cell>
          <cell r="AN21">
            <v>0</v>
          </cell>
          <cell r="AO21">
            <v>90.898891317429687</v>
          </cell>
          <cell r="AP21">
            <v>223.67492377386043</v>
          </cell>
          <cell r="AQ21">
            <v>112.07649428417723</v>
          </cell>
          <cell r="AR21">
            <v>0</v>
          </cell>
          <cell r="AS21">
            <v>426.65030937546732</v>
          </cell>
          <cell r="AT21">
            <v>0</v>
          </cell>
          <cell r="AU21">
            <v>92.077787305501431</v>
          </cell>
          <cell r="AV21">
            <v>226.5734414893474</v>
          </cell>
          <cell r="AW21">
            <v>112.09524683955306</v>
          </cell>
          <cell r="AX21">
            <v>0</v>
          </cell>
          <cell r="AY21">
            <v>430.74647563440192</v>
          </cell>
          <cell r="AZ21">
            <v>0</v>
          </cell>
          <cell r="BA21">
            <v>92.681981608350071</v>
          </cell>
          <cell r="BB21">
            <v>229.30224770592972</v>
          </cell>
          <cell r="BC21">
            <v>112.61944778047287</v>
          </cell>
          <cell r="BD21">
            <v>0</v>
          </cell>
          <cell r="BE21">
            <v>434.60367709475264</v>
          </cell>
          <cell r="BF21">
            <v>0</v>
          </cell>
          <cell r="BG21">
            <v>93.290140502076468</v>
          </cell>
          <cell r="BH21">
            <v>232.06391913089084</v>
          </cell>
          <cell r="BI21">
            <v>113.14610008872724</v>
          </cell>
          <cell r="BJ21">
            <v>0</v>
          </cell>
          <cell r="BK21">
            <v>438.5001597216945</v>
          </cell>
          <cell r="BL21">
            <v>0</v>
          </cell>
          <cell r="BM21">
            <v>93.902290001458894</v>
          </cell>
          <cell r="BN21">
            <v>234.85885158637282</v>
          </cell>
          <cell r="BO21">
            <v>113.67521522786255</v>
          </cell>
          <cell r="BP21">
            <v>0</v>
          </cell>
          <cell r="BQ21">
            <v>442.4363568156943</v>
          </cell>
          <cell r="BR21">
            <v>0</v>
          </cell>
          <cell r="BS21">
            <v>94.518456291978907</v>
          </cell>
          <cell r="BT21">
            <v>237.68744566172214</v>
          </cell>
          <cell r="BU21">
            <v>114.20680471503321</v>
          </cell>
          <cell r="BV21">
            <v>0</v>
          </cell>
          <cell r="BW21">
            <v>446.4127066687343</v>
          </cell>
        </row>
        <row r="22">
          <cell r="D22">
            <v>21</v>
          </cell>
          <cell r="E22">
            <v>64</v>
          </cell>
          <cell r="F22">
            <v>84</v>
          </cell>
          <cell r="G22">
            <v>33</v>
          </cell>
          <cell r="H22">
            <v>1</v>
          </cell>
          <cell r="I22">
            <v>203</v>
          </cell>
          <cell r="J22">
            <v>-21</v>
          </cell>
          <cell r="K22">
            <v>-11</v>
          </cell>
          <cell r="L22">
            <v>11</v>
          </cell>
          <cell r="M22">
            <v>3</v>
          </cell>
          <cell r="N22">
            <v>-1</v>
          </cell>
          <cell r="O22">
            <v>-19</v>
          </cell>
          <cell r="P22">
            <v>0</v>
          </cell>
          <cell r="Q22">
            <v>53</v>
          </cell>
          <cell r="R22">
            <v>95</v>
          </cell>
          <cell r="S22">
            <v>36</v>
          </cell>
          <cell r="T22">
            <v>0</v>
          </cell>
          <cell r="U22">
            <v>184</v>
          </cell>
          <cell r="V22">
            <v>0</v>
          </cell>
          <cell r="W22">
            <v>52.645820195699173</v>
          </cell>
          <cell r="X22">
            <v>94.42821656001891</v>
          </cell>
          <cell r="Y22">
            <v>36.044025733454369</v>
          </cell>
          <cell r="Z22">
            <v>0</v>
          </cell>
          <cell r="AA22">
            <v>183.11806248917244</v>
          </cell>
          <cell r="AB22">
            <v>0</v>
          </cell>
          <cell r="AC22">
            <v>52.449612232167652</v>
          </cell>
          <cell r="AD22">
            <v>93.452122895590961</v>
          </cell>
          <cell r="AE22">
            <v>35.9122690091042</v>
          </cell>
          <cell r="AF22">
            <v>0</v>
          </cell>
          <cell r="AG22">
            <v>181.81400413686282</v>
          </cell>
          <cell r="AH22">
            <v>0</v>
          </cell>
          <cell r="AI22">
            <v>52.442879605680538</v>
          </cell>
          <cell r="AJ22">
            <v>92.135416302714802</v>
          </cell>
          <cell r="AK22">
            <v>36.178003455968877</v>
          </cell>
          <cell r="AL22">
            <v>0</v>
          </cell>
          <cell r="AM22">
            <v>180.75629936436422</v>
          </cell>
          <cell r="AN22">
            <v>0</v>
          </cell>
          <cell r="AO22">
            <v>52.840885036913427</v>
          </cell>
          <cell r="AP22">
            <v>92.798854974749247</v>
          </cell>
          <cell r="AQ22">
            <v>35.852536398806137</v>
          </cell>
          <cell r="AR22">
            <v>0</v>
          </cell>
          <cell r="AS22">
            <v>181.4922764104688</v>
          </cell>
          <cell r="AT22">
            <v>0</v>
          </cell>
          <cell r="AU22">
            <v>52.046830882766145</v>
          </cell>
          <cell r="AV22">
            <v>93.465217739465587</v>
          </cell>
          <cell r="AW22">
            <v>35.540278155140264</v>
          </cell>
          <cell r="AX22">
            <v>0</v>
          </cell>
          <cell r="AY22">
            <v>181.052326777372</v>
          </cell>
          <cell r="AZ22">
            <v>0</v>
          </cell>
          <cell r="BA22">
            <v>52.063592827256521</v>
          </cell>
          <cell r="BB22">
            <v>92.210142970644768</v>
          </cell>
          <cell r="BC22">
            <v>35.502256493556892</v>
          </cell>
          <cell r="BD22">
            <v>0</v>
          </cell>
          <cell r="BE22">
            <v>179.77599229145818</v>
          </cell>
          <cell r="BF22">
            <v>0</v>
          </cell>
          <cell r="BG22">
            <v>52.080360170015688</v>
          </cell>
          <cell r="BH22">
            <v>90.971921665748056</v>
          </cell>
          <cell r="BI22">
            <v>35.46427550826602</v>
          </cell>
          <cell r="BJ22">
            <v>0</v>
          </cell>
          <cell r="BK22">
            <v>178.51655734402976</v>
          </cell>
          <cell r="BL22">
            <v>0</v>
          </cell>
          <cell r="BM22">
            <v>52.097132912782193</v>
          </cell>
          <cell r="BN22">
            <v>89.750327512165796</v>
          </cell>
          <cell r="BO22">
            <v>35.426335155751374</v>
          </cell>
          <cell r="BP22">
            <v>0</v>
          </cell>
          <cell r="BQ22">
            <v>177.27379558069936</v>
          </cell>
          <cell r="BR22">
            <v>0</v>
          </cell>
          <cell r="BS22">
            <v>52.113911057295127</v>
          </cell>
          <cell r="BT22">
            <v>88.545137236271742</v>
          </cell>
          <cell r="BU22">
            <v>35.388435392543236</v>
          </cell>
          <cell r="BV22">
            <v>0</v>
          </cell>
          <cell r="BW22">
            <v>176.0474836861101</v>
          </cell>
        </row>
        <row r="23">
          <cell r="D23">
            <v>0</v>
          </cell>
          <cell r="E23">
            <v>27</v>
          </cell>
          <cell r="F23">
            <v>57</v>
          </cell>
          <cell r="G23">
            <v>23</v>
          </cell>
          <cell r="H23">
            <v>0</v>
          </cell>
          <cell r="I23">
            <v>107</v>
          </cell>
          <cell r="J23">
            <v>0</v>
          </cell>
          <cell r="K23">
            <v>-14</v>
          </cell>
          <cell r="L23">
            <v>-1</v>
          </cell>
          <cell r="M23">
            <v>1</v>
          </cell>
          <cell r="N23">
            <v>0</v>
          </cell>
          <cell r="O23">
            <v>-14</v>
          </cell>
          <cell r="P23">
            <v>0</v>
          </cell>
          <cell r="Q23">
            <v>13</v>
          </cell>
          <cell r="R23">
            <v>56</v>
          </cell>
          <cell r="S23">
            <v>24</v>
          </cell>
          <cell r="T23">
            <v>0</v>
          </cell>
          <cell r="U23">
            <v>93</v>
          </cell>
          <cell r="V23">
            <v>0</v>
          </cell>
          <cell r="W23">
            <v>12.90181997543271</v>
          </cell>
          <cell r="X23">
            <v>55.627605348761797</v>
          </cell>
          <cell r="Y23">
            <v>23.900994536216672</v>
          </cell>
          <cell r="Z23">
            <v>0</v>
          </cell>
          <cell r="AA23">
            <v>92.430419860411178</v>
          </cell>
          <cell r="AB23">
            <v>0</v>
          </cell>
          <cell r="AC23">
            <v>12.87069492575541</v>
          </cell>
          <cell r="AD23">
            <v>54.911392035989323</v>
          </cell>
          <cell r="AE23">
            <v>23.261668831937392</v>
          </cell>
          <cell r="AF23">
            <v>0</v>
          </cell>
          <cell r="AG23">
            <v>91.043755793682124</v>
          </cell>
          <cell r="AH23">
            <v>0</v>
          </cell>
          <cell r="AI23">
            <v>13.091848371694374</v>
          </cell>
          <cell r="AJ23">
            <v>55.229717541421813</v>
          </cell>
          <cell r="AK23">
            <v>23.199070391778665</v>
          </cell>
          <cell r="AL23">
            <v>0</v>
          </cell>
          <cell r="AM23">
            <v>91.52063630489485</v>
          </cell>
          <cell r="AN23">
            <v>0</v>
          </cell>
          <cell r="AO23">
            <v>13.169987942888177</v>
          </cell>
          <cell r="AP23">
            <v>56.145026551529476</v>
          </cell>
          <cell r="AQ23">
            <v>23.06868577270544</v>
          </cell>
          <cell r="AR23">
            <v>0</v>
          </cell>
          <cell r="AS23">
            <v>92.383700267123089</v>
          </cell>
          <cell r="AT23">
            <v>0</v>
          </cell>
          <cell r="AU23">
            <v>13.154160450004639</v>
          </cell>
          <cell r="AV23">
            <v>56.71780922986143</v>
          </cell>
          <cell r="AW23">
            <v>22.960459805919925</v>
          </cell>
          <cell r="AX23">
            <v>0</v>
          </cell>
          <cell r="AY23">
            <v>92.832429485785994</v>
          </cell>
          <cell r="AZ23">
            <v>0</v>
          </cell>
          <cell r="BA23">
            <v>13.190094429844301</v>
          </cell>
          <cell r="BB23">
            <v>56.274493000269295</v>
          </cell>
          <cell r="BC23">
            <v>23.083766182282986</v>
          </cell>
          <cell r="BD23">
            <v>0</v>
          </cell>
          <cell r="BE23">
            <v>92.548353612396582</v>
          </cell>
          <cell r="BF23">
            <v>0</v>
          </cell>
          <cell r="BG23">
            <v>13.226126572612115</v>
          </cell>
          <cell r="BH23">
            <v>55.834641807181363</v>
          </cell>
          <cell r="BI23">
            <v>23.207734760648112</v>
          </cell>
          <cell r="BJ23">
            <v>0</v>
          </cell>
          <cell r="BK23">
            <v>92.268503140441581</v>
          </cell>
          <cell r="BL23">
            <v>0</v>
          </cell>
          <cell r="BM23">
            <v>13.262257146465418</v>
          </cell>
          <cell r="BN23">
            <v>55.398228567271609</v>
          </cell>
          <cell r="BO23">
            <v>23.332369097291178</v>
          </cell>
          <cell r="BP23">
            <v>0</v>
          </cell>
          <cell r="BQ23">
            <v>91.992854811028209</v>
          </cell>
          <cell r="BR23">
            <v>0</v>
          </cell>
          <cell r="BS23">
            <v>13.29848642029409</v>
          </cell>
          <cell r="BT23">
            <v>54.965226408901991</v>
          </cell>
          <cell r="BU23">
            <v>23.457672767586608</v>
          </cell>
          <cell r="BV23">
            <v>0</v>
          </cell>
          <cell r="BW23">
            <v>91.721385596782682</v>
          </cell>
        </row>
        <row r="24">
          <cell r="D24">
            <v>17</v>
          </cell>
          <cell r="E24">
            <v>347</v>
          </cell>
          <cell r="F24">
            <v>618</v>
          </cell>
          <cell r="G24">
            <v>156</v>
          </cell>
          <cell r="H24">
            <v>1</v>
          </cell>
          <cell r="I24">
            <v>1139</v>
          </cell>
          <cell r="J24">
            <v>-14</v>
          </cell>
          <cell r="K24">
            <v>-68</v>
          </cell>
          <cell r="L24">
            <v>53</v>
          </cell>
          <cell r="M24">
            <v>49</v>
          </cell>
          <cell r="N24">
            <v>1</v>
          </cell>
          <cell r="O24">
            <v>21</v>
          </cell>
          <cell r="P24">
            <v>3</v>
          </cell>
          <cell r="Q24">
            <v>279</v>
          </cell>
          <cell r="R24">
            <v>671</v>
          </cell>
          <cell r="S24">
            <v>205</v>
          </cell>
          <cell r="T24">
            <v>2</v>
          </cell>
          <cell r="U24">
            <v>1160</v>
          </cell>
          <cell r="V24">
            <v>3.0480333238017696</v>
          </cell>
          <cell r="W24">
            <v>283.25451335564924</v>
          </cell>
          <cell r="X24">
            <v>685.67488568549527</v>
          </cell>
          <cell r="Y24">
            <v>207.77767073032635</v>
          </cell>
          <cell r="Z24">
            <v>2.0270992266373304</v>
          </cell>
          <cell r="AA24">
            <v>1181.7822023219101</v>
          </cell>
          <cell r="AB24">
            <v>3.1043979407913738</v>
          </cell>
          <cell r="AC24">
            <v>288.18613204956188</v>
          </cell>
          <cell r="AD24">
            <v>696.20880199738235</v>
          </cell>
          <cell r="AE24">
            <v>213.528618129168</v>
          </cell>
          <cell r="AF24">
            <v>2.0832060305284688</v>
          </cell>
          <cell r="AG24">
            <v>1203.1111561474322</v>
          </cell>
          <cell r="AH24">
            <v>3.1622966152490903</v>
          </cell>
          <cell r="AI24">
            <v>293.64325596204668</v>
          </cell>
          <cell r="AJ24">
            <v>709.29701457521605</v>
          </cell>
          <cell r="AK24">
            <v>218.06795292181295</v>
          </cell>
          <cell r="AL24">
            <v>2.1274922236274438</v>
          </cell>
          <cell r="AM24">
            <v>1226.2980122979523</v>
          </cell>
          <cell r="AN24">
            <v>3.2313584039356575</v>
          </cell>
          <cell r="AO24">
            <v>299.97676080411696</v>
          </cell>
          <cell r="AP24">
            <v>723.78006776184998</v>
          </cell>
          <cell r="AQ24">
            <v>220.81721468801717</v>
          </cell>
          <cell r="AR24">
            <v>2.1543142896391925</v>
          </cell>
          <cell r="AS24">
            <v>1249.9597159475588</v>
          </cell>
          <cell r="AT24">
            <v>3.2923584447975256</v>
          </cell>
          <cell r="AU24">
            <v>306.08183786601722</v>
          </cell>
          <cell r="AV24">
            <v>739.6862132487521</v>
          </cell>
          <cell r="AW24">
            <v>223.9181262685577</v>
          </cell>
          <cell r="AX24">
            <v>2.1845670855469046</v>
          </cell>
          <cell r="AY24">
            <v>1275.1631029136713</v>
          </cell>
          <cell r="AZ24">
            <v>3.3515104254031636</v>
          </cell>
          <cell r="BA24">
            <v>311.64221906226237</v>
          </cell>
          <cell r="BB24">
            <v>753.32091563023801</v>
          </cell>
          <cell r="BC24">
            <v>227.81015511821295</v>
          </cell>
          <cell r="BD24">
            <v>2.2225380987142729</v>
          </cell>
          <cell r="BE24">
            <v>1298.347338334831</v>
          </cell>
          <cell r="BF24">
            <v>3.4117251568812339</v>
          </cell>
          <cell r="BG24">
            <v>317.30361193323841</v>
          </cell>
          <cell r="BH24">
            <v>767.20694770491252</v>
          </cell>
          <cell r="BI24">
            <v>231.76983319671348</v>
          </cell>
          <cell r="BJ24">
            <v>2.2611691043581805</v>
          </cell>
          <cell r="BK24">
            <v>1321.9532870961041</v>
          </cell>
          <cell r="BL24">
            <v>3.4730217330880251</v>
          </cell>
          <cell r="BM24">
            <v>323.06785148954475</v>
          </cell>
          <cell r="BN24">
            <v>781.34894225557605</v>
          </cell>
          <cell r="BO24">
            <v>235.79833634790324</v>
          </cell>
          <cell r="BP24">
            <v>2.3004715741258859</v>
          </cell>
          <cell r="BQ24">
            <v>1345.9886234002379</v>
          </cell>
          <cell r="BR24">
            <v>3.5354195909285657</v>
          </cell>
          <cell r="BS24">
            <v>328.93680607717408</v>
          </cell>
          <cell r="BT24">
            <v>795.7516174615298</v>
          </cell>
          <cell r="BU24">
            <v>239.89686085353463</v>
          </cell>
          <cell r="BV24">
            <v>2.3404571790588751</v>
          </cell>
          <cell r="BW24">
            <v>1370.4611611622258</v>
          </cell>
        </row>
        <row r="25">
          <cell r="D25">
            <v>0</v>
          </cell>
          <cell r="E25">
            <v>29</v>
          </cell>
          <cell r="F25">
            <v>61</v>
          </cell>
          <cell r="G25">
            <v>16</v>
          </cell>
          <cell r="H25">
            <v>0</v>
          </cell>
          <cell r="I25">
            <v>106</v>
          </cell>
          <cell r="J25">
            <v>0</v>
          </cell>
          <cell r="K25">
            <v>-10</v>
          </cell>
          <cell r="L25">
            <v>10</v>
          </cell>
          <cell r="M25">
            <v>3</v>
          </cell>
          <cell r="N25">
            <v>0</v>
          </cell>
          <cell r="O25">
            <v>3</v>
          </cell>
          <cell r="P25">
            <v>0</v>
          </cell>
          <cell r="Q25">
            <v>19</v>
          </cell>
          <cell r="R25">
            <v>71</v>
          </cell>
          <cell r="S25">
            <v>19</v>
          </cell>
          <cell r="T25">
            <v>0</v>
          </cell>
          <cell r="U25">
            <v>109</v>
          </cell>
          <cell r="V25">
            <v>0</v>
          </cell>
          <cell r="W25">
            <v>18.573839167077406</v>
          </cell>
          <cell r="X25">
            <v>72.275925930750319</v>
          </cell>
          <cell r="Y25">
            <v>18.535098625542425</v>
          </cell>
          <cell r="Z25">
            <v>0</v>
          </cell>
          <cell r="AA25">
            <v>109.38486372337016</v>
          </cell>
          <cell r="AB25">
            <v>0</v>
          </cell>
          <cell r="AC25">
            <v>19.088468697747803</v>
          </cell>
          <cell r="AD25">
            <v>71.48393609303271</v>
          </cell>
          <cell r="AE25">
            <v>18.225911012056699</v>
          </cell>
          <cell r="AF25">
            <v>0</v>
          </cell>
          <cell r="AG25">
            <v>108.79831580283721</v>
          </cell>
          <cell r="AH25">
            <v>0</v>
          </cell>
          <cell r="AI25">
            <v>19.002634959673443</v>
          </cell>
          <cell r="AJ25">
            <v>72.985990276957622</v>
          </cell>
          <cell r="AK25">
            <v>18.427260893639204</v>
          </cell>
          <cell r="AL25">
            <v>0</v>
          </cell>
          <cell r="AM25">
            <v>110.41588613027027</v>
          </cell>
          <cell r="AN25">
            <v>0</v>
          </cell>
          <cell r="AO25">
            <v>19.123812143039419</v>
          </cell>
          <cell r="AP25">
            <v>73.420592995638103</v>
          </cell>
          <cell r="AQ25">
            <v>18.30819263698044</v>
          </cell>
          <cell r="AR25">
            <v>0</v>
          </cell>
          <cell r="AS25">
            <v>110.85259777565796</v>
          </cell>
          <cell r="AT25">
            <v>0</v>
          </cell>
          <cell r="AU25">
            <v>19.222625738186942</v>
          </cell>
          <cell r="AV25">
            <v>73.861883098022261</v>
          </cell>
          <cell r="AW25">
            <v>18.401491747135204</v>
          </cell>
          <cell r="AX25">
            <v>0</v>
          </cell>
          <cell r="AY25">
            <v>111.48600058334441</v>
          </cell>
          <cell r="AZ25">
            <v>0</v>
          </cell>
          <cell r="BA25">
            <v>19.669406688900128</v>
          </cell>
          <cell r="BB25">
            <v>74.59465153647983</v>
          </cell>
          <cell r="BC25">
            <v>18.417720703009035</v>
          </cell>
          <cell r="BD25">
            <v>0</v>
          </cell>
          <cell r="BE25">
            <v>112.68177892838899</v>
          </cell>
          <cell r="BF25">
            <v>0</v>
          </cell>
          <cell r="BG25">
            <v>20.12657192429112</v>
          </cell>
          <cell r="BH25">
            <v>75.334689618789923</v>
          </cell>
          <cell r="BI25">
            <v>18.433963971799031</v>
          </cell>
          <cell r="BJ25">
            <v>0</v>
          </cell>
          <cell r="BK25">
            <v>113.89522551488007</v>
          </cell>
          <cell r="BL25">
            <v>0</v>
          </cell>
          <cell r="BM25">
            <v>20.594362800595217</v>
          </cell>
          <cell r="BN25">
            <v>76.082069465582975</v>
          </cell>
          <cell r="BO25">
            <v>18.450221566128288</v>
          </cell>
          <cell r="BP25">
            <v>0</v>
          </cell>
          <cell r="BQ25">
            <v>115.12665383230649</v>
          </cell>
          <cell r="BR25">
            <v>0</v>
          </cell>
          <cell r="BS25">
            <v>21.07302628375837</v>
          </cell>
          <cell r="BT25">
            <v>76.836863912983247</v>
          </cell>
          <cell r="BU25">
            <v>18.466493498631028</v>
          </cell>
          <cell r="BV25">
            <v>0</v>
          </cell>
          <cell r="BW25">
            <v>116.37638369537264</v>
          </cell>
        </row>
        <row r="26">
          <cell r="D26">
            <v>0</v>
          </cell>
          <cell r="E26">
            <v>22</v>
          </cell>
          <cell r="F26">
            <v>37</v>
          </cell>
          <cell r="G26">
            <v>16</v>
          </cell>
          <cell r="H26">
            <v>2</v>
          </cell>
          <cell r="I26">
            <v>77</v>
          </cell>
          <cell r="J26">
            <v>0</v>
          </cell>
          <cell r="K26">
            <v>-13</v>
          </cell>
          <cell r="L26">
            <v>1</v>
          </cell>
          <cell r="M26">
            <v>1</v>
          </cell>
          <cell r="N26">
            <v>-2</v>
          </cell>
          <cell r="O26">
            <v>-13</v>
          </cell>
          <cell r="P26">
            <v>0</v>
          </cell>
          <cell r="Q26">
            <v>9</v>
          </cell>
          <cell r="R26">
            <v>38</v>
          </cell>
          <cell r="S26">
            <v>17</v>
          </cell>
          <cell r="T26">
            <v>0</v>
          </cell>
          <cell r="U26">
            <v>64</v>
          </cell>
          <cell r="V26">
            <v>0</v>
          </cell>
          <cell r="W26">
            <v>9.0119109203823893</v>
          </cell>
          <cell r="X26">
            <v>38.850469391105882</v>
          </cell>
          <cell r="Y26">
            <v>16.652552186457708</v>
          </cell>
          <cell r="Z26">
            <v>0</v>
          </cell>
          <cell r="AA26">
            <v>64.514932497945978</v>
          </cell>
          <cell r="AB26">
            <v>0</v>
          </cell>
          <cell r="AC26">
            <v>9.2173747737531695</v>
          </cell>
          <cell r="AD26">
            <v>38.925103770667178</v>
          </cell>
          <cell r="AE26">
            <v>16.471810738119256</v>
          </cell>
          <cell r="AF26">
            <v>0</v>
          </cell>
          <cell r="AG26">
            <v>64.614289282539602</v>
          </cell>
          <cell r="AH26">
            <v>0</v>
          </cell>
          <cell r="AI26">
            <v>9.2690247102840591</v>
          </cell>
          <cell r="AJ26">
            <v>39.951035576489758</v>
          </cell>
          <cell r="AK26">
            <v>16.756812497382782</v>
          </cell>
          <cell r="AL26">
            <v>0</v>
          </cell>
          <cell r="AM26">
            <v>65.976872784156598</v>
          </cell>
          <cell r="AN26">
            <v>0</v>
          </cell>
          <cell r="AO26">
            <v>9.3025214460455423</v>
          </cell>
          <cell r="AP26">
            <v>40.094329742667412</v>
          </cell>
          <cell r="AQ26">
            <v>16.838700700082526</v>
          </cell>
          <cell r="AR26">
            <v>0</v>
          </cell>
          <cell r="AS26">
            <v>66.235551888795484</v>
          </cell>
          <cell r="AT26">
            <v>0</v>
          </cell>
          <cell r="AU26">
            <v>9.4722258460102733</v>
          </cell>
          <cell r="AV26">
            <v>40.401995547172291</v>
          </cell>
          <cell r="AW26">
            <v>16.903153292852821</v>
          </cell>
          <cell r="AX26">
            <v>0</v>
          </cell>
          <cell r="AY26">
            <v>66.777374686035387</v>
          </cell>
          <cell r="AZ26">
            <v>0</v>
          </cell>
          <cell r="BA26">
            <v>9.4763892881087042</v>
          </cell>
          <cell r="BB26">
            <v>40.838269004637127</v>
          </cell>
          <cell r="BC26">
            <v>17.095389661071099</v>
          </cell>
          <cell r="BD26">
            <v>0</v>
          </cell>
          <cell r="BE26">
            <v>67.410047953816928</v>
          </cell>
          <cell r="BF26">
            <v>0</v>
          </cell>
          <cell r="BG26">
            <v>9.4805545602152446</v>
          </cell>
          <cell r="BH26">
            <v>41.279253480137342</v>
          </cell>
          <cell r="BI26">
            <v>17.289812297178305</v>
          </cell>
          <cell r="BJ26">
            <v>0</v>
          </cell>
          <cell r="BK26">
            <v>68.049620337530897</v>
          </cell>
          <cell r="BL26">
            <v>0</v>
          </cell>
          <cell r="BM26">
            <v>9.484721663134259</v>
          </cell>
          <cell r="BN26">
            <v>41.72499984472767</v>
          </cell>
          <cell r="BO26">
            <v>17.486446065185998</v>
          </cell>
          <cell r="BP26">
            <v>0</v>
          </cell>
          <cell r="BQ26">
            <v>68.69616757304793</v>
          </cell>
          <cell r="BR26">
            <v>0</v>
          </cell>
          <cell r="BS26">
            <v>9.4888905976704674</v>
          </cell>
          <cell r="BT26">
            <v>42.175559518784482</v>
          </cell>
          <cell r="BU26">
            <v>17.685316111879448</v>
          </cell>
          <cell r="BV26">
            <v>0</v>
          </cell>
          <cell r="BW26">
            <v>69.349766228334403</v>
          </cell>
        </row>
        <row r="27">
          <cell r="D27">
            <v>7</v>
          </cell>
          <cell r="E27">
            <v>305</v>
          </cell>
          <cell r="F27">
            <v>521</v>
          </cell>
          <cell r="G27">
            <v>217</v>
          </cell>
          <cell r="H27">
            <v>3</v>
          </cell>
          <cell r="I27">
            <v>1053</v>
          </cell>
          <cell r="J27">
            <v>-2</v>
          </cell>
          <cell r="K27">
            <v>-64</v>
          </cell>
          <cell r="L27">
            <v>25</v>
          </cell>
          <cell r="M27">
            <v>12</v>
          </cell>
          <cell r="N27">
            <v>0</v>
          </cell>
          <cell r="O27">
            <v>-29</v>
          </cell>
          <cell r="P27">
            <v>5</v>
          </cell>
          <cell r="Q27">
            <v>241</v>
          </cell>
          <cell r="R27">
            <v>546</v>
          </cell>
          <cell r="S27">
            <v>229</v>
          </cell>
          <cell r="T27">
            <v>3</v>
          </cell>
          <cell r="U27">
            <v>1024</v>
          </cell>
          <cell r="V27">
            <v>4.9785649310878863</v>
          </cell>
          <cell r="W27">
            <v>240.19920793519822</v>
          </cell>
          <cell r="X27">
            <v>565.47768041545089</v>
          </cell>
          <cell r="Y27">
            <v>226.79700711890308</v>
          </cell>
          <cell r="Z27">
            <v>2.9711398312520059</v>
          </cell>
          <cell r="AA27">
            <v>1040.4236002318921</v>
          </cell>
          <cell r="AB27">
            <v>5.0347858981959748</v>
          </cell>
          <cell r="AC27">
            <v>241.37278583076829</v>
          </cell>
          <cell r="AD27">
            <v>568.77563672495319</v>
          </cell>
          <cell r="AE27">
            <v>230.1674404724107</v>
          </cell>
          <cell r="AF27">
            <v>3.0152939799879133</v>
          </cell>
          <cell r="AG27">
            <v>1048.3659429063161</v>
          </cell>
          <cell r="AH27">
            <v>5.073198885792781</v>
          </cell>
          <cell r="AI27">
            <v>244.16959493001579</v>
          </cell>
          <cell r="AJ27">
            <v>571.33511144752845</v>
          </cell>
          <cell r="AK27">
            <v>233.19258523937521</v>
          </cell>
          <cell r="AL27">
            <v>3.054924697459064</v>
          </cell>
          <cell r="AM27">
            <v>1056.8254152001712</v>
          </cell>
          <cell r="AN27">
            <v>5.1181095221468533</v>
          </cell>
          <cell r="AO27">
            <v>246.29369433632928</v>
          </cell>
          <cell r="AP27">
            <v>579.08405302914059</v>
          </cell>
          <cell r="AQ27">
            <v>232.20454118006731</v>
          </cell>
          <cell r="AR27">
            <v>3.0419808888218429</v>
          </cell>
          <cell r="AS27">
            <v>1065.7423789565059</v>
          </cell>
          <cell r="AT27">
            <v>5.1649716401952315</v>
          </cell>
          <cell r="AU27">
            <v>248.00627946433448</v>
          </cell>
          <cell r="AV27">
            <v>583.62458538597821</v>
          </cell>
          <cell r="AW27">
            <v>233.0759070977966</v>
          </cell>
          <cell r="AX27">
            <v>3.0533961628532311</v>
          </cell>
          <cell r="AY27">
            <v>1072.9251397511578</v>
          </cell>
          <cell r="AZ27">
            <v>5.2057821917758558</v>
          </cell>
          <cell r="BA27">
            <v>250.42801926874947</v>
          </cell>
          <cell r="BB27">
            <v>586.9499559191795</v>
          </cell>
          <cell r="BC27">
            <v>233.10399131480642</v>
          </cell>
          <cell r="BD27">
            <v>3.0537640783599098</v>
          </cell>
          <cell r="BE27">
            <v>1078.7415127728714</v>
          </cell>
          <cell r="BF27">
            <v>5.2469152042016383</v>
          </cell>
          <cell r="BG27">
            <v>252.87340695697191</v>
          </cell>
          <cell r="BH27">
            <v>590.29427371652957</v>
          </cell>
          <cell r="BI27">
            <v>233.13207891579211</v>
          </cell>
          <cell r="BJ27">
            <v>3.0541320381981505</v>
          </cell>
          <cell r="BK27">
            <v>1084.6008068316933</v>
          </cell>
          <cell r="BL27">
            <v>5.28837322536749</v>
          </cell>
          <cell r="BM27">
            <v>255.34267344662868</v>
          </cell>
          <cell r="BN27">
            <v>593.65764673556748</v>
          </cell>
          <cell r="BO27">
            <v>233.16016990116142</v>
          </cell>
          <cell r="BP27">
            <v>3.0545000423732942</v>
          </cell>
          <cell r="BQ27">
            <v>1090.5033633510984</v>
          </cell>
          <cell r="BR27">
            <v>5.3301588233002786</v>
          </cell>
          <cell r="BS27">
            <v>257.83605191021866</v>
          </cell>
          <cell r="BT27">
            <v>597.04018354895152</v>
          </cell>
          <cell r="BU27">
            <v>233.18826427132214</v>
          </cell>
          <cell r="BV27">
            <v>3.0548680908906833</v>
          </cell>
          <cell r="BW27">
            <v>1096.4495266446834</v>
          </cell>
        </row>
        <row r="28">
          <cell r="D28">
            <v>0</v>
          </cell>
          <cell r="E28">
            <v>19</v>
          </cell>
          <cell r="F28">
            <v>41</v>
          </cell>
          <cell r="G28">
            <v>16</v>
          </cell>
          <cell r="H28">
            <v>0</v>
          </cell>
          <cell r="I28">
            <v>76</v>
          </cell>
          <cell r="J28">
            <v>0</v>
          </cell>
          <cell r="K28">
            <v>-11</v>
          </cell>
          <cell r="L28">
            <v>10</v>
          </cell>
          <cell r="M28">
            <v>4</v>
          </cell>
          <cell r="N28">
            <v>0</v>
          </cell>
          <cell r="O28">
            <v>3</v>
          </cell>
          <cell r="P28">
            <v>0</v>
          </cell>
          <cell r="Q28">
            <v>8</v>
          </cell>
          <cell r="R28">
            <v>51</v>
          </cell>
          <cell r="S28">
            <v>20</v>
          </cell>
          <cell r="T28">
            <v>0</v>
          </cell>
          <cell r="U28">
            <v>79</v>
          </cell>
          <cell r="V28">
            <v>0</v>
          </cell>
          <cell r="W28">
            <v>7.54519335847269</v>
          </cell>
          <cell r="X28">
            <v>50.092169376909048</v>
          </cell>
          <cell r="Y28">
            <v>17.148161266153284</v>
          </cell>
          <cell r="Z28">
            <v>0</v>
          </cell>
          <cell r="AA28">
            <v>74.785524001535023</v>
          </cell>
          <cell r="AB28">
            <v>0</v>
          </cell>
          <cell r="AC28">
            <v>7.8621278010293025</v>
          </cell>
          <cell r="AD28">
            <v>48.132857849403379</v>
          </cell>
          <cell r="AE28">
            <v>16.691046131231921</v>
          </cell>
          <cell r="AF28">
            <v>0</v>
          </cell>
          <cell r="AG28">
            <v>72.68603178166461</v>
          </cell>
          <cell r="AH28">
            <v>0</v>
          </cell>
          <cell r="AI28">
            <v>7.8863535298874101</v>
          </cell>
          <cell r="AJ28">
            <v>49.247431300325921</v>
          </cell>
          <cell r="AK28">
            <v>16.48207578906106</v>
          </cell>
          <cell r="AL28">
            <v>0</v>
          </cell>
          <cell r="AM28">
            <v>73.615860619274386</v>
          </cell>
          <cell r="AN28">
            <v>0</v>
          </cell>
          <cell r="AO28">
            <v>7.5544920743025159</v>
          </cell>
          <cell r="AP28">
            <v>49.999375895650005</v>
          </cell>
          <cell r="AQ28">
            <v>16.613493829295969</v>
          </cell>
          <cell r="AR28">
            <v>0</v>
          </cell>
          <cell r="AS28">
            <v>74.167361799248482</v>
          </cell>
          <cell r="AT28">
            <v>0</v>
          </cell>
          <cell r="AU28">
            <v>7.4297747977663766</v>
          </cell>
          <cell r="AV28">
            <v>48.316153242602063</v>
          </cell>
          <cell r="AW28">
            <v>16.569176809865329</v>
          </cell>
          <cell r="AX28">
            <v>0</v>
          </cell>
          <cell r="AY28">
            <v>72.315104850233766</v>
          </cell>
          <cell r="AZ28">
            <v>0</v>
          </cell>
          <cell r="BA28">
            <v>7.3564109272080191</v>
          </cell>
          <cell r="BB28">
            <v>46.515919573422003</v>
          </cell>
          <cell r="BC28">
            <v>15.794901664907483</v>
          </cell>
          <cell r="BD28">
            <v>0</v>
          </cell>
          <cell r="BE28">
            <v>69.667232165537499</v>
          </cell>
          <cell r="BF28">
            <v>0</v>
          </cell>
          <cell r="BG28">
            <v>7.2837714739637525</v>
          </cell>
          <cell r="BH28">
            <v>44.782761634533976</v>
          </cell>
          <cell r="BI28">
            <v>15.056808281239224</v>
          </cell>
          <cell r="BJ28">
            <v>0</v>
          </cell>
          <cell r="BK28">
            <v>67.12334138973695</v>
          </cell>
          <cell r="BL28">
            <v>0</v>
          </cell>
          <cell r="BM28">
            <v>7.2118492849152789</v>
          </cell>
          <cell r="BN28">
            <v>43.114180220600794</v>
          </cell>
          <cell r="BO28">
            <v>14.353205890587098</v>
          </cell>
          <cell r="BP28">
            <v>0</v>
          </cell>
          <cell r="BQ28">
            <v>64.679235396103167</v>
          </cell>
          <cell r="BR28">
            <v>0</v>
          </cell>
          <cell r="BS28">
            <v>7.1406372775763796</v>
          </cell>
          <cell r="BT28">
            <v>41.507769245320873</v>
          </cell>
          <cell r="BU28">
            <v>13.682482734025257</v>
          </cell>
          <cell r="BV28">
            <v>0</v>
          </cell>
          <cell r="BW28">
            <v>62.330889256922511</v>
          </cell>
        </row>
        <row r="29">
          <cell r="D29">
            <v>0</v>
          </cell>
          <cell r="E29">
            <v>6</v>
          </cell>
          <cell r="F29">
            <v>24</v>
          </cell>
          <cell r="G29">
            <v>8</v>
          </cell>
          <cell r="H29">
            <v>0</v>
          </cell>
          <cell r="I29">
            <v>38</v>
          </cell>
          <cell r="J29">
            <v>0</v>
          </cell>
          <cell r="K29">
            <v>-4</v>
          </cell>
          <cell r="L29">
            <v>3</v>
          </cell>
          <cell r="M29">
            <v>1</v>
          </cell>
          <cell r="N29">
            <v>0</v>
          </cell>
          <cell r="O29">
            <v>0</v>
          </cell>
          <cell r="P29">
            <v>0</v>
          </cell>
          <cell r="Q29">
            <v>2</v>
          </cell>
          <cell r="R29">
            <v>27</v>
          </cell>
          <cell r="S29">
            <v>9</v>
          </cell>
          <cell r="T29">
            <v>0</v>
          </cell>
          <cell r="U29">
            <v>38</v>
          </cell>
          <cell r="V29">
            <v>0</v>
          </cell>
          <cell r="W29">
            <v>2.018722330335021</v>
          </cell>
          <cell r="X29">
            <v>26.287540029850803</v>
          </cell>
          <cell r="Y29">
            <v>8.9338334523272618</v>
          </cell>
          <cell r="Z29">
            <v>0</v>
          </cell>
          <cell r="AA29">
            <v>37.240095812513083</v>
          </cell>
          <cell r="AB29">
            <v>0</v>
          </cell>
          <cell r="AC29">
            <v>2.0067259876250043</v>
          </cell>
          <cell r="AD29">
            <v>26.131306857202894</v>
          </cell>
          <cell r="AE29">
            <v>8.7952456940223716</v>
          </cell>
          <cell r="AF29">
            <v>0</v>
          </cell>
          <cell r="AG29">
            <v>36.933278538850267</v>
          </cell>
          <cell r="AH29">
            <v>0</v>
          </cell>
          <cell r="AI29">
            <v>2.0933315423421455</v>
          </cell>
          <cell r="AJ29">
            <v>26.222843986854958</v>
          </cell>
          <cell r="AK29">
            <v>8.6972295342636752</v>
          </cell>
          <cell r="AL29">
            <v>0</v>
          </cell>
          <cell r="AM29">
            <v>37.01340506346078</v>
          </cell>
          <cell r="AN29">
            <v>0</v>
          </cell>
          <cell r="AO29">
            <v>2.0257679917859468</v>
          </cell>
          <cell r="AP29">
            <v>27.347083164956345</v>
          </cell>
          <cell r="AQ29">
            <v>8.6085010949069591</v>
          </cell>
          <cell r="AR29">
            <v>0</v>
          </cell>
          <cell r="AS29">
            <v>37.981352251649255</v>
          </cell>
          <cell r="AT29">
            <v>0</v>
          </cell>
          <cell r="AU29">
            <v>2.0534527942045604</v>
          </cell>
          <cell r="AV29">
            <v>26.739693295463081</v>
          </cell>
          <cell r="AW29">
            <v>8.6520130891179541</v>
          </cell>
          <cell r="AX29">
            <v>0</v>
          </cell>
          <cell r="AY29">
            <v>37.445159178785595</v>
          </cell>
          <cell r="AZ29">
            <v>0</v>
          </cell>
          <cell r="BA29">
            <v>2.0637021486000369</v>
          </cell>
          <cell r="BB29">
            <v>26.873274408391001</v>
          </cell>
          <cell r="BC29">
            <v>8.7256021205600867</v>
          </cell>
          <cell r="BD29">
            <v>0</v>
          </cell>
          <cell r="BE29">
            <v>37.662578677551124</v>
          </cell>
          <cell r="BF29">
            <v>0</v>
          </cell>
          <cell r="BG29">
            <v>2.0740026603758146</v>
          </cell>
          <cell r="BH29">
            <v>27.007522840630852</v>
          </cell>
          <cell r="BI29">
            <v>8.7998170578454964</v>
          </cell>
          <cell r="BJ29">
            <v>0</v>
          </cell>
          <cell r="BK29">
            <v>37.881342558852161</v>
          </cell>
          <cell r="BL29">
            <v>0</v>
          </cell>
          <cell r="BM29">
            <v>2.0843545848726164</v>
          </cell>
          <cell r="BN29">
            <v>27.142441925850498</v>
          </cell>
          <cell r="BO29">
            <v>8.8746632245681614</v>
          </cell>
          <cell r="BP29">
            <v>0</v>
          </cell>
          <cell r="BQ29">
            <v>38.101459735291279</v>
          </cell>
          <cell r="BR29">
            <v>0</v>
          </cell>
          <cell r="BS29">
            <v>2.094758178705642</v>
          </cell>
          <cell r="BT29">
            <v>27.278035014371515</v>
          </cell>
          <cell r="BU29">
            <v>8.950145989601479</v>
          </cell>
          <cell r="BV29">
            <v>0</v>
          </cell>
          <cell r="BW29">
            <v>38.322939182678638</v>
          </cell>
        </row>
        <row r="30">
          <cell r="D30">
            <v>1</v>
          </cell>
          <cell r="E30">
            <v>14</v>
          </cell>
          <cell r="F30">
            <v>22</v>
          </cell>
          <cell r="G30">
            <v>5</v>
          </cell>
          <cell r="H30">
            <v>0</v>
          </cell>
          <cell r="I30">
            <v>42</v>
          </cell>
          <cell r="J30">
            <v>-1</v>
          </cell>
          <cell r="K30">
            <v>-11</v>
          </cell>
          <cell r="L30">
            <v>0</v>
          </cell>
          <cell r="M30">
            <v>-1</v>
          </cell>
          <cell r="N30">
            <v>0</v>
          </cell>
          <cell r="O30">
            <v>-13</v>
          </cell>
          <cell r="P30">
            <v>0</v>
          </cell>
          <cell r="Q30">
            <v>3</v>
          </cell>
          <cell r="R30">
            <v>22</v>
          </cell>
          <cell r="S30">
            <v>4</v>
          </cell>
          <cell r="T30">
            <v>0</v>
          </cell>
          <cell r="U30">
            <v>29</v>
          </cell>
          <cell r="V30">
            <v>0</v>
          </cell>
          <cell r="W30">
            <v>3.0291319128075349</v>
          </cell>
          <cell r="X30">
            <v>21.252525816331183</v>
          </cell>
          <cell r="Y30">
            <v>3.9295045148384458</v>
          </cell>
          <cell r="Z30">
            <v>0</v>
          </cell>
          <cell r="AA30">
            <v>28.211162243977164</v>
          </cell>
          <cell r="AB30">
            <v>0</v>
          </cell>
          <cell r="AC30">
            <v>3.0354386415907175</v>
          </cell>
          <cell r="AD30">
            <v>20.033959127851464</v>
          </cell>
          <cell r="AE30">
            <v>3.9203812662677993</v>
          </cell>
          <cell r="AF30">
            <v>0</v>
          </cell>
          <cell r="AG30">
            <v>26.989779035709983</v>
          </cell>
          <cell r="AH30">
            <v>0</v>
          </cell>
          <cell r="AI30">
            <v>3.0461826315699629</v>
          </cell>
          <cell r="AJ30">
            <v>20.104865394299978</v>
          </cell>
          <cell r="AK30">
            <v>3.8940316127748043</v>
          </cell>
          <cell r="AL30">
            <v>0</v>
          </cell>
          <cell r="AM30">
            <v>27.045079638644744</v>
          </cell>
          <cell r="AN30">
            <v>0</v>
          </cell>
          <cell r="AO30">
            <v>3.0388674843913361</v>
          </cell>
          <cell r="AP30">
            <v>20.056594272109702</v>
          </cell>
          <cell r="AQ30">
            <v>3.8284238417418091</v>
          </cell>
          <cell r="AR30">
            <v>0</v>
          </cell>
          <cell r="AS30">
            <v>26.923885598242848</v>
          </cell>
          <cell r="AT30">
            <v>0</v>
          </cell>
          <cell r="AU30">
            <v>3.0045999034540696</v>
          </cell>
          <cell r="AV30">
            <v>21.113009244156348</v>
          </cell>
          <cell r="AW30">
            <v>3.7575882254383948</v>
          </cell>
          <cell r="AX30">
            <v>0</v>
          </cell>
          <cell r="AY30">
            <v>27.87519737304881</v>
          </cell>
          <cell r="AZ30">
            <v>0</v>
          </cell>
          <cell r="BA30">
            <v>2.9938522508093053</v>
          </cell>
          <cell r="BB30">
            <v>19.759483520169756</v>
          </cell>
          <cell r="BC30">
            <v>3.6685917868129962</v>
          </cell>
          <cell r="BD30">
            <v>0</v>
          </cell>
          <cell r="BE30">
            <v>26.421927557792056</v>
          </cell>
          <cell r="BF30">
            <v>0</v>
          </cell>
          <cell r="BG30">
            <v>2.9831430432291364</v>
          </cell>
          <cell r="BH30">
            <v>18.492730452051745</v>
          </cell>
          <cell r="BI30">
            <v>3.581703180555813</v>
          </cell>
          <cell r="BJ30">
            <v>0</v>
          </cell>
          <cell r="BK30">
            <v>25.057576675836696</v>
          </cell>
          <cell r="BL30">
            <v>0</v>
          </cell>
          <cell r="BM30">
            <v>2.9724721431930239</v>
          </cell>
          <cell r="BN30">
            <v>17.307187165249552</v>
          </cell>
          <cell r="BO30">
            <v>3.4968724838007046</v>
          </cell>
          <cell r="BP30">
            <v>0</v>
          </cell>
          <cell r="BQ30">
            <v>23.776531792243279</v>
          </cell>
          <cell r="BR30">
            <v>0</v>
          </cell>
          <cell r="BS30">
            <v>2.9618394136723478</v>
          </cell>
          <cell r="BT30">
            <v>16.197647413378338</v>
          </cell>
          <cell r="BU30">
            <v>3.4140509560775318</v>
          </cell>
          <cell r="BV30">
            <v>0</v>
          </cell>
          <cell r="BW30">
            <v>22.573537783128216</v>
          </cell>
        </row>
        <row r="31">
          <cell r="D31">
            <v>0</v>
          </cell>
          <cell r="E31">
            <v>19</v>
          </cell>
          <cell r="F31">
            <v>27</v>
          </cell>
          <cell r="G31">
            <v>9</v>
          </cell>
          <cell r="H31">
            <v>0</v>
          </cell>
          <cell r="I31">
            <v>55</v>
          </cell>
          <cell r="J31">
            <v>0</v>
          </cell>
          <cell r="K31">
            <v>-5</v>
          </cell>
          <cell r="L31">
            <v>4</v>
          </cell>
          <cell r="M31">
            <v>11</v>
          </cell>
          <cell r="N31">
            <v>0</v>
          </cell>
          <cell r="O31">
            <v>10</v>
          </cell>
          <cell r="P31">
            <v>0</v>
          </cell>
          <cell r="Q31">
            <v>14</v>
          </cell>
          <cell r="R31">
            <v>31</v>
          </cell>
          <cell r="S31">
            <v>20</v>
          </cell>
          <cell r="T31">
            <v>0</v>
          </cell>
          <cell r="U31">
            <v>65</v>
          </cell>
          <cell r="V31">
            <v>0</v>
          </cell>
          <cell r="W31">
            <v>13.938032085139836</v>
          </cell>
          <cell r="X31">
            <v>31.766560881663747</v>
          </cell>
          <cell r="Y31">
            <v>20.005997438881774</v>
          </cell>
          <cell r="Z31">
            <v>0</v>
          </cell>
          <cell r="AA31">
            <v>65.710590405685352</v>
          </cell>
          <cell r="AB31">
            <v>0</v>
          </cell>
          <cell r="AC31">
            <v>14.005345131262814</v>
          </cell>
          <cell r="AD31">
            <v>31.855884435820904</v>
          </cell>
          <cell r="AE31">
            <v>20.554808733412383</v>
          </cell>
          <cell r="AF31">
            <v>0</v>
          </cell>
          <cell r="AG31">
            <v>66.416038300496098</v>
          </cell>
          <cell r="AH31">
            <v>0</v>
          </cell>
          <cell r="AI31">
            <v>14.194124648924589</v>
          </cell>
          <cell r="AJ31">
            <v>32.09462333613844</v>
          </cell>
          <cell r="AK31">
            <v>20.669592003425095</v>
          </cell>
          <cell r="AL31">
            <v>0</v>
          </cell>
          <cell r="AM31">
            <v>66.95833998848812</v>
          </cell>
          <cell r="AN31">
            <v>0</v>
          </cell>
          <cell r="AO31">
            <v>14.28877274729764</v>
          </cell>
          <cell r="AP31">
            <v>32.575431667535184</v>
          </cell>
          <cell r="AQ31">
            <v>20.602089303059991</v>
          </cell>
          <cell r="AR31">
            <v>0</v>
          </cell>
          <cell r="AS31">
            <v>67.466293717892825</v>
          </cell>
          <cell r="AT31">
            <v>0</v>
          </cell>
          <cell r="AU31">
            <v>14.419509097162299</v>
          </cell>
          <cell r="AV31">
            <v>32.810111643492441</v>
          </cell>
          <cell r="AW31">
            <v>20.665127545517095</v>
          </cell>
          <cell r="AX31">
            <v>0</v>
          </cell>
          <cell r="AY31">
            <v>67.894748286171833</v>
          </cell>
          <cell r="AZ31">
            <v>0</v>
          </cell>
          <cell r="BA31">
            <v>14.554563651284189</v>
          </cell>
          <cell r="BB31">
            <v>32.989748997420136</v>
          </cell>
          <cell r="BC31">
            <v>20.716653955538572</v>
          </cell>
          <cell r="BD31">
            <v>0</v>
          </cell>
          <cell r="BE31">
            <v>68.260966604242896</v>
          </cell>
          <cell r="BF31">
            <v>0</v>
          </cell>
          <cell r="BG31">
            <v>14.690883139771472</v>
          </cell>
          <cell r="BH31">
            <v>33.170369876770629</v>
          </cell>
          <cell r="BI31">
            <v>20.768308841463416</v>
          </cell>
          <cell r="BJ31">
            <v>0</v>
          </cell>
          <cell r="BK31">
            <v>68.629561858005516</v>
          </cell>
          <cell r="BL31">
            <v>0</v>
          </cell>
          <cell r="BM31">
            <v>14.828479410125025</v>
          </cell>
          <cell r="BN31">
            <v>33.351979666405335</v>
          </cell>
          <cell r="BO31">
            <v>20.820092523633331</v>
          </cell>
          <cell r="BP31">
            <v>0</v>
          </cell>
          <cell r="BQ31">
            <v>69.000551600163689</v>
          </cell>
          <cell r="BR31">
            <v>0</v>
          </cell>
          <cell r="BS31">
            <v>14.967364420810597</v>
          </cell>
          <cell r="BT31">
            <v>33.534583780668129</v>
          </cell>
          <cell r="BU31">
            <v>20.872005323188759</v>
          </cell>
          <cell r="BV31">
            <v>0</v>
          </cell>
          <cell r="BW31">
            <v>69.373953524667485</v>
          </cell>
        </row>
        <row r="32">
          <cell r="D32">
            <v>0</v>
          </cell>
          <cell r="E32">
            <v>21</v>
          </cell>
          <cell r="F32">
            <v>41</v>
          </cell>
          <cell r="G32">
            <v>12</v>
          </cell>
          <cell r="H32">
            <v>0</v>
          </cell>
          <cell r="I32">
            <v>74</v>
          </cell>
          <cell r="J32">
            <v>0</v>
          </cell>
          <cell r="K32">
            <v>-9</v>
          </cell>
          <cell r="L32">
            <v>13</v>
          </cell>
          <cell r="M32">
            <v>4</v>
          </cell>
          <cell r="N32">
            <v>0</v>
          </cell>
          <cell r="O32">
            <v>8</v>
          </cell>
          <cell r="P32">
            <v>0</v>
          </cell>
          <cell r="Q32">
            <v>12</v>
          </cell>
          <cell r="R32">
            <v>54</v>
          </cell>
          <cell r="S32">
            <v>16</v>
          </cell>
          <cell r="T32">
            <v>0</v>
          </cell>
          <cell r="U32">
            <v>82</v>
          </cell>
          <cell r="V32">
            <v>0</v>
          </cell>
          <cell r="W32">
            <v>12.326572413632981</v>
          </cell>
          <cell r="X32">
            <v>53.243159003627824</v>
          </cell>
          <cell r="Y32">
            <v>15.692918682466981</v>
          </cell>
          <cell r="Z32">
            <v>0</v>
          </cell>
          <cell r="AA32">
            <v>81.262650099727793</v>
          </cell>
          <cell r="AB32">
            <v>0</v>
          </cell>
          <cell r="AC32">
            <v>11.825171219808167</v>
          </cell>
          <cell r="AD32">
            <v>54.394130460411127</v>
          </cell>
          <cell r="AE32">
            <v>15.072804786385936</v>
          </cell>
          <cell r="AF32">
            <v>0</v>
          </cell>
          <cell r="AG32">
            <v>81.292106466605219</v>
          </cell>
          <cell r="AH32">
            <v>0</v>
          </cell>
          <cell r="AI32">
            <v>12.177251093177432</v>
          </cell>
          <cell r="AJ32">
            <v>52.690028768556182</v>
          </cell>
          <cell r="AK32">
            <v>15.138702285813588</v>
          </cell>
          <cell r="AL32">
            <v>0</v>
          </cell>
          <cell r="AM32">
            <v>80.005982147547201</v>
          </cell>
          <cell r="AN32">
            <v>0</v>
          </cell>
          <cell r="AO32">
            <v>12.149978659983182</v>
          </cell>
          <cell r="AP32">
            <v>52.572023048004134</v>
          </cell>
          <cell r="AQ32">
            <v>14.317281172328952</v>
          </cell>
          <cell r="AR32">
            <v>0</v>
          </cell>
          <cell r="AS32">
            <v>79.039282880316264</v>
          </cell>
          <cell r="AT32">
            <v>0</v>
          </cell>
          <cell r="AU32">
            <v>11.685119172430991</v>
          </cell>
          <cell r="AV32">
            <v>52.858821431232826</v>
          </cell>
          <cell r="AW32">
            <v>14.346271393779864</v>
          </cell>
          <cell r="AX32">
            <v>0</v>
          </cell>
          <cell r="AY32">
            <v>78.890211997443672</v>
          </cell>
          <cell r="AZ32">
            <v>0</v>
          </cell>
          <cell r="BA32">
            <v>11.155773993793291</v>
          </cell>
          <cell r="BB32">
            <v>50.777930071781739</v>
          </cell>
          <cell r="BC32">
            <v>14.362235738376359</v>
          </cell>
          <cell r="BD32">
            <v>0</v>
          </cell>
          <cell r="BE32">
            <v>76.295939803951384</v>
          </cell>
          <cell r="BF32">
            <v>0</v>
          </cell>
          <cell r="BG32">
            <v>10.650408572144984</v>
          </cell>
          <cell r="BH32">
            <v>48.778957089104757</v>
          </cell>
          <cell r="BI32">
            <v>14.378217847888308</v>
          </cell>
          <cell r="BJ32">
            <v>0</v>
          </cell>
          <cell r="BK32">
            <v>73.807583509138055</v>
          </cell>
          <cell r="BL32">
            <v>0</v>
          </cell>
          <cell r="BM32">
            <v>10.167936605450127</v>
          </cell>
          <cell r="BN32">
            <v>46.858677605351879</v>
          </cell>
          <cell r="BO32">
            <v>14.39421774208428</v>
          </cell>
          <cell r="BP32">
            <v>0</v>
          </cell>
          <cell r="BQ32">
            <v>71.420831952886289</v>
          </cell>
          <cell r="BR32">
            <v>0</v>
          </cell>
          <cell r="BS32">
            <v>9.7073210020177285</v>
          </cell>
          <cell r="BT32">
            <v>45.013993696325755</v>
          </cell>
          <cell r="BU32">
            <v>14.410235440754839</v>
          </cell>
          <cell r="BV32">
            <v>0</v>
          </cell>
          <cell r="BW32">
            <v>69.131550139098323</v>
          </cell>
        </row>
        <row r="33">
          <cell r="D33">
            <v>1</v>
          </cell>
          <cell r="E33">
            <v>34</v>
          </cell>
          <cell r="F33">
            <v>33</v>
          </cell>
          <cell r="G33">
            <v>6</v>
          </cell>
          <cell r="H33">
            <v>0</v>
          </cell>
          <cell r="I33">
            <v>74</v>
          </cell>
          <cell r="J33">
            <v>-1</v>
          </cell>
          <cell r="K33">
            <v>23</v>
          </cell>
          <cell r="L33">
            <v>12</v>
          </cell>
          <cell r="M33">
            <v>2</v>
          </cell>
          <cell r="N33">
            <v>0</v>
          </cell>
          <cell r="O33">
            <v>36</v>
          </cell>
          <cell r="P33">
            <v>0</v>
          </cell>
          <cell r="Q33">
            <v>57</v>
          </cell>
          <cell r="R33">
            <v>45</v>
          </cell>
          <cell r="S33">
            <v>8</v>
          </cell>
          <cell r="T33">
            <v>0</v>
          </cell>
          <cell r="U33">
            <v>110</v>
          </cell>
          <cell r="V33">
            <v>0</v>
          </cell>
          <cell r="W33">
            <v>55.055838858633386</v>
          </cell>
          <cell r="X33">
            <v>46.105650207674842</v>
          </cell>
          <cell r="Y33">
            <v>6.2285019327638773</v>
          </cell>
          <cell r="Z33">
            <v>0</v>
          </cell>
          <cell r="AA33">
            <v>107.38999099907211</v>
          </cell>
          <cell r="AB33">
            <v>0</v>
          </cell>
          <cell r="AC33">
            <v>54.781736301823379</v>
          </cell>
          <cell r="AD33">
            <v>44.548518482410309</v>
          </cell>
          <cell r="AE33">
            <v>6.2286249880252882</v>
          </cell>
          <cell r="AF33">
            <v>0</v>
          </cell>
          <cell r="AG33">
            <v>105.55887977225898</v>
          </cell>
          <cell r="AH33">
            <v>0</v>
          </cell>
          <cell r="AI33">
            <v>55.680933946509697</v>
          </cell>
          <cell r="AJ33">
            <v>45.279641730028175</v>
          </cell>
          <cell r="AK33">
            <v>6.0654303085443617</v>
          </cell>
          <cell r="AL33">
            <v>0</v>
          </cell>
          <cell r="AM33">
            <v>107.02600598508224</v>
          </cell>
          <cell r="AN33">
            <v>0</v>
          </cell>
          <cell r="AO33">
            <v>54.458086917111608</v>
          </cell>
          <cell r="AP33">
            <v>45.850878455084292</v>
          </cell>
          <cell r="AQ33">
            <v>6.0861530258077625</v>
          </cell>
          <cell r="AR33">
            <v>0</v>
          </cell>
          <cell r="AS33">
            <v>106.39511839800366</v>
          </cell>
          <cell r="AT33">
            <v>0</v>
          </cell>
          <cell r="AU33">
            <v>50.715269955985654</v>
          </cell>
          <cell r="AV33">
            <v>44.187037815950973</v>
          </cell>
          <cell r="AW33">
            <v>6.3267665320284658</v>
          </cell>
          <cell r="AX33">
            <v>0</v>
          </cell>
          <cell r="AY33">
            <v>101.22907430396509</v>
          </cell>
          <cell r="AZ33">
            <v>0</v>
          </cell>
          <cell r="BA33">
            <v>51.855815439085532</v>
          </cell>
          <cell r="BB33">
            <v>40.835016723386609</v>
          </cell>
          <cell r="BC33">
            <v>6.2868336935433904</v>
          </cell>
          <cell r="BD33">
            <v>0</v>
          </cell>
          <cell r="BE33">
            <v>98.97766585601552</v>
          </cell>
          <cell r="BF33">
            <v>0</v>
          </cell>
          <cell r="BG33">
            <v>53.022010869433025</v>
          </cell>
          <cell r="BH33">
            <v>37.737279374661263</v>
          </cell>
          <cell r="BI33">
            <v>6.2471529003300033</v>
          </cell>
          <cell r="BJ33">
            <v>0</v>
          </cell>
          <cell r="BK33">
            <v>97.006443144424296</v>
          </cell>
          <cell r="BL33">
            <v>0</v>
          </cell>
          <cell r="BM33">
            <v>54.214433093636664</v>
          </cell>
          <cell r="BN33">
            <v>34.874535848681006</v>
          </cell>
          <cell r="BO33">
            <v>6.2077225615467473</v>
          </cell>
          <cell r="BP33">
            <v>0</v>
          </cell>
          <cell r="BQ33">
            <v>95.296691503864423</v>
          </cell>
          <cell r="BR33">
            <v>0</v>
          </cell>
          <cell r="BS33">
            <v>55.433671931119576</v>
          </cell>
          <cell r="BT33">
            <v>32.228959554449958</v>
          </cell>
          <cell r="BU33">
            <v>6.1685410963930254</v>
          </cell>
          <cell r="BV33">
            <v>0</v>
          </cell>
          <cell r="BW33">
            <v>93.831172581962562</v>
          </cell>
        </row>
        <row r="34">
          <cell r="D34">
            <v>42</v>
          </cell>
          <cell r="E34">
            <v>129</v>
          </cell>
          <cell r="F34">
            <v>158</v>
          </cell>
          <cell r="G34">
            <v>60</v>
          </cell>
          <cell r="H34">
            <v>0</v>
          </cell>
          <cell r="I34">
            <v>389</v>
          </cell>
          <cell r="J34">
            <v>-42</v>
          </cell>
          <cell r="K34">
            <v>-25</v>
          </cell>
          <cell r="L34">
            <v>22</v>
          </cell>
          <cell r="M34">
            <v>14</v>
          </cell>
          <cell r="N34">
            <v>0</v>
          </cell>
          <cell r="O34">
            <v>-31</v>
          </cell>
          <cell r="P34">
            <v>0</v>
          </cell>
          <cell r="Q34">
            <v>104</v>
          </cell>
          <cell r="R34">
            <v>180</v>
          </cell>
          <cell r="S34">
            <v>74</v>
          </cell>
          <cell r="T34">
            <v>0</v>
          </cell>
          <cell r="U34">
            <v>358</v>
          </cell>
          <cell r="V34">
            <v>0</v>
          </cell>
          <cell r="W34">
            <v>104.51942408192329</v>
          </cell>
          <cell r="X34">
            <v>176.37104747281825</v>
          </cell>
          <cell r="Y34">
            <v>70.629023760464008</v>
          </cell>
          <cell r="Z34">
            <v>0</v>
          </cell>
          <cell r="AA34">
            <v>351.51949531520557</v>
          </cell>
          <cell r="AB34">
            <v>0</v>
          </cell>
          <cell r="AC34">
            <v>103.39736617154639</v>
          </cell>
          <cell r="AD34">
            <v>174.60959566677033</v>
          </cell>
          <cell r="AE34">
            <v>69.286748685922888</v>
          </cell>
          <cell r="AF34">
            <v>0</v>
          </cell>
          <cell r="AG34">
            <v>347.2937105242396</v>
          </cell>
          <cell r="AH34">
            <v>0</v>
          </cell>
          <cell r="AI34">
            <v>102.71721824071203</v>
          </cell>
          <cell r="AJ34">
            <v>173.58985877000794</v>
          </cell>
          <cell r="AK34">
            <v>69.260851297598066</v>
          </cell>
          <cell r="AL34">
            <v>0</v>
          </cell>
          <cell r="AM34">
            <v>345.56792830831807</v>
          </cell>
          <cell r="AN34">
            <v>0</v>
          </cell>
          <cell r="AO34">
            <v>100.49878798470085</v>
          </cell>
          <cell r="AP34">
            <v>172.64222278694083</v>
          </cell>
          <cell r="AQ34">
            <v>67.899735826884466</v>
          </cell>
          <cell r="AR34">
            <v>0</v>
          </cell>
          <cell r="AS34">
            <v>341.04074659852614</v>
          </cell>
          <cell r="AT34">
            <v>0</v>
          </cell>
          <cell r="AU34">
            <v>99.584890489894718</v>
          </cell>
          <cell r="AV34">
            <v>169.79516844942995</v>
          </cell>
          <cell r="AW34">
            <v>67.213664343996911</v>
          </cell>
          <cell r="AX34">
            <v>0</v>
          </cell>
          <cell r="AY34">
            <v>336.59372328332159</v>
          </cell>
          <cell r="AZ34">
            <v>0</v>
          </cell>
          <cell r="BA34">
            <v>99.57354501916781</v>
          </cell>
          <cell r="BB34">
            <v>168.01676070396758</v>
          </cell>
          <cell r="BC34">
            <v>66.028079900909134</v>
          </cell>
          <cell r="BD34">
            <v>0</v>
          </cell>
          <cell r="BE34">
            <v>333.61838562404449</v>
          </cell>
          <cell r="BF34">
            <v>0</v>
          </cell>
          <cell r="BG34">
            <v>99.562200841003502</v>
          </cell>
          <cell r="BH34">
            <v>166.2569797200203</v>
          </cell>
          <cell r="BI34">
            <v>64.86340802798712</v>
          </cell>
          <cell r="BJ34">
            <v>0</v>
          </cell>
          <cell r="BK34">
            <v>330.68258858901095</v>
          </cell>
          <cell r="BL34">
            <v>0</v>
          </cell>
          <cell r="BM34">
            <v>99.550857955254543</v>
          </cell>
          <cell r="BN34">
            <v>164.51563040383334</v>
          </cell>
          <cell r="BO34">
            <v>63.719279847591253</v>
          </cell>
          <cell r="BP34">
            <v>0</v>
          </cell>
          <cell r="BQ34">
            <v>327.78576820667911</v>
          </cell>
          <cell r="BR34">
            <v>0</v>
          </cell>
          <cell r="BS34">
            <v>99.539516361773693</v>
          </cell>
          <cell r="BT34">
            <v>162.7925197050331</v>
          </cell>
          <cell r="BU34">
            <v>62.595332988728948</v>
          </cell>
          <cell r="BV34">
            <v>0</v>
          </cell>
          <cell r="BW34">
            <v>324.92736905553573</v>
          </cell>
        </row>
        <row r="35">
          <cell r="D35">
            <v>0</v>
          </cell>
          <cell r="E35">
            <v>36</v>
          </cell>
          <cell r="F35">
            <v>86</v>
          </cell>
          <cell r="G35">
            <v>24</v>
          </cell>
          <cell r="H35">
            <v>0</v>
          </cell>
          <cell r="I35">
            <v>146</v>
          </cell>
          <cell r="J35">
            <v>0</v>
          </cell>
          <cell r="K35">
            <v>-1</v>
          </cell>
          <cell r="L35">
            <v>8</v>
          </cell>
          <cell r="M35">
            <v>2</v>
          </cell>
          <cell r="N35">
            <v>0</v>
          </cell>
          <cell r="O35">
            <v>9</v>
          </cell>
          <cell r="P35">
            <v>0</v>
          </cell>
          <cell r="Q35">
            <v>35</v>
          </cell>
          <cell r="R35">
            <v>94</v>
          </cell>
          <cell r="S35">
            <v>26</v>
          </cell>
          <cell r="T35">
            <v>0</v>
          </cell>
          <cell r="U35">
            <v>155</v>
          </cell>
          <cell r="V35">
            <v>0</v>
          </cell>
          <cell r="W35">
            <v>35.524551225912205</v>
          </cell>
          <cell r="X35">
            <v>94.403905030175935</v>
          </cell>
          <cell r="Y35">
            <v>27.448931626229975</v>
          </cell>
          <cell r="Z35">
            <v>0</v>
          </cell>
          <cell r="AA35">
            <v>157.37738788231812</v>
          </cell>
          <cell r="AB35">
            <v>0</v>
          </cell>
          <cell r="AC35">
            <v>35.994512374755985</v>
          </cell>
          <cell r="AD35">
            <v>96.464094337040763</v>
          </cell>
          <cell r="AE35">
            <v>27.59484345954165</v>
          </cell>
          <cell r="AF35">
            <v>0</v>
          </cell>
          <cell r="AG35">
            <v>160.0534501713384</v>
          </cell>
          <cell r="AH35">
            <v>0</v>
          </cell>
          <cell r="AI35">
            <v>36.442637549411039</v>
          </cell>
          <cell r="AJ35">
            <v>97.680354075044733</v>
          </cell>
          <cell r="AK35">
            <v>28.035550541513029</v>
          </cell>
          <cell r="AL35">
            <v>0</v>
          </cell>
          <cell r="AM35">
            <v>162.15854216596881</v>
          </cell>
          <cell r="AN35">
            <v>0</v>
          </cell>
          <cell r="AO35">
            <v>37.161408587428646</v>
          </cell>
          <cell r="AP35">
            <v>98.82838015525931</v>
          </cell>
          <cell r="AQ35">
            <v>28.170445801985036</v>
          </cell>
          <cell r="AR35">
            <v>0</v>
          </cell>
          <cell r="AS35">
            <v>164.16023454467299</v>
          </cell>
          <cell r="AT35">
            <v>0</v>
          </cell>
          <cell r="AU35">
            <v>37.793573071264504</v>
          </cell>
          <cell r="AV35">
            <v>100.83001089802598</v>
          </cell>
          <cell r="AW35">
            <v>28.122594611229228</v>
          </cell>
          <cell r="AX35">
            <v>0</v>
          </cell>
          <cell r="AY35">
            <v>166.74617858051971</v>
          </cell>
          <cell r="AZ35">
            <v>0</v>
          </cell>
          <cell r="BA35">
            <v>38.294302453496897</v>
          </cell>
          <cell r="BB35">
            <v>102.45200913774497</v>
          </cell>
          <cell r="BC35">
            <v>28.571534888279</v>
          </cell>
          <cell r="BD35">
            <v>0</v>
          </cell>
          <cell r="BE35">
            <v>169.31784647952085</v>
          </cell>
          <cell r="BF35">
            <v>0</v>
          </cell>
          <cell r="BG35">
            <v>38.801666030219401</v>
          </cell>
          <cell r="BH35">
            <v>104.10009959213517</v>
          </cell>
          <cell r="BI35">
            <v>29.027641907058822</v>
          </cell>
          <cell r="BJ35">
            <v>0</v>
          </cell>
          <cell r="BK35">
            <v>171.92940752941337</v>
          </cell>
          <cell r="BL35">
            <v>0</v>
          </cell>
          <cell r="BM35">
            <v>39.315751698284267</v>
          </cell>
          <cell r="BN35">
            <v>105.77470199264251</v>
          </cell>
          <cell r="BO35">
            <v>29.49103007518514</v>
          </cell>
          <cell r="BP35">
            <v>0</v>
          </cell>
          <cell r="BQ35">
            <v>174.58148376611192</v>
          </cell>
          <cell r="BR35">
            <v>0</v>
          </cell>
          <cell r="BS35">
            <v>39.836648519094588</v>
          </cell>
          <cell r="BT35">
            <v>107.47624282270728</v>
          </cell>
          <cell r="BU35">
            <v>29.961815626641702</v>
          </cell>
          <cell r="BV35">
            <v>0</v>
          </cell>
          <cell r="BW35">
            <v>177.27470696844358</v>
          </cell>
        </row>
        <row r="36">
          <cell r="D36">
            <v>4</v>
          </cell>
          <cell r="E36">
            <v>113</v>
          </cell>
          <cell r="F36">
            <v>224</v>
          </cell>
          <cell r="G36">
            <v>63</v>
          </cell>
          <cell r="H36">
            <v>0</v>
          </cell>
          <cell r="I36">
            <v>404</v>
          </cell>
          <cell r="J36">
            <v>-2</v>
          </cell>
          <cell r="K36">
            <v>-11</v>
          </cell>
          <cell r="L36">
            <v>30</v>
          </cell>
          <cell r="M36">
            <v>10</v>
          </cell>
          <cell r="N36">
            <v>0</v>
          </cell>
          <cell r="O36">
            <v>27</v>
          </cell>
          <cell r="P36">
            <v>2</v>
          </cell>
          <cell r="Q36">
            <v>102</v>
          </cell>
          <cell r="R36">
            <v>254</v>
          </cell>
          <cell r="S36">
            <v>73</v>
          </cell>
          <cell r="T36">
            <v>0</v>
          </cell>
          <cell r="U36">
            <v>431</v>
          </cell>
          <cell r="V36">
            <v>2.0124195451356712</v>
          </cell>
          <cell r="W36">
            <v>102.60780990329653</v>
          </cell>
          <cell r="X36">
            <v>251.54116694447936</v>
          </cell>
          <cell r="Y36">
            <v>72.356011529748386</v>
          </cell>
          <cell r="Z36">
            <v>0</v>
          </cell>
          <cell r="AA36">
            <v>428.51740792265997</v>
          </cell>
          <cell r="AB36">
            <v>2.0275178021133731</v>
          </cell>
          <cell r="AC36">
            <v>102.78687640592398</v>
          </cell>
          <cell r="AD36">
            <v>253.23671932975046</v>
          </cell>
          <cell r="AE36">
            <v>72.117986163825137</v>
          </cell>
          <cell r="AF36">
            <v>0</v>
          </cell>
          <cell r="AG36">
            <v>430.16909970161299</v>
          </cell>
          <cell r="AH36">
            <v>2.0333921826213834</v>
          </cell>
          <cell r="AI36">
            <v>103.65347052500688</v>
          </cell>
          <cell r="AJ36">
            <v>253.34030391924364</v>
          </cell>
          <cell r="AK36">
            <v>73.049329965367519</v>
          </cell>
          <cell r="AL36">
            <v>0</v>
          </cell>
          <cell r="AM36">
            <v>432.07649659223944</v>
          </cell>
          <cell r="AN36">
            <v>2.0474785692228807</v>
          </cell>
          <cell r="AO36">
            <v>104.39248779545834</v>
          </cell>
          <cell r="AP36">
            <v>256.47221893573067</v>
          </cell>
          <cell r="AQ36">
            <v>73.100279619533396</v>
          </cell>
          <cell r="AR36">
            <v>0</v>
          </cell>
          <cell r="AS36">
            <v>436.01246491994527</v>
          </cell>
          <cell r="AT36">
            <v>2.0593495640967472</v>
          </cell>
          <cell r="AU36">
            <v>104.95279989654064</v>
          </cell>
          <cell r="AV36">
            <v>258.59236251543672</v>
          </cell>
          <cell r="AW36">
            <v>73.074653728130883</v>
          </cell>
          <cell r="AX36">
            <v>0</v>
          </cell>
          <cell r="AY36">
            <v>438.67916570420499</v>
          </cell>
          <cell r="AZ36">
            <v>2.0803563694123208</v>
          </cell>
          <cell r="BA36">
            <v>105.74311707310385</v>
          </cell>
          <cell r="BB36">
            <v>260.43810964205557</v>
          </cell>
          <cell r="BC36">
            <v>73.23610437569873</v>
          </cell>
          <cell r="BD36">
            <v>0</v>
          </cell>
          <cell r="BE36">
            <v>441.49768746027047</v>
          </cell>
          <cell r="BF36">
            <v>2.10157745882869</v>
          </cell>
          <cell r="BG36">
            <v>106.5393855081393</v>
          </cell>
          <cell r="BH36">
            <v>262.2970311038415</v>
          </cell>
          <cell r="BI36">
            <v>73.397911731239461</v>
          </cell>
          <cell r="BJ36">
            <v>0</v>
          </cell>
          <cell r="BK36">
            <v>444.33590580204896</v>
          </cell>
          <cell r="BL36">
            <v>2.1230150181934961</v>
          </cell>
          <cell r="BM36">
            <v>107.34165001590443</v>
          </cell>
          <cell r="BN36">
            <v>264.1692209348605</v>
          </cell>
          <cell r="BO36">
            <v>73.560076582861271</v>
          </cell>
          <cell r="BP36">
            <v>0</v>
          </cell>
          <cell r="BQ36">
            <v>447.19396255181971</v>
          </cell>
          <cell r="BR36">
            <v>2.1446712556515553</v>
          </cell>
          <cell r="BS36">
            <v>108.14995574811769</v>
          </cell>
          <cell r="BT36">
            <v>266.05477384036271</v>
          </cell>
          <cell r="BU36">
            <v>73.722599720413569</v>
          </cell>
          <cell r="BV36">
            <v>0</v>
          </cell>
          <cell r="BW36">
            <v>450.07200056454553</v>
          </cell>
        </row>
        <row r="37">
          <cell r="D37">
            <v>12</v>
          </cell>
          <cell r="E37">
            <v>63</v>
          </cell>
          <cell r="F37">
            <v>95</v>
          </cell>
          <cell r="G37">
            <v>42</v>
          </cell>
          <cell r="H37">
            <v>0</v>
          </cell>
          <cell r="I37">
            <v>212</v>
          </cell>
          <cell r="J37">
            <v>-9</v>
          </cell>
          <cell r="K37">
            <v>-21</v>
          </cell>
          <cell r="L37">
            <v>8</v>
          </cell>
          <cell r="M37">
            <v>3</v>
          </cell>
          <cell r="N37">
            <v>0</v>
          </cell>
          <cell r="O37">
            <v>-19</v>
          </cell>
          <cell r="P37">
            <v>3</v>
          </cell>
          <cell r="Q37">
            <v>42</v>
          </cell>
          <cell r="R37">
            <v>103</v>
          </cell>
          <cell r="S37">
            <v>45</v>
          </cell>
          <cell r="T37">
            <v>0</v>
          </cell>
          <cell r="U37">
            <v>193</v>
          </cell>
          <cell r="V37">
            <v>2.9653279860833539</v>
          </cell>
          <cell r="W37">
            <v>41.269028057535571</v>
          </cell>
          <cell r="X37">
            <v>104.35821305701035</v>
          </cell>
          <cell r="Y37">
            <v>44.942722929162173</v>
          </cell>
          <cell r="Z37">
            <v>0</v>
          </cell>
          <cell r="AA37">
            <v>193.53529202979144</v>
          </cell>
          <cell r="AB37">
            <v>2.9278481497876339</v>
          </cell>
          <cell r="AC37">
            <v>41.307904254467182</v>
          </cell>
          <cell r="AD37">
            <v>103.8332745546321</v>
          </cell>
          <cell r="AE37">
            <v>44.387899393995589</v>
          </cell>
          <cell r="AF37">
            <v>0</v>
          </cell>
          <cell r="AG37">
            <v>192.4569263528825</v>
          </cell>
          <cell r="AH37">
            <v>2.9225372159191929</v>
          </cell>
          <cell r="AI37">
            <v>40.983787904742755</v>
          </cell>
          <cell r="AJ37">
            <v>103.70114279022616</v>
          </cell>
          <cell r="AK37">
            <v>44.279174495818921</v>
          </cell>
          <cell r="AL37">
            <v>0</v>
          </cell>
          <cell r="AM37">
            <v>191.88664240670701</v>
          </cell>
          <cell r="AN37">
            <v>2.9911736605038541</v>
          </cell>
          <cell r="AO37">
            <v>41.127266281756349</v>
          </cell>
          <cell r="AP37">
            <v>103.43689118408888</v>
          </cell>
          <cell r="AQ37">
            <v>44.077401327715698</v>
          </cell>
          <cell r="AR37">
            <v>0</v>
          </cell>
          <cell r="AS37">
            <v>191.63273245406478</v>
          </cell>
          <cell r="AT37">
            <v>2.9679448688305623</v>
          </cell>
          <cell r="AU37">
            <v>41.885494537986098</v>
          </cell>
          <cell r="AV37">
            <v>103.37005351062153</v>
          </cell>
          <cell r="AW37">
            <v>43.935461574491697</v>
          </cell>
          <cell r="AX37">
            <v>0</v>
          </cell>
          <cell r="AY37">
            <v>192.15895449192988</v>
          </cell>
          <cell r="AZ37">
            <v>2.9872810841422166</v>
          </cell>
          <cell r="BA37">
            <v>41.617001764241586</v>
          </cell>
          <cell r="BB37">
            <v>104.66790195805316</v>
          </cell>
          <cell r="BC37">
            <v>43.79797198366326</v>
          </cell>
          <cell r="BD37">
            <v>0</v>
          </cell>
          <cell r="BE37">
            <v>193.07015679010021</v>
          </cell>
          <cell r="BF37">
            <v>3.0067432752516381</v>
          </cell>
          <cell r="BG37">
            <v>41.350230072469436</v>
          </cell>
          <cell r="BH37">
            <v>105.98204536263432</v>
          </cell>
          <cell r="BI37">
            <v>43.660912646368274</v>
          </cell>
          <cell r="BJ37">
            <v>0</v>
          </cell>
          <cell r="BK37">
            <v>193.99993135672366</v>
          </cell>
          <cell r="BL37">
            <v>3.0263322628934612</v>
          </cell>
          <cell r="BM37">
            <v>41.085168430256701</v>
          </cell>
          <cell r="BN37">
            <v>107.3126883134517</v>
          </cell>
          <cell r="BO37">
            <v>43.524282216191331</v>
          </cell>
          <cell r="BP37">
            <v>0</v>
          </cell>
          <cell r="BQ37">
            <v>194.94847122279319</v>
          </cell>
          <cell r="BR37">
            <v>3.0460488731494233</v>
          </cell>
          <cell r="BS37">
            <v>40.821805875909966</v>
          </cell>
          <cell r="BT37">
            <v>108.66003796828203</v>
          </cell>
          <cell r="BU37">
            <v>43.38807935093044</v>
          </cell>
          <cell r="BV37">
            <v>0</v>
          </cell>
          <cell r="BW37">
            <v>195.91597206827186</v>
          </cell>
        </row>
        <row r="38">
          <cell r="D38">
            <v>7</v>
          </cell>
          <cell r="E38">
            <v>126</v>
          </cell>
          <cell r="F38">
            <v>347</v>
          </cell>
          <cell r="G38">
            <v>106</v>
          </cell>
          <cell r="H38">
            <v>1</v>
          </cell>
          <cell r="I38">
            <v>587</v>
          </cell>
          <cell r="J38">
            <v>-2</v>
          </cell>
          <cell r="K38">
            <v>-25</v>
          </cell>
          <cell r="L38">
            <v>16</v>
          </cell>
          <cell r="M38">
            <v>6</v>
          </cell>
          <cell r="N38">
            <v>-1</v>
          </cell>
          <cell r="O38">
            <v>-6</v>
          </cell>
          <cell r="P38">
            <v>5</v>
          </cell>
          <cell r="Q38">
            <v>101</v>
          </cell>
          <cell r="R38">
            <v>363</v>
          </cell>
          <cell r="S38">
            <v>112</v>
          </cell>
          <cell r="T38">
            <v>0</v>
          </cell>
          <cell r="U38">
            <v>581</v>
          </cell>
          <cell r="V38">
            <v>5.3502109131760411</v>
          </cell>
          <cell r="W38">
            <v>107.82870266067971</v>
          </cell>
          <cell r="X38">
            <v>379.06655625355427</v>
          </cell>
          <cell r="Y38">
            <v>120.2950956179488</v>
          </cell>
          <cell r="Z38">
            <v>0</v>
          </cell>
          <cell r="AA38">
            <v>612.54056544535888</v>
          </cell>
          <cell r="AB38">
            <v>5.7105565895667221</v>
          </cell>
          <cell r="AC38">
            <v>114.11384068064491</v>
          </cell>
          <cell r="AD38">
            <v>401.24317881668355</v>
          </cell>
          <cell r="AE38">
            <v>125.93083928311403</v>
          </cell>
          <cell r="AF38">
            <v>0</v>
          </cell>
          <cell r="AG38">
            <v>646.99841537000918</v>
          </cell>
          <cell r="AH38">
            <v>6.0573833041516805</v>
          </cell>
          <cell r="AI38">
            <v>121.44439074851016</v>
          </cell>
          <cell r="AJ38">
            <v>424.31833512941279</v>
          </cell>
          <cell r="AK38">
            <v>133.9376477756137</v>
          </cell>
          <cell r="AL38">
            <v>0</v>
          </cell>
          <cell r="AM38">
            <v>685.75775695768834</v>
          </cell>
          <cell r="AN38">
            <v>6.4084321570185478</v>
          </cell>
          <cell r="AO38">
            <v>128.43191739474275</v>
          </cell>
          <cell r="AP38">
            <v>450.55158410833354</v>
          </cell>
          <cell r="AQ38">
            <v>141.23003884403903</v>
          </cell>
          <cell r="AR38">
            <v>0</v>
          </cell>
          <cell r="AS38">
            <v>726.62197250413396</v>
          </cell>
          <cell r="AT38">
            <v>6.759982984972547</v>
          </cell>
          <cell r="AU38">
            <v>135.44667875639715</v>
          </cell>
          <cell r="AV38">
            <v>475.65463569553339</v>
          </cell>
          <cell r="AW38">
            <v>149.15670835371714</v>
          </cell>
          <cell r="AX38">
            <v>0</v>
          </cell>
          <cell r="AY38">
            <v>767.01800579062024</v>
          </cell>
          <cell r="AZ38">
            <v>7.1100226552443218</v>
          </cell>
          <cell r="BA38">
            <v>142.31629477363066</v>
          </cell>
          <cell r="BB38">
            <v>500.66250674824408</v>
          </cell>
          <cell r="BC38">
            <v>157.3504848469299</v>
          </cell>
          <cell r="BD38">
            <v>0</v>
          </cell>
          <cell r="BE38">
            <v>807.43930902404895</v>
          </cell>
          <cell r="BF38">
            <v>7.4781877810144834</v>
          </cell>
          <cell r="BG38">
            <v>149.53432556675622</v>
          </cell>
          <cell r="BH38">
            <v>526.98518389692504</v>
          </cell>
          <cell r="BI38">
            <v>165.99437836110499</v>
          </cell>
          <cell r="BJ38">
            <v>0</v>
          </cell>
          <cell r="BK38">
            <v>849.99207560580066</v>
          </cell>
          <cell r="BL38">
            <v>7.8654169191522261</v>
          </cell>
          <cell r="BM38">
            <v>157.11844211705653</v>
          </cell>
          <cell r="BN38">
            <v>554.69179398033668</v>
          </cell>
          <cell r="BO38">
            <v>175.11311563033485</v>
          </cell>
          <cell r="BP38">
            <v>0</v>
          </cell>
          <cell r="BQ38">
            <v>894.78876864688027</v>
          </cell>
          <cell r="BR38">
            <v>8.2726972260776233</v>
          </cell>
          <cell r="BS38">
            <v>165.08721164673491</v>
          </cell>
          <cell r="BT38">
            <v>583.85509822853976</v>
          </cell>
          <cell r="BU38">
            <v>184.73278172743352</v>
          </cell>
          <cell r="BV38">
            <v>0</v>
          </cell>
          <cell r="BW38">
            <v>941.94778882878586</v>
          </cell>
        </row>
        <row r="39">
          <cell r="D39">
            <v>38</v>
          </cell>
          <cell r="E39">
            <v>115</v>
          </cell>
          <cell r="F39">
            <v>203</v>
          </cell>
          <cell r="G39">
            <v>63</v>
          </cell>
          <cell r="H39">
            <v>4</v>
          </cell>
          <cell r="I39">
            <v>423</v>
          </cell>
          <cell r="J39">
            <v>-27</v>
          </cell>
          <cell r="K39">
            <v>-51</v>
          </cell>
          <cell r="L39">
            <v>27</v>
          </cell>
          <cell r="M39">
            <v>19</v>
          </cell>
          <cell r="N39">
            <v>-4</v>
          </cell>
          <cell r="O39">
            <v>-36</v>
          </cell>
          <cell r="P39">
            <v>11</v>
          </cell>
          <cell r="Q39">
            <v>64</v>
          </cell>
          <cell r="R39">
            <v>230</v>
          </cell>
          <cell r="S39">
            <v>82</v>
          </cell>
          <cell r="T39">
            <v>0</v>
          </cell>
          <cell r="U39">
            <v>387</v>
          </cell>
          <cell r="V39">
            <v>11.143916700873477</v>
          </cell>
          <cell r="W39">
            <v>64.694025660518051</v>
          </cell>
          <cell r="X39">
            <v>233.77642416827922</v>
          </cell>
          <cell r="Y39">
            <v>81.612604392122179</v>
          </cell>
          <cell r="Z39">
            <v>0</v>
          </cell>
          <cell r="AA39">
            <v>391.22697092179294</v>
          </cell>
          <cell r="AB39">
            <v>11.314562921556441</v>
          </cell>
          <cell r="AC39">
            <v>65.580479224514946</v>
          </cell>
          <cell r="AD39">
            <v>236.84864003511217</v>
          </cell>
          <cell r="AE39">
            <v>83.155917344381933</v>
          </cell>
          <cell r="AF39">
            <v>0</v>
          </cell>
          <cell r="AG39">
            <v>396.89959952556546</v>
          </cell>
          <cell r="AH39">
            <v>11.46941163152861</v>
          </cell>
          <cell r="AI39">
            <v>66.602873817146943</v>
          </cell>
          <cell r="AJ39">
            <v>239.7110121728611</v>
          </cell>
          <cell r="AK39">
            <v>84.4019519790007</v>
          </cell>
          <cell r="AL39">
            <v>0</v>
          </cell>
          <cell r="AM39">
            <v>402.18524960053742</v>
          </cell>
          <cell r="AN39">
            <v>11.636411293502839</v>
          </cell>
          <cell r="AO39">
            <v>67.66098118026774</v>
          </cell>
          <cell r="AP39">
            <v>244.15109735143642</v>
          </cell>
          <cell r="AQ39">
            <v>84.797630514134866</v>
          </cell>
          <cell r="AR39">
            <v>0</v>
          </cell>
          <cell r="AS39">
            <v>408.24612033934187</v>
          </cell>
          <cell r="AT39">
            <v>11.810906510800091</v>
          </cell>
          <cell r="AU39">
            <v>68.680653750172084</v>
          </cell>
          <cell r="AV39">
            <v>247.80578204347322</v>
          </cell>
          <cell r="AW39">
            <v>86.0859644944439</v>
          </cell>
          <cell r="AX39">
            <v>0</v>
          </cell>
          <cell r="AY39">
            <v>414.38330679888929</v>
          </cell>
          <cell r="AZ39">
            <v>11.967858486950345</v>
          </cell>
          <cell r="BA39">
            <v>69.626899682915251</v>
          </cell>
          <cell r="BB39">
            <v>251.42224200308911</v>
          </cell>
          <cell r="BC39">
            <v>86.981268748415403</v>
          </cell>
          <cell r="BD39">
            <v>0</v>
          </cell>
          <cell r="BE39">
            <v>419.99826892137008</v>
          </cell>
          <cell r="BF39">
            <v>12.126896155912997</v>
          </cell>
          <cell r="BG39">
            <v>70.586182494551409</v>
          </cell>
          <cell r="BH39">
            <v>255.09148032215916</v>
          </cell>
          <cell r="BI39">
            <v>87.885884272951003</v>
          </cell>
          <cell r="BJ39">
            <v>0</v>
          </cell>
          <cell r="BK39">
            <v>425.69044324557456</v>
          </cell>
          <cell r="BL39">
            <v>12.28804723390172</v>
          </cell>
          <cell r="BM39">
            <v>71.558681800342725</v>
          </cell>
          <cell r="BN39">
            <v>258.8142672443077</v>
          </cell>
          <cell r="BO39">
            <v>88.79990790637035</v>
          </cell>
          <cell r="BP39">
            <v>0</v>
          </cell>
          <cell r="BQ39">
            <v>431.46090418492247</v>
          </cell>
          <cell r="BR39">
            <v>12.451339805443538</v>
          </cell>
          <cell r="BS39">
            <v>72.544579690195974</v>
          </cell>
          <cell r="BT39">
            <v>262.59138425403978</v>
          </cell>
          <cell r="BU39">
            <v>89.72343749412309</v>
          </cell>
          <cell r="BV39">
            <v>0</v>
          </cell>
          <cell r="BW39">
            <v>437.31074124380234</v>
          </cell>
        </row>
        <row r="40">
          <cell r="D40">
            <v>0</v>
          </cell>
          <cell r="E40">
            <v>88</v>
          </cell>
          <cell r="F40">
            <v>279</v>
          </cell>
          <cell r="G40">
            <v>98</v>
          </cell>
          <cell r="H40">
            <v>1</v>
          </cell>
          <cell r="I40">
            <v>466</v>
          </cell>
          <cell r="J40">
            <v>0</v>
          </cell>
          <cell r="K40">
            <v>-11</v>
          </cell>
          <cell r="L40">
            <v>14</v>
          </cell>
          <cell r="M40">
            <v>8</v>
          </cell>
          <cell r="N40">
            <v>0</v>
          </cell>
          <cell r="O40">
            <v>11</v>
          </cell>
          <cell r="P40">
            <v>0</v>
          </cell>
          <cell r="Q40">
            <v>77</v>
          </cell>
          <cell r="R40">
            <v>293</v>
          </cell>
          <cell r="S40">
            <v>106</v>
          </cell>
          <cell r="T40">
            <v>1</v>
          </cell>
          <cell r="U40">
            <v>477</v>
          </cell>
          <cell r="V40">
            <v>0</v>
          </cell>
          <cell r="W40">
            <v>77.942603425336202</v>
          </cell>
          <cell r="X40">
            <v>294.92900324287297</v>
          </cell>
          <cell r="Y40">
            <v>105.69489386276705</v>
          </cell>
          <cell r="Z40">
            <v>0.99712164021478344</v>
          </cell>
          <cell r="AA40">
            <v>479.56362217119101</v>
          </cell>
          <cell r="AB40">
            <v>0</v>
          </cell>
          <cell r="AC40">
            <v>78.928996735205942</v>
          </cell>
          <cell r="AD40">
            <v>298.37895887120897</v>
          </cell>
          <cell r="AE40">
            <v>106.1168233479265</v>
          </cell>
          <cell r="AF40">
            <v>1.0011021070559103</v>
          </cell>
          <cell r="AG40">
            <v>484.42588106139726</v>
          </cell>
          <cell r="AH40">
            <v>0</v>
          </cell>
          <cell r="AI40">
            <v>80.214681809346658</v>
          </cell>
          <cell r="AJ40">
            <v>303.04596946135155</v>
          </cell>
          <cell r="AK40">
            <v>107.3423889684279</v>
          </cell>
          <cell r="AL40">
            <v>1.0126640468719612</v>
          </cell>
          <cell r="AM40">
            <v>491.61570428599805</v>
          </cell>
          <cell r="AN40">
            <v>0</v>
          </cell>
          <cell r="AO40">
            <v>81.686184877302324</v>
          </cell>
          <cell r="AP40">
            <v>308.55761446960304</v>
          </cell>
          <cell r="AQ40">
            <v>108.31557045355626</v>
          </cell>
          <cell r="AR40">
            <v>1.0218450042788325</v>
          </cell>
          <cell r="AS40">
            <v>499.5812148047404</v>
          </cell>
          <cell r="AT40">
            <v>0</v>
          </cell>
          <cell r="AU40">
            <v>82.876948526318486</v>
          </cell>
          <cell r="AV40">
            <v>313.88718673477945</v>
          </cell>
          <cell r="AW40">
            <v>109.70837876947974</v>
          </cell>
          <cell r="AX40">
            <v>1.0349847053724501</v>
          </cell>
          <cell r="AY40">
            <v>507.50749873595009</v>
          </cell>
          <cell r="AZ40">
            <v>0</v>
          </cell>
          <cell r="BA40">
            <v>84.389232868745793</v>
          </cell>
          <cell r="BB40">
            <v>318.19312020788584</v>
          </cell>
          <cell r="BC40">
            <v>111.04681938027183</v>
          </cell>
          <cell r="BD40">
            <v>1.0476115035874698</v>
          </cell>
          <cell r="BE40">
            <v>514.67678396049098</v>
          </cell>
          <cell r="BF40">
            <v>0</v>
          </cell>
          <cell r="BG40">
            <v>85.929112386586979</v>
          </cell>
          <cell r="BH40">
            <v>322.55812287482485</v>
          </cell>
          <cell r="BI40">
            <v>112.40158894687121</v>
          </cell>
          <cell r="BJ40">
            <v>1.0603923485553886</v>
          </cell>
          <cell r="BK40">
            <v>521.94921655683845</v>
          </cell>
          <cell r="BL40">
            <v>0</v>
          </cell>
          <cell r="BM40">
            <v>87.49709061855151</v>
          </cell>
          <cell r="BN40">
            <v>326.98300505226342</v>
          </cell>
          <cell r="BO40">
            <v>113.77288668229909</v>
          </cell>
          <cell r="BP40">
            <v>1.0733291196443309</v>
          </cell>
          <cell r="BQ40">
            <v>529.32631147275833</v>
          </cell>
          <cell r="BR40">
            <v>0</v>
          </cell>
          <cell r="BS40">
            <v>89.093680291593813</v>
          </cell>
          <cell r="BT40">
            <v>331.46858817286756</v>
          </cell>
          <cell r="BU40">
            <v>115.16091422997258</v>
          </cell>
          <cell r="BV40">
            <v>1.0864237191506847</v>
          </cell>
          <cell r="BW40">
            <v>536.80960641358467</v>
          </cell>
        </row>
        <row r="41">
          <cell r="D41">
            <v>16</v>
          </cell>
          <cell r="E41">
            <v>83</v>
          </cell>
          <cell r="F41">
            <v>277</v>
          </cell>
          <cell r="G41">
            <v>63</v>
          </cell>
          <cell r="H41">
            <v>1</v>
          </cell>
          <cell r="I41">
            <v>440</v>
          </cell>
          <cell r="J41">
            <v>-16</v>
          </cell>
          <cell r="K41">
            <v>-14</v>
          </cell>
          <cell r="L41">
            <v>36</v>
          </cell>
          <cell r="M41">
            <v>8</v>
          </cell>
          <cell r="N41">
            <v>-1</v>
          </cell>
          <cell r="O41">
            <v>13</v>
          </cell>
          <cell r="P41">
            <v>0</v>
          </cell>
          <cell r="Q41">
            <v>69</v>
          </cell>
          <cell r="R41">
            <v>313</v>
          </cell>
          <cell r="S41">
            <v>71</v>
          </cell>
          <cell r="T41">
            <v>0</v>
          </cell>
          <cell r="U41">
            <v>453</v>
          </cell>
          <cell r="V41">
            <v>0</v>
          </cell>
          <cell r="W41">
            <v>69.263841001050778</v>
          </cell>
          <cell r="X41">
            <v>311.16286055527394</v>
          </cell>
          <cell r="Y41">
            <v>70.816258175592452</v>
          </cell>
          <cell r="Z41">
            <v>0</v>
          </cell>
          <cell r="AA41">
            <v>451.24295973191715</v>
          </cell>
          <cell r="AB41">
            <v>0</v>
          </cell>
          <cell r="AC41">
            <v>69.537673440513473</v>
          </cell>
          <cell r="AD41">
            <v>312.07405678784733</v>
          </cell>
          <cell r="AE41">
            <v>70.032389124067947</v>
          </cell>
          <cell r="AF41">
            <v>0</v>
          </cell>
          <cell r="AG41">
            <v>451.64411935242873</v>
          </cell>
          <cell r="AH41">
            <v>0</v>
          </cell>
          <cell r="AI41">
            <v>69.688899769963001</v>
          </cell>
          <cell r="AJ41">
            <v>313.86508839081023</v>
          </cell>
          <cell r="AK41">
            <v>70.28976322539657</v>
          </cell>
          <cell r="AL41">
            <v>0</v>
          </cell>
          <cell r="AM41">
            <v>453.84375138616974</v>
          </cell>
          <cell r="AN41">
            <v>0</v>
          </cell>
          <cell r="AO41">
            <v>70.215767634269682</v>
          </cell>
          <cell r="AP41">
            <v>315.26781945489984</v>
          </cell>
          <cell r="AQ41">
            <v>70.249343871494091</v>
          </cell>
          <cell r="AR41">
            <v>0</v>
          </cell>
          <cell r="AS41">
            <v>455.73293096066362</v>
          </cell>
          <cell r="AT41">
            <v>0</v>
          </cell>
          <cell r="AU41">
            <v>70.650648910884897</v>
          </cell>
          <cell r="AV41">
            <v>317.54770191823746</v>
          </cell>
          <cell r="AW41">
            <v>70.043423438707507</v>
          </cell>
          <cell r="AX41">
            <v>0</v>
          </cell>
          <cell r="AY41">
            <v>458.2417742678299</v>
          </cell>
          <cell r="AZ41">
            <v>0</v>
          </cell>
          <cell r="BA41">
            <v>71.154710130432704</v>
          </cell>
          <cell r="BB41">
            <v>319.17007378209109</v>
          </cell>
          <cell r="BC41">
            <v>70.411312769521416</v>
          </cell>
          <cell r="BD41">
            <v>0</v>
          </cell>
          <cell r="BE41">
            <v>460.73609668204523</v>
          </cell>
          <cell r="BF41">
            <v>0</v>
          </cell>
          <cell r="BG41">
            <v>71.662367604466041</v>
          </cell>
          <cell r="BH41">
            <v>320.80073444932361</v>
          </cell>
          <cell r="BI41">
            <v>70.781134366822059</v>
          </cell>
          <cell r="BJ41">
            <v>0</v>
          </cell>
          <cell r="BK41">
            <v>463.24423642061174</v>
          </cell>
          <cell r="BL41">
            <v>0</v>
          </cell>
          <cell r="BM41">
            <v>72.173646990674555</v>
          </cell>
          <cell r="BN41">
            <v>322.43972626797063</v>
          </cell>
          <cell r="BO41">
            <v>71.152898379459813</v>
          </cell>
          <cell r="BP41">
            <v>0</v>
          </cell>
          <cell r="BQ41">
            <v>465.76627163810502</v>
          </cell>
          <cell r="BR41">
            <v>0</v>
          </cell>
          <cell r="BS41">
            <v>72.688574129804167</v>
          </cell>
          <cell r="BT41">
            <v>324.0870918024267</v>
          </cell>
          <cell r="BU41">
            <v>71.526615009589932</v>
          </cell>
          <cell r="BV41">
            <v>0</v>
          </cell>
          <cell r="BW41">
            <v>468.30228094182081</v>
          </cell>
        </row>
        <row r="42">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row>
        <row r="43">
          <cell r="D43">
            <v>4</v>
          </cell>
          <cell r="E43">
            <v>6</v>
          </cell>
          <cell r="F43">
            <v>10</v>
          </cell>
          <cell r="G43">
            <v>0</v>
          </cell>
          <cell r="H43">
            <v>0</v>
          </cell>
          <cell r="I43">
            <v>20</v>
          </cell>
          <cell r="J43">
            <v>-4</v>
          </cell>
          <cell r="K43">
            <v>2</v>
          </cell>
          <cell r="L43">
            <v>4</v>
          </cell>
          <cell r="M43">
            <v>0</v>
          </cell>
          <cell r="N43">
            <v>0</v>
          </cell>
          <cell r="O43">
            <v>2</v>
          </cell>
          <cell r="P43">
            <v>0</v>
          </cell>
          <cell r="Q43">
            <v>8</v>
          </cell>
          <cell r="R43">
            <v>14</v>
          </cell>
          <cell r="S43">
            <v>0</v>
          </cell>
          <cell r="T43">
            <v>0</v>
          </cell>
          <cell r="U43">
            <v>22</v>
          </cell>
          <cell r="V43">
            <v>0</v>
          </cell>
          <cell r="W43">
            <v>8.3032424583606321</v>
          </cell>
          <cell r="X43">
            <v>13.176781648122009</v>
          </cell>
          <cell r="Y43">
            <v>0</v>
          </cell>
          <cell r="Z43">
            <v>0</v>
          </cell>
          <cell r="AA43">
            <v>21.480024106482642</v>
          </cell>
          <cell r="AB43">
            <v>0</v>
          </cell>
          <cell r="AC43">
            <v>8.5926894069874429</v>
          </cell>
          <cell r="AD43">
            <v>13.820508642698067</v>
          </cell>
          <cell r="AE43">
            <v>0</v>
          </cell>
          <cell r="AF43">
            <v>0</v>
          </cell>
          <cell r="AG43">
            <v>22.413198049685512</v>
          </cell>
          <cell r="AH43">
            <v>0</v>
          </cell>
          <cell r="AI43">
            <v>8.0437975152332832</v>
          </cell>
          <cell r="AJ43">
            <v>14.846242685666294</v>
          </cell>
          <cell r="AK43">
            <v>0</v>
          </cell>
          <cell r="AL43">
            <v>0</v>
          </cell>
          <cell r="AM43">
            <v>22.890040200899577</v>
          </cell>
          <cell r="AN43">
            <v>0</v>
          </cell>
          <cell r="AO43">
            <v>7.8057351438582341</v>
          </cell>
          <cell r="AP43">
            <v>13.552905801859715</v>
          </cell>
          <cell r="AQ43">
            <v>0</v>
          </cell>
          <cell r="AR43">
            <v>0</v>
          </cell>
          <cell r="AS43">
            <v>21.358640945717951</v>
          </cell>
          <cell r="AT43">
            <v>0</v>
          </cell>
          <cell r="AU43">
            <v>8.1225530826671211</v>
          </cell>
          <cell r="AV43">
            <v>12.75896246042644</v>
          </cell>
          <cell r="AW43">
            <v>0</v>
          </cell>
          <cell r="AX43">
            <v>0</v>
          </cell>
          <cell r="AY43">
            <v>20.881515543093563</v>
          </cell>
          <cell r="AZ43">
            <v>0</v>
          </cell>
          <cell r="BA43">
            <v>7.6354480171096535</v>
          </cell>
          <cell r="BB43">
            <v>13.285555774329298</v>
          </cell>
          <cell r="BC43">
            <v>0</v>
          </cell>
          <cell r="BD43">
            <v>0</v>
          </cell>
          <cell r="BE43">
            <v>20.921003791438952</v>
          </cell>
          <cell r="BF43">
            <v>0</v>
          </cell>
          <cell r="BG43">
            <v>7.1775543759007769</v>
          </cell>
          <cell r="BH43">
            <v>13.833882870983476</v>
          </cell>
          <cell r="BI43">
            <v>0</v>
          </cell>
          <cell r="BJ43">
            <v>0</v>
          </cell>
          <cell r="BK43">
            <v>21.011437246884253</v>
          </cell>
          <cell r="BL43">
            <v>0</v>
          </cell>
          <cell r="BM43">
            <v>6.7471203659001411</v>
          </cell>
          <cell r="BN43">
            <v>14.404840756295076</v>
          </cell>
          <cell r="BO43">
            <v>0</v>
          </cell>
          <cell r="BP43">
            <v>0</v>
          </cell>
          <cell r="BQ43">
            <v>21.151961122195218</v>
          </cell>
          <cell r="BR43">
            <v>0</v>
          </cell>
          <cell r="BS43">
            <v>6.3424992480438398</v>
          </cell>
          <cell r="BT43">
            <v>14.99936345777866</v>
          </cell>
          <cell r="BU43">
            <v>0</v>
          </cell>
          <cell r="BV43">
            <v>0</v>
          </cell>
          <cell r="BW43">
            <v>21.3418627058225</v>
          </cell>
        </row>
        <row r="44">
          <cell r="D44">
            <v>26</v>
          </cell>
          <cell r="E44">
            <v>140</v>
          </cell>
          <cell r="F44">
            <v>277</v>
          </cell>
          <cell r="G44">
            <v>117</v>
          </cell>
          <cell r="H44">
            <v>0</v>
          </cell>
          <cell r="I44">
            <v>560</v>
          </cell>
          <cell r="J44">
            <v>-26</v>
          </cell>
          <cell r="K44">
            <v>-65</v>
          </cell>
          <cell r="L44">
            <v>55</v>
          </cell>
          <cell r="M44">
            <v>18</v>
          </cell>
          <cell r="N44">
            <v>0</v>
          </cell>
          <cell r="O44">
            <v>-18</v>
          </cell>
          <cell r="P44">
            <v>0</v>
          </cell>
          <cell r="Q44">
            <v>75</v>
          </cell>
          <cell r="R44">
            <v>332</v>
          </cell>
          <cell r="S44">
            <v>135</v>
          </cell>
          <cell r="T44">
            <v>0</v>
          </cell>
          <cell r="U44">
            <v>542</v>
          </cell>
          <cell r="V44">
            <v>0</v>
          </cell>
          <cell r="W44">
            <v>75.814079051568612</v>
          </cell>
          <cell r="X44">
            <v>333.5937427503294</v>
          </cell>
          <cell r="Y44">
            <v>131.55645151406907</v>
          </cell>
          <cell r="Z44">
            <v>0</v>
          </cell>
          <cell r="AA44">
            <v>540.96427331596715</v>
          </cell>
          <cell r="AB44">
            <v>0</v>
          </cell>
          <cell r="AC44">
            <v>76.450424132948044</v>
          </cell>
          <cell r="AD44">
            <v>336.87120393551396</v>
          </cell>
          <cell r="AE44">
            <v>132.25123790274674</v>
          </cell>
          <cell r="AF44">
            <v>0</v>
          </cell>
          <cell r="AG44">
            <v>545.57286597120878</v>
          </cell>
          <cell r="AH44">
            <v>0</v>
          </cell>
          <cell r="AI44">
            <v>77.475469503200017</v>
          </cell>
          <cell r="AJ44">
            <v>339.37805192522995</v>
          </cell>
          <cell r="AK44">
            <v>133.99622471604221</v>
          </cell>
          <cell r="AL44">
            <v>0</v>
          </cell>
          <cell r="AM44">
            <v>550.84974614447219</v>
          </cell>
          <cell r="AN44">
            <v>0</v>
          </cell>
          <cell r="AO44">
            <v>78.285627345933094</v>
          </cell>
          <cell r="AP44">
            <v>344.90819098553982</v>
          </cell>
          <cell r="AQ44">
            <v>134.79742045596782</v>
          </cell>
          <cell r="AR44">
            <v>0</v>
          </cell>
          <cell r="AS44">
            <v>557.99123878744081</v>
          </cell>
          <cell r="AT44">
            <v>0</v>
          </cell>
          <cell r="AU44">
            <v>79.419729882515142</v>
          </cell>
          <cell r="AV44">
            <v>348.85492822739121</v>
          </cell>
          <cell r="AW44">
            <v>135.56220225072232</v>
          </cell>
          <cell r="AX44">
            <v>0</v>
          </cell>
          <cell r="AY44">
            <v>563.83686036062863</v>
          </cell>
          <cell r="AZ44">
            <v>0</v>
          </cell>
          <cell r="BA44">
            <v>80.402851213108036</v>
          </cell>
          <cell r="BB44">
            <v>352.65499440669834</v>
          </cell>
          <cell r="BC44">
            <v>136.80496160633504</v>
          </cell>
          <cell r="BD44">
            <v>0</v>
          </cell>
          <cell r="BE44">
            <v>569.8628072261414</v>
          </cell>
          <cell r="BF44">
            <v>0</v>
          </cell>
          <cell r="BG44">
            <v>81.398142410711273</v>
          </cell>
          <cell r="BH44">
            <v>356.49645459193368</v>
          </cell>
          <cell r="BI44">
            <v>138.05911389294414</v>
          </cell>
          <cell r="BJ44">
            <v>0</v>
          </cell>
          <cell r="BK44">
            <v>575.9537108955891</v>
          </cell>
          <cell r="BL44">
            <v>0</v>
          </cell>
          <cell r="BM44">
            <v>82.405754123732564</v>
          </cell>
          <cell r="BN44">
            <v>360.37975968675141</v>
          </cell>
          <cell r="BO44">
            <v>139.32476355464507</v>
          </cell>
          <cell r="BP44">
            <v>0</v>
          </cell>
          <cell r="BQ44">
            <v>582.11027736512904</v>
          </cell>
          <cell r="BR44">
            <v>0</v>
          </cell>
          <cell r="BS44">
            <v>83.425838865426854</v>
          </cell>
          <cell r="BT44">
            <v>364.30536550648583</v>
          </cell>
          <cell r="BU44">
            <v>140.60201599301894</v>
          </cell>
          <cell r="BV44">
            <v>0</v>
          </cell>
          <cell r="BW44">
            <v>588.33322036493155</v>
          </cell>
        </row>
        <row r="45">
          <cell r="D45">
            <v>22</v>
          </cell>
          <cell r="E45">
            <v>151</v>
          </cell>
          <cell r="F45">
            <v>323</v>
          </cell>
          <cell r="G45">
            <v>106</v>
          </cell>
          <cell r="H45">
            <v>2</v>
          </cell>
          <cell r="I45">
            <v>604</v>
          </cell>
          <cell r="J45">
            <v>-22</v>
          </cell>
          <cell r="K45">
            <v>-52</v>
          </cell>
          <cell r="L45">
            <v>67</v>
          </cell>
          <cell r="M45">
            <v>21</v>
          </cell>
          <cell r="N45">
            <v>-2</v>
          </cell>
          <cell r="O45">
            <v>12</v>
          </cell>
          <cell r="P45">
            <v>0</v>
          </cell>
          <cell r="Q45">
            <v>99</v>
          </cell>
          <cell r="R45">
            <v>390</v>
          </cell>
          <cell r="S45">
            <v>127</v>
          </cell>
          <cell r="T45">
            <v>0</v>
          </cell>
          <cell r="U45">
            <v>616</v>
          </cell>
          <cell r="V45">
            <v>0</v>
          </cell>
          <cell r="W45">
            <v>99.603368993733383</v>
          </cell>
          <cell r="X45">
            <v>395.99876353456563</v>
          </cell>
          <cell r="Y45">
            <v>124.42814560329519</v>
          </cell>
          <cell r="Z45">
            <v>0</v>
          </cell>
          <cell r="AA45">
            <v>620.03027813159417</v>
          </cell>
          <cell r="AB45">
            <v>0</v>
          </cell>
          <cell r="AC45">
            <v>100.11407183213963</v>
          </cell>
          <cell r="AD45">
            <v>399.95889478354854</v>
          </cell>
          <cell r="AE45">
            <v>123.12657928120727</v>
          </cell>
          <cell r="AF45">
            <v>0</v>
          </cell>
          <cell r="AG45">
            <v>623.19954589689542</v>
          </cell>
          <cell r="AH45">
            <v>0</v>
          </cell>
          <cell r="AI45">
            <v>100.4858998502396</v>
          </cell>
          <cell r="AJ45">
            <v>400.88515245523456</v>
          </cell>
          <cell r="AK45">
            <v>124.77475486302014</v>
          </cell>
          <cell r="AL45">
            <v>0</v>
          </cell>
          <cell r="AM45">
            <v>626.14580716849434</v>
          </cell>
          <cell r="AN45">
            <v>0</v>
          </cell>
          <cell r="AO45">
            <v>100.91047546873271</v>
          </cell>
          <cell r="AP45">
            <v>402.48437375817787</v>
          </cell>
          <cell r="AQ45">
            <v>124.76385394345775</v>
          </cell>
          <cell r="AR45">
            <v>0</v>
          </cell>
          <cell r="AS45">
            <v>628.15870317036831</v>
          </cell>
          <cell r="AT45">
            <v>0</v>
          </cell>
          <cell r="AU45">
            <v>101.94189412299846</v>
          </cell>
          <cell r="AV45">
            <v>405.05043929167942</v>
          </cell>
          <cell r="AW45">
            <v>124.78007010853932</v>
          </cell>
          <cell r="AX45">
            <v>0</v>
          </cell>
          <cell r="AY45">
            <v>631.77240352321724</v>
          </cell>
          <cell r="AZ45">
            <v>0</v>
          </cell>
          <cell r="BA45">
            <v>102.35340632905935</v>
          </cell>
          <cell r="BB45">
            <v>408.3421685375335</v>
          </cell>
          <cell r="BC45">
            <v>125.39618246052574</v>
          </cell>
          <cell r="BD45">
            <v>0</v>
          </cell>
          <cell r="BE45">
            <v>636.09175732711856</v>
          </cell>
          <cell r="BF45">
            <v>0</v>
          </cell>
          <cell r="BG45">
            <v>102.76657970001418</v>
          </cell>
          <cell r="BH45">
            <v>411.66064872691686</v>
          </cell>
          <cell r="BI45">
            <v>126.0153369203579</v>
          </cell>
          <cell r="BJ45">
            <v>0</v>
          </cell>
          <cell r="BK45">
            <v>640.44256534728891</v>
          </cell>
          <cell r="BL45">
            <v>0</v>
          </cell>
          <cell r="BM45">
            <v>103.18142094154203</v>
          </cell>
          <cell r="BN45">
            <v>415.00609725710808</v>
          </cell>
          <cell r="BO45">
            <v>126.63754850870551</v>
          </cell>
          <cell r="BP45">
            <v>0</v>
          </cell>
          <cell r="BQ45">
            <v>644.82506670735563</v>
          </cell>
          <cell r="BR45">
            <v>0</v>
          </cell>
          <cell r="BS45">
            <v>103.59793678639106</v>
          </cell>
          <cell r="BT45">
            <v>418.37873329211124</v>
          </cell>
          <cell r="BU45">
            <v>127.26283232040414</v>
          </cell>
          <cell r="BV45">
            <v>0</v>
          </cell>
          <cell r="BW45">
            <v>649.23950239890644</v>
          </cell>
        </row>
        <row r="46">
          <cell r="D46">
            <v>0</v>
          </cell>
          <cell r="E46">
            <v>13</v>
          </cell>
          <cell r="F46">
            <v>100</v>
          </cell>
          <cell r="G46">
            <v>29</v>
          </cell>
          <cell r="H46">
            <v>1</v>
          </cell>
          <cell r="I46">
            <v>143</v>
          </cell>
          <cell r="J46">
            <v>0</v>
          </cell>
          <cell r="K46">
            <v>2</v>
          </cell>
          <cell r="L46">
            <v>20</v>
          </cell>
          <cell r="M46">
            <v>5</v>
          </cell>
          <cell r="N46">
            <v>-1</v>
          </cell>
          <cell r="O46">
            <v>26</v>
          </cell>
          <cell r="P46">
            <v>0</v>
          </cell>
          <cell r="Q46">
            <v>15</v>
          </cell>
          <cell r="R46">
            <v>120</v>
          </cell>
          <cell r="S46">
            <v>34</v>
          </cell>
          <cell r="T46">
            <v>0</v>
          </cell>
          <cell r="U46">
            <v>169</v>
          </cell>
          <cell r="V46">
            <v>0</v>
          </cell>
          <cell r="W46">
            <v>15.191843667399294</v>
          </cell>
          <cell r="X46">
            <v>111.30266762560717</v>
          </cell>
          <cell r="Y46">
            <v>33.296910142411711</v>
          </cell>
          <cell r="Z46">
            <v>0</v>
          </cell>
          <cell r="AA46">
            <v>159.79142143541819</v>
          </cell>
          <cell r="AB46">
            <v>0</v>
          </cell>
          <cell r="AC46">
            <v>15.177067459031317</v>
          </cell>
          <cell r="AD46">
            <v>111.21011481496846</v>
          </cell>
          <cell r="AE46">
            <v>30.969896286139551</v>
          </cell>
          <cell r="AF46">
            <v>0</v>
          </cell>
          <cell r="AG46">
            <v>157.35707856013934</v>
          </cell>
          <cell r="AH46">
            <v>0</v>
          </cell>
          <cell r="AI46">
            <v>14.8947800746881</v>
          </cell>
          <cell r="AJ46">
            <v>111.9963500198274</v>
          </cell>
          <cell r="AK46">
            <v>30.822792077691151</v>
          </cell>
          <cell r="AL46">
            <v>0</v>
          </cell>
          <cell r="AM46">
            <v>157.71392217220665</v>
          </cell>
          <cell r="AN46">
            <v>0</v>
          </cell>
          <cell r="AO46">
            <v>14.983481335975876</v>
          </cell>
          <cell r="AP46">
            <v>111.14051172792594</v>
          </cell>
          <cell r="AQ46">
            <v>30.854943186282995</v>
          </cell>
          <cell r="AR46">
            <v>0</v>
          </cell>
          <cell r="AS46">
            <v>156.9789362501848</v>
          </cell>
          <cell r="AT46">
            <v>0</v>
          </cell>
          <cell r="AU46">
            <v>15.345803189670303</v>
          </cell>
          <cell r="AV46">
            <v>112.08006098064847</v>
          </cell>
          <cell r="AW46">
            <v>30.872806461481346</v>
          </cell>
          <cell r="AX46">
            <v>0</v>
          </cell>
          <cell r="AY46">
            <v>158.29867063180012</v>
          </cell>
          <cell r="AZ46">
            <v>0</v>
          </cell>
          <cell r="BA46">
            <v>15.188168382989442</v>
          </cell>
          <cell r="BB46">
            <v>112.63940530872803</v>
          </cell>
          <cell r="BC46">
            <v>30.67208637176417</v>
          </cell>
          <cell r="BD46">
            <v>0</v>
          </cell>
          <cell r="BE46">
            <v>158.49966006348166</v>
          </cell>
          <cell r="BF46">
            <v>0</v>
          </cell>
          <cell r="BG46">
            <v>15.032152828945289</v>
          </cell>
          <cell r="BH46">
            <v>113.20154108851288</v>
          </cell>
          <cell r="BI46">
            <v>30.472671267211403</v>
          </cell>
          <cell r="BJ46">
            <v>0</v>
          </cell>
          <cell r="BK46">
            <v>158.70636518466958</v>
          </cell>
          <cell r="BL46">
            <v>0</v>
          </cell>
          <cell r="BM46">
            <v>14.877739894288146</v>
          </cell>
          <cell r="BN46">
            <v>113.76648225096154</v>
          </cell>
          <cell r="BO46">
            <v>30.274552663439245</v>
          </cell>
          <cell r="BP46">
            <v>0</v>
          </cell>
          <cell r="BQ46">
            <v>158.91877480868894</v>
          </cell>
          <cell r="BR46">
            <v>0</v>
          </cell>
          <cell r="BS46">
            <v>14.72491311662799</v>
          </cell>
          <cell r="BT46">
            <v>114.33424279655605</v>
          </cell>
          <cell r="BU46">
            <v>30.077722131225251</v>
          </cell>
          <cell r="BV46">
            <v>0</v>
          </cell>
          <cell r="BW46">
            <v>159.13687804440929</v>
          </cell>
        </row>
        <row r="47">
          <cell r="D47">
            <v>8</v>
          </cell>
          <cell r="E47">
            <v>137</v>
          </cell>
          <cell r="F47">
            <v>220</v>
          </cell>
          <cell r="G47">
            <v>81</v>
          </cell>
          <cell r="H47">
            <v>4</v>
          </cell>
          <cell r="I47">
            <v>450</v>
          </cell>
          <cell r="J47">
            <v>-6</v>
          </cell>
          <cell r="K47">
            <v>-35</v>
          </cell>
          <cell r="L47">
            <v>30</v>
          </cell>
          <cell r="M47">
            <v>12</v>
          </cell>
          <cell r="N47">
            <v>-2</v>
          </cell>
          <cell r="O47">
            <v>-1</v>
          </cell>
          <cell r="P47">
            <v>2</v>
          </cell>
          <cell r="Q47">
            <v>102</v>
          </cell>
          <cell r="R47">
            <v>250</v>
          </cell>
          <cell r="S47">
            <v>93</v>
          </cell>
          <cell r="T47">
            <v>2</v>
          </cell>
          <cell r="U47">
            <v>449</v>
          </cell>
          <cell r="V47">
            <v>2.0331010143919093</v>
          </cell>
          <cell r="W47">
            <v>104.25525064112011</v>
          </cell>
          <cell r="X47">
            <v>248.01800116400682</v>
          </cell>
          <cell r="Y47">
            <v>94.86117601664381</v>
          </cell>
          <cell r="Z47">
            <v>2.0400252906805121</v>
          </cell>
          <cell r="AA47">
            <v>451.20755412684315</v>
          </cell>
          <cell r="AB47">
            <v>2.0629122825328512</v>
          </cell>
          <cell r="AC47">
            <v>105.60165304627128</v>
          </cell>
          <cell r="AD47">
            <v>252.3019389287895</v>
          </cell>
          <cell r="AE47">
            <v>95.060285293586702</v>
          </cell>
          <cell r="AF47">
            <v>2.0443072106147677</v>
          </cell>
          <cell r="AG47">
            <v>457.07109676179505</v>
          </cell>
          <cell r="AH47">
            <v>2.0975892861226888</v>
          </cell>
          <cell r="AI47">
            <v>106.95152886477422</v>
          </cell>
          <cell r="AJ47">
            <v>256.08291515962708</v>
          </cell>
          <cell r="AK47">
            <v>96.836229393052861</v>
          </cell>
          <cell r="AL47">
            <v>2.0824995568398466</v>
          </cell>
          <cell r="AM47">
            <v>464.05076226041666</v>
          </cell>
          <cell r="AN47">
            <v>2.1312422942378633</v>
          </cell>
          <cell r="AO47">
            <v>109.23940110857298</v>
          </cell>
          <cell r="AP47">
            <v>259.72523880869716</v>
          </cell>
          <cell r="AQ47">
            <v>97.696259409531521</v>
          </cell>
          <cell r="AR47">
            <v>2.1009948260114308</v>
          </cell>
          <cell r="AS47">
            <v>470.89313644705101</v>
          </cell>
          <cell r="AT47">
            <v>2.170531592767821</v>
          </cell>
          <cell r="AU47">
            <v>110.5319836172451</v>
          </cell>
          <cell r="AV47">
            <v>264.23919331791291</v>
          </cell>
          <cell r="AW47">
            <v>98.467039561576641</v>
          </cell>
          <cell r="AX47">
            <v>2.1175707432597131</v>
          </cell>
          <cell r="AY47">
            <v>477.52631883276217</v>
          </cell>
          <cell r="AZ47">
            <v>2.2004399996521005</v>
          </cell>
          <cell r="BA47">
            <v>112.6515374317011</v>
          </cell>
          <cell r="BB47">
            <v>267.38696646105689</v>
          </cell>
          <cell r="BC47">
            <v>99.602021994272292</v>
          </cell>
          <cell r="BD47">
            <v>2.1419789676187593</v>
          </cell>
          <cell r="BE47">
            <v>483.98294485430114</v>
          </cell>
          <cell r="BF47">
            <v>2.2307605234598724</v>
          </cell>
          <cell r="BG47">
            <v>114.81173566621864</v>
          </cell>
          <cell r="BH47">
            <v>270.57223773472526</v>
          </cell>
          <cell r="BI47">
            <v>100.75008682619782</v>
          </cell>
          <cell r="BJ47">
            <v>2.1666685338967273</v>
          </cell>
          <cell r="BK47">
            <v>490.53148928449826</v>
          </cell>
          <cell r="BL47">
            <v>2.2614988428740337</v>
          </cell>
          <cell r="BM47">
            <v>117.01335771543771</v>
          </cell>
          <cell r="BN47">
            <v>273.79545383876871</v>
          </cell>
          <cell r="BO47">
            <v>101.9113848519071</v>
          </cell>
          <cell r="BP47">
            <v>2.1916426849872495</v>
          </cell>
          <cell r="BQ47">
            <v>497.17333793397478</v>
          </cell>
          <cell r="BR47">
            <v>2.2926607148257583</v>
          </cell>
          <cell r="BS47">
            <v>119.25719791961698</v>
          </cell>
          <cell r="BT47">
            <v>277.05706679438987</v>
          </cell>
          <cell r="BU47">
            <v>103.08606860409066</v>
          </cell>
          <cell r="BV47">
            <v>2.2169047011632399</v>
          </cell>
          <cell r="BW47">
            <v>503.90989873408648</v>
          </cell>
        </row>
        <row r="48">
          <cell r="D48">
            <v>2</v>
          </cell>
          <cell r="E48">
            <v>34</v>
          </cell>
          <cell r="F48">
            <v>25</v>
          </cell>
          <cell r="G48">
            <v>11</v>
          </cell>
          <cell r="H48">
            <v>0</v>
          </cell>
          <cell r="I48">
            <v>72</v>
          </cell>
          <cell r="J48">
            <v>-2</v>
          </cell>
          <cell r="K48">
            <v>-24</v>
          </cell>
          <cell r="L48">
            <v>2</v>
          </cell>
          <cell r="M48">
            <v>0</v>
          </cell>
          <cell r="N48">
            <v>0</v>
          </cell>
          <cell r="O48">
            <v>-24</v>
          </cell>
          <cell r="P48">
            <v>0</v>
          </cell>
          <cell r="Q48">
            <v>10</v>
          </cell>
          <cell r="R48">
            <v>27</v>
          </cell>
          <cell r="S48">
            <v>11</v>
          </cell>
          <cell r="T48">
            <v>0</v>
          </cell>
          <cell r="U48">
            <v>48</v>
          </cell>
          <cell r="V48">
            <v>0</v>
          </cell>
          <cell r="W48">
            <v>9.3355596696967016</v>
          </cell>
          <cell r="X48">
            <v>30.43281588781738</v>
          </cell>
          <cell r="Y48">
            <v>11.085259874668077</v>
          </cell>
          <cell r="Z48">
            <v>0</v>
          </cell>
          <cell r="AA48">
            <v>50.853635432182159</v>
          </cell>
          <cell r="AB48">
            <v>0</v>
          </cell>
          <cell r="AC48">
            <v>8.3888298934938064</v>
          </cell>
          <cell r="AD48">
            <v>29.431779194328264</v>
          </cell>
          <cell r="AE48">
            <v>10.863824652105375</v>
          </cell>
          <cell r="AF48">
            <v>0</v>
          </cell>
          <cell r="AG48">
            <v>48.684433739927442</v>
          </cell>
          <cell r="AH48">
            <v>0</v>
          </cell>
          <cell r="AI48">
            <v>9.4923016227739048</v>
          </cell>
          <cell r="AJ48">
            <v>25.891404901068036</v>
          </cell>
          <cell r="AK48">
            <v>10.933196572560087</v>
          </cell>
          <cell r="AL48">
            <v>0</v>
          </cell>
          <cell r="AM48">
            <v>46.316903096402022</v>
          </cell>
          <cell r="AN48">
            <v>0</v>
          </cell>
          <cell r="AO48">
            <v>8.7534365787158777</v>
          </cell>
          <cell r="AP48">
            <v>30.072367486923895</v>
          </cell>
          <cell r="AQ48">
            <v>10.758761601166848</v>
          </cell>
          <cell r="AR48">
            <v>0</v>
          </cell>
          <cell r="AS48">
            <v>49.584565666806618</v>
          </cell>
          <cell r="AT48">
            <v>0</v>
          </cell>
          <cell r="AU48">
            <v>8.595657731646563</v>
          </cell>
          <cell r="AV48">
            <v>28.094257939771712</v>
          </cell>
          <cell r="AW48">
            <v>10.90097276054726</v>
          </cell>
          <cell r="AX48">
            <v>0</v>
          </cell>
          <cell r="AY48">
            <v>47.590888431965539</v>
          </cell>
          <cell r="AZ48">
            <v>0</v>
          </cell>
          <cell r="BA48">
            <v>9.1726538009515135</v>
          </cell>
          <cell r="BB48">
            <v>27.798998787688841</v>
          </cell>
          <cell r="BC48">
            <v>10.331461358267985</v>
          </cell>
          <cell r="BD48">
            <v>0</v>
          </cell>
          <cell r="BE48">
            <v>47.30311394690834</v>
          </cell>
          <cell r="BF48">
            <v>0</v>
          </cell>
          <cell r="BG48">
            <v>9.78838157344744</v>
          </cell>
          <cell r="BH48">
            <v>27.506842688446007</v>
          </cell>
          <cell r="BI48">
            <v>9.7917035609605492</v>
          </cell>
          <cell r="BJ48">
            <v>0</v>
          </cell>
          <cell r="BK48">
            <v>47.086927822853994</v>
          </cell>
          <cell r="BL48">
            <v>0</v>
          </cell>
          <cell r="BM48">
            <v>10.445440971234127</v>
          </cell>
          <cell r="BN48">
            <v>27.217757030227926</v>
          </cell>
          <cell r="BO48">
            <v>9.2801449186081886</v>
          </cell>
          <cell r="BP48">
            <v>0</v>
          </cell>
          <cell r="BQ48">
            <v>46.943342920070236</v>
          </cell>
          <cell r="BR48">
            <v>0</v>
          </cell>
          <cell r="BS48">
            <v>11.146606439976502</v>
          </cell>
          <cell r="BT48">
            <v>26.931709543956146</v>
          </cell>
          <cell r="BU48">
            <v>8.7953121920207575</v>
          </cell>
          <cell r="BV48">
            <v>0</v>
          </cell>
          <cell r="BW48">
            <v>46.873628175953407</v>
          </cell>
        </row>
        <row r="49">
          <cell r="D49">
            <v>0</v>
          </cell>
          <cell r="E49">
            <v>16</v>
          </cell>
          <cell r="F49">
            <v>45</v>
          </cell>
          <cell r="G49">
            <v>21</v>
          </cell>
          <cell r="H49">
            <v>0</v>
          </cell>
          <cell r="I49">
            <v>82</v>
          </cell>
          <cell r="J49">
            <v>0</v>
          </cell>
          <cell r="K49">
            <v>-5</v>
          </cell>
          <cell r="L49">
            <v>-2</v>
          </cell>
          <cell r="M49">
            <v>0</v>
          </cell>
          <cell r="N49">
            <v>0</v>
          </cell>
          <cell r="O49">
            <v>-7</v>
          </cell>
          <cell r="P49">
            <v>0</v>
          </cell>
          <cell r="Q49">
            <v>11</v>
          </cell>
          <cell r="R49">
            <v>43</v>
          </cell>
          <cell r="S49">
            <v>21</v>
          </cell>
          <cell r="T49">
            <v>0</v>
          </cell>
          <cell r="U49">
            <v>75</v>
          </cell>
          <cell r="V49">
            <v>0</v>
          </cell>
          <cell r="W49">
            <v>11.013652909573777</v>
          </cell>
          <cell r="X49">
            <v>41.470487542695061</v>
          </cell>
          <cell r="Y49">
            <v>19.319532439932278</v>
          </cell>
          <cell r="Z49">
            <v>0</v>
          </cell>
          <cell r="AA49">
            <v>71.803672892201121</v>
          </cell>
          <cell r="AB49">
            <v>0</v>
          </cell>
          <cell r="AC49">
            <v>10.975522973553966</v>
          </cell>
          <cell r="AD49">
            <v>41.206401594413556</v>
          </cell>
          <cell r="AE49">
            <v>18.718304937132135</v>
          </cell>
          <cell r="AF49">
            <v>0</v>
          </cell>
          <cell r="AG49">
            <v>70.900229505099659</v>
          </cell>
          <cell r="AH49">
            <v>0</v>
          </cell>
          <cell r="AI49">
            <v>11.026644211983465</v>
          </cell>
          <cell r="AJ49">
            <v>41.63408456448596</v>
          </cell>
          <cell r="AK49">
            <v>18.814983182389941</v>
          </cell>
          <cell r="AL49">
            <v>0</v>
          </cell>
          <cell r="AM49">
            <v>71.475711958859364</v>
          </cell>
          <cell r="AN49">
            <v>0</v>
          </cell>
          <cell r="AO49">
            <v>11.185076143164942</v>
          </cell>
          <cell r="AP49">
            <v>42.118430568151894</v>
          </cell>
          <cell r="AQ49">
            <v>18.670975188051575</v>
          </cell>
          <cell r="AR49">
            <v>0</v>
          </cell>
          <cell r="AS49">
            <v>71.974481899368413</v>
          </cell>
          <cell r="AT49">
            <v>0</v>
          </cell>
          <cell r="AU49">
            <v>11.343909322511371</v>
          </cell>
          <cell r="AV49">
            <v>42.722774787319594</v>
          </cell>
          <cell r="AW49">
            <v>18.622724450605801</v>
          </cell>
          <cell r="AX49">
            <v>0</v>
          </cell>
          <cell r="AY49">
            <v>72.68940856043676</v>
          </cell>
          <cell r="AZ49">
            <v>0</v>
          </cell>
          <cell r="BA49">
            <v>11.039299227553881</v>
          </cell>
          <cell r="BB49">
            <v>43.124324384164396</v>
          </cell>
          <cell r="BC49">
            <v>18.709673085087271</v>
          </cell>
          <cell r="BD49">
            <v>0</v>
          </cell>
          <cell r="BE49">
            <v>72.873296696805554</v>
          </cell>
          <cell r="BF49">
            <v>0</v>
          </cell>
          <cell r="BG49">
            <v>10.742868615287238</v>
          </cell>
          <cell r="BH49">
            <v>43.529648129096003</v>
          </cell>
          <cell r="BI49">
            <v>18.797027678699923</v>
          </cell>
          <cell r="BJ49">
            <v>0</v>
          </cell>
          <cell r="BK49">
            <v>73.069544423083158</v>
          </cell>
          <cell r="BL49">
            <v>0</v>
          </cell>
          <cell r="BM49">
            <v>10.454397847760509</v>
          </cell>
          <cell r="BN49">
            <v>43.938781495176492</v>
          </cell>
          <cell r="BO49">
            <v>18.88479012684806</v>
          </cell>
          <cell r="BP49">
            <v>0</v>
          </cell>
          <cell r="BQ49">
            <v>73.277969469785063</v>
          </cell>
          <cell r="BR49">
            <v>0</v>
          </cell>
          <cell r="BS49">
            <v>10.173673184807658</v>
          </cell>
          <cell r="BT49">
            <v>44.351760288877806</v>
          </cell>
          <cell r="BU49">
            <v>18.972962333785542</v>
          </cell>
          <cell r="BV49">
            <v>0</v>
          </cell>
          <cell r="BW49">
            <v>73.498395807471013</v>
          </cell>
        </row>
        <row r="50">
          <cell r="D50">
            <v>21</v>
          </cell>
          <cell r="E50">
            <v>65</v>
          </cell>
          <cell r="F50">
            <v>104</v>
          </cell>
          <cell r="G50">
            <v>48</v>
          </cell>
          <cell r="H50">
            <v>0</v>
          </cell>
          <cell r="I50">
            <v>238</v>
          </cell>
          <cell r="J50">
            <v>-20</v>
          </cell>
          <cell r="K50">
            <v>-38</v>
          </cell>
          <cell r="L50">
            <v>-9</v>
          </cell>
          <cell r="M50">
            <v>-7</v>
          </cell>
          <cell r="N50">
            <v>0</v>
          </cell>
          <cell r="O50">
            <v>-74</v>
          </cell>
          <cell r="P50">
            <v>1</v>
          </cell>
          <cell r="Q50">
            <v>27</v>
          </cell>
          <cell r="R50">
            <v>95</v>
          </cell>
          <cell r="S50">
            <v>41</v>
          </cell>
          <cell r="T50">
            <v>0</v>
          </cell>
          <cell r="U50">
            <v>164</v>
          </cell>
          <cell r="V50">
            <v>0.99737209929041426</v>
          </cell>
          <cell r="W50">
            <v>26.65641370245821</v>
          </cell>
          <cell r="X50">
            <v>98.33565258440089</v>
          </cell>
          <cell r="Y50">
            <v>40.340381226993046</v>
          </cell>
          <cell r="Z50">
            <v>0</v>
          </cell>
          <cell r="AA50">
            <v>166.32981961314255</v>
          </cell>
          <cell r="AB50">
            <v>1.0015763440545951</v>
          </cell>
          <cell r="AC50">
            <v>27.041982623978704</v>
          </cell>
          <cell r="AD50">
            <v>97.842531607394051</v>
          </cell>
          <cell r="AE50">
            <v>39.963757962119168</v>
          </cell>
          <cell r="AF50">
            <v>0</v>
          </cell>
          <cell r="AG50">
            <v>165.84984853754651</v>
          </cell>
          <cell r="AH50">
            <v>0.99651055180323211</v>
          </cell>
          <cell r="AI50">
            <v>27.193024157537295</v>
          </cell>
          <cell r="AJ50">
            <v>99.281861465267212</v>
          </cell>
          <cell r="AK50">
            <v>40.335578845924623</v>
          </cell>
          <cell r="AL50">
            <v>0</v>
          </cell>
          <cell r="AM50">
            <v>167.80697502053238</v>
          </cell>
          <cell r="AN50">
            <v>1.0024659170478958</v>
          </cell>
          <cell r="AO50">
            <v>26.800290774718764</v>
          </cell>
          <cell r="AP50">
            <v>99.877026094159291</v>
          </cell>
          <cell r="AQ50">
            <v>40.145529557093639</v>
          </cell>
          <cell r="AR50">
            <v>0</v>
          </cell>
          <cell r="AS50">
            <v>167.82531234301959</v>
          </cell>
          <cell r="AT50">
            <v>1.01264822894285</v>
          </cell>
          <cell r="AU50">
            <v>26.785873751698944</v>
          </cell>
          <cell r="AV50">
            <v>98.942859302181105</v>
          </cell>
          <cell r="AW50">
            <v>40.12192458147782</v>
          </cell>
          <cell r="AX50">
            <v>0</v>
          </cell>
          <cell r="AY50">
            <v>166.86330586430071</v>
          </cell>
          <cell r="AZ50">
            <v>1.0177617342971343</v>
          </cell>
          <cell r="BA50">
            <v>27.200657796408748</v>
          </cell>
          <cell r="BB50">
            <v>98.530201305732774</v>
          </cell>
          <cell r="BC50">
            <v>40.239137423561885</v>
          </cell>
          <cell r="BD50">
            <v>0</v>
          </cell>
          <cell r="BE50">
            <v>166.98775826000053</v>
          </cell>
          <cell r="BF50">
            <v>1.0229010609941722</v>
          </cell>
          <cell r="BG50">
            <v>27.621864846219697</v>
          </cell>
          <cell r="BH50">
            <v>98.119264369533084</v>
          </cell>
          <cell r="BI50">
            <v>40.356692693146449</v>
          </cell>
          <cell r="BJ50">
            <v>0</v>
          </cell>
          <cell r="BK50">
            <v>167.12072296989339</v>
          </cell>
          <cell r="BL50">
            <v>1.0280663394223557</v>
          </cell>
          <cell r="BM50">
            <v>28.049594362514306</v>
          </cell>
          <cell r="BN50">
            <v>97.710041315608009</v>
          </cell>
          <cell r="BO50">
            <v>40.474591390604765</v>
          </cell>
          <cell r="BP50">
            <v>0</v>
          </cell>
          <cell r="BQ50">
            <v>167.26229340814945</v>
          </cell>
          <cell r="BR50">
            <v>1.0332577006284911</v>
          </cell>
          <cell r="BS50">
            <v>28.483947346852368</v>
          </cell>
          <cell r="BT50">
            <v>97.302524995920507</v>
          </cell>
          <cell r="BU50">
            <v>40.592834519232603</v>
          </cell>
          <cell r="BV50">
            <v>0</v>
          </cell>
          <cell r="BW50">
            <v>167.41256456263397</v>
          </cell>
        </row>
        <row r="51">
          <cell r="D51">
            <v>1</v>
          </cell>
          <cell r="E51">
            <v>24</v>
          </cell>
          <cell r="F51">
            <v>44</v>
          </cell>
          <cell r="G51">
            <v>20</v>
          </cell>
          <cell r="H51">
            <v>0</v>
          </cell>
          <cell r="I51">
            <v>89</v>
          </cell>
          <cell r="J51">
            <v>0</v>
          </cell>
          <cell r="K51">
            <v>-19</v>
          </cell>
          <cell r="L51">
            <v>-8</v>
          </cell>
          <cell r="M51">
            <v>-2</v>
          </cell>
          <cell r="N51">
            <v>0</v>
          </cell>
          <cell r="O51">
            <v>-29</v>
          </cell>
          <cell r="P51">
            <v>1</v>
          </cell>
          <cell r="Q51">
            <v>5</v>
          </cell>
          <cell r="R51">
            <v>36</v>
          </cell>
          <cell r="S51">
            <v>18</v>
          </cell>
          <cell r="T51">
            <v>0</v>
          </cell>
          <cell r="U51">
            <v>60</v>
          </cell>
          <cell r="V51">
            <v>1.0031132437156196</v>
          </cell>
          <cell r="W51">
            <v>4.8392024189283012</v>
          </cell>
          <cell r="X51">
            <v>33.276858549955847</v>
          </cell>
          <cell r="Y51">
            <v>17.796421583532325</v>
          </cell>
          <cell r="Z51">
            <v>0</v>
          </cell>
          <cell r="AA51">
            <v>56.915595796132095</v>
          </cell>
          <cell r="AB51">
            <v>0.98834481304721877</v>
          </cell>
          <cell r="AC51">
            <v>4.8582325882391748</v>
          </cell>
          <cell r="AD51">
            <v>32.810861202068686</v>
          </cell>
          <cell r="AE51">
            <v>16.998919318399476</v>
          </cell>
          <cell r="AF51">
            <v>0</v>
          </cell>
          <cell r="AG51">
            <v>55.656357921754562</v>
          </cell>
          <cell r="AH51">
            <v>1.0289975149385691</v>
          </cell>
          <cell r="AI51">
            <v>4.748149535914659</v>
          </cell>
          <cell r="AJ51">
            <v>32.693153562674006</v>
          </cell>
          <cell r="AK51">
            <v>16.905228524611829</v>
          </cell>
          <cell r="AL51">
            <v>0</v>
          </cell>
          <cell r="AM51">
            <v>55.375529138139065</v>
          </cell>
          <cell r="AN51">
            <v>0.99494592420757555</v>
          </cell>
          <cell r="AO51">
            <v>4.8797521254743073</v>
          </cell>
          <cell r="AP51">
            <v>32.121686460257138</v>
          </cell>
          <cell r="AQ51">
            <v>16.80430490046523</v>
          </cell>
          <cell r="AR51">
            <v>0</v>
          </cell>
          <cell r="AS51">
            <v>54.800689410404246</v>
          </cell>
          <cell r="AT51">
            <v>0.97506782681983939</v>
          </cell>
          <cell r="AU51">
            <v>4.7902746831867047</v>
          </cell>
          <cell r="AV51">
            <v>32.916080543622357</v>
          </cell>
          <cell r="AW51">
            <v>16.60764317514252</v>
          </cell>
          <cell r="AX51">
            <v>0</v>
          </cell>
          <cell r="AY51">
            <v>55.289066228771425</v>
          </cell>
          <cell r="AZ51">
            <v>0.98825220514189727</v>
          </cell>
          <cell r="BA51">
            <v>4.7489077901944494</v>
          </cell>
          <cell r="BB51">
            <v>32.669555449451856</v>
          </cell>
          <cell r="BC51">
            <v>16.548938365517937</v>
          </cell>
          <cell r="BD51">
            <v>0</v>
          </cell>
          <cell r="BE51">
            <v>54.955653810306146</v>
          </cell>
          <cell r="BF51">
            <v>1.0016148560178821</v>
          </cell>
          <cell r="BG51">
            <v>4.707898125116877</v>
          </cell>
          <cell r="BH51">
            <v>32.424876705790041</v>
          </cell>
          <cell r="BI51">
            <v>16.490441066052181</v>
          </cell>
          <cell r="BJ51">
            <v>0</v>
          </cell>
          <cell r="BK51">
            <v>54.624830752976976</v>
          </cell>
          <cell r="BL51">
            <v>1.0151581899598945</v>
          </cell>
          <cell r="BM51">
            <v>4.6672426030768355</v>
          </cell>
          <cell r="BN51">
            <v>32.182030484388669</v>
          </cell>
          <cell r="BO51">
            <v>16.43215054323694</v>
          </cell>
          <cell r="BP51">
            <v>0</v>
          </cell>
          <cell r="BQ51">
            <v>54.29658182066234</v>
          </cell>
          <cell r="BR51">
            <v>1.0288846500737709</v>
          </cell>
          <cell r="BS51">
            <v>4.6269381658369362</v>
          </cell>
          <cell r="BT51">
            <v>31.94100306056621</v>
          </cell>
          <cell r="BU51">
            <v>16.374066066156708</v>
          </cell>
          <cell r="BV51">
            <v>0</v>
          </cell>
          <cell r="BW51">
            <v>53.970891942633621</v>
          </cell>
        </row>
        <row r="52">
          <cell r="D52">
            <v>0</v>
          </cell>
          <cell r="E52">
            <v>24</v>
          </cell>
          <cell r="F52">
            <v>70</v>
          </cell>
          <cell r="G52">
            <v>21</v>
          </cell>
          <cell r="H52">
            <v>0</v>
          </cell>
          <cell r="I52">
            <v>115</v>
          </cell>
          <cell r="J52">
            <v>0</v>
          </cell>
          <cell r="K52">
            <v>-18</v>
          </cell>
          <cell r="L52">
            <v>5</v>
          </cell>
          <cell r="M52">
            <v>1</v>
          </cell>
          <cell r="N52">
            <v>0</v>
          </cell>
          <cell r="O52">
            <v>-12</v>
          </cell>
          <cell r="P52">
            <v>0</v>
          </cell>
          <cell r="Q52">
            <v>6</v>
          </cell>
          <cell r="R52">
            <v>75</v>
          </cell>
          <cell r="S52">
            <v>22</v>
          </cell>
          <cell r="T52">
            <v>0</v>
          </cell>
          <cell r="U52">
            <v>103</v>
          </cell>
          <cell r="V52">
            <v>0</v>
          </cell>
          <cell r="W52">
            <v>6.0718171951817581</v>
          </cell>
          <cell r="X52">
            <v>68.911898265656276</v>
          </cell>
          <cell r="Y52">
            <v>21.41373249259312</v>
          </cell>
          <cell r="Z52">
            <v>0</v>
          </cell>
          <cell r="AA52">
            <v>96.39744795343114</v>
          </cell>
          <cell r="AB52">
            <v>0</v>
          </cell>
          <cell r="AC52">
            <v>6.0209163796873408</v>
          </cell>
          <cell r="AD52">
            <v>68.381828422057922</v>
          </cell>
          <cell r="AE52">
            <v>21.493405270340983</v>
          </cell>
          <cell r="AF52">
            <v>0</v>
          </cell>
          <cell r="AG52">
            <v>95.896150072086243</v>
          </cell>
          <cell r="AH52">
            <v>0</v>
          </cell>
          <cell r="AI52">
            <v>5.9484208352723886</v>
          </cell>
          <cell r="AJ52">
            <v>67.565006315940238</v>
          </cell>
          <cell r="AK52">
            <v>21.235058330275912</v>
          </cell>
          <cell r="AL52">
            <v>0</v>
          </cell>
          <cell r="AM52">
            <v>94.74848548148853</v>
          </cell>
          <cell r="AN52">
            <v>0</v>
          </cell>
          <cell r="AO52">
            <v>5.9465825006858131</v>
          </cell>
          <cell r="AP52">
            <v>67.618099634593534</v>
          </cell>
          <cell r="AQ52">
            <v>20.845652605334276</v>
          </cell>
          <cell r="AR52">
            <v>0</v>
          </cell>
          <cell r="AS52">
            <v>94.410334740613621</v>
          </cell>
          <cell r="AT52">
            <v>0</v>
          </cell>
          <cell r="AU52">
            <v>5.9165312414934288</v>
          </cell>
          <cell r="AV52">
            <v>68.085724291909756</v>
          </cell>
          <cell r="AW52">
            <v>20.699655606319791</v>
          </cell>
          <cell r="AX52">
            <v>0</v>
          </cell>
          <cell r="AY52">
            <v>94.701911139722981</v>
          </cell>
          <cell r="AZ52">
            <v>0</v>
          </cell>
          <cell r="BA52">
            <v>5.943912636225555</v>
          </cell>
          <cell r="BB52">
            <v>67.521198082802897</v>
          </cell>
          <cell r="BC52">
            <v>20.466866418643338</v>
          </cell>
          <cell r="BD52">
            <v>0</v>
          </cell>
          <cell r="BE52">
            <v>93.93197713767178</v>
          </cell>
          <cell r="BF52">
            <v>0</v>
          </cell>
          <cell r="BG52">
            <v>5.9714207506092594</v>
          </cell>
          <cell r="BH52">
            <v>66.961352588252311</v>
          </cell>
          <cell r="BI52">
            <v>20.236695187851275</v>
          </cell>
          <cell r="BJ52">
            <v>0</v>
          </cell>
          <cell r="BK52">
            <v>93.169468526712848</v>
          </cell>
          <cell r="BL52">
            <v>0</v>
          </cell>
          <cell r="BM52">
            <v>5.9990561710964112</v>
          </cell>
          <cell r="BN52">
            <v>66.406148998565214</v>
          </cell>
          <cell r="BO52">
            <v>20.009112472291619</v>
          </cell>
          <cell r="BP52">
            <v>0</v>
          </cell>
          <cell r="BQ52">
            <v>92.414317641953247</v>
          </cell>
          <cell r="BR52">
            <v>0</v>
          </cell>
          <cell r="BS52">
            <v>6.0268194868529461</v>
          </cell>
          <cell r="BT52">
            <v>65.855548825835612</v>
          </cell>
          <cell r="BU52">
            <v>19.784089161414435</v>
          </cell>
          <cell r="BV52">
            <v>0</v>
          </cell>
          <cell r="BW52">
            <v>91.666457474102998</v>
          </cell>
        </row>
        <row r="53">
          <cell r="D53">
            <v>0</v>
          </cell>
          <cell r="E53">
            <v>62</v>
          </cell>
          <cell r="F53">
            <v>90</v>
          </cell>
          <cell r="G53">
            <v>50</v>
          </cell>
          <cell r="H53">
            <v>0</v>
          </cell>
          <cell r="I53">
            <v>202</v>
          </cell>
          <cell r="J53">
            <v>0</v>
          </cell>
          <cell r="K53">
            <v>-44</v>
          </cell>
          <cell r="L53">
            <v>3</v>
          </cell>
          <cell r="M53">
            <v>1</v>
          </cell>
          <cell r="N53">
            <v>0</v>
          </cell>
          <cell r="O53">
            <v>-40</v>
          </cell>
          <cell r="P53">
            <v>0</v>
          </cell>
          <cell r="Q53">
            <v>18</v>
          </cell>
          <cell r="R53">
            <v>93</v>
          </cell>
          <cell r="S53">
            <v>51</v>
          </cell>
          <cell r="T53">
            <v>0</v>
          </cell>
          <cell r="U53">
            <v>162</v>
          </cell>
          <cell r="V53">
            <v>0</v>
          </cell>
          <cell r="W53">
            <v>18.055121241097854</v>
          </cell>
          <cell r="X53">
            <v>93.298911981219405</v>
          </cell>
          <cell r="Y53">
            <v>50.749400940268217</v>
          </cell>
          <cell r="Z53">
            <v>0</v>
          </cell>
          <cell r="AA53">
            <v>162.10343416258547</v>
          </cell>
          <cell r="AB53">
            <v>0</v>
          </cell>
          <cell r="AC53">
            <v>18.122280775916618</v>
          </cell>
          <cell r="AD53">
            <v>93.64401007569748</v>
          </cell>
          <cell r="AE53">
            <v>50.514160482287714</v>
          </cell>
          <cell r="AF53">
            <v>0</v>
          </cell>
          <cell r="AG53">
            <v>162.28045133390182</v>
          </cell>
          <cell r="AH53">
            <v>0</v>
          </cell>
          <cell r="AI53">
            <v>18.257737936947706</v>
          </cell>
          <cell r="AJ53">
            <v>94.285425890371172</v>
          </cell>
          <cell r="AK53">
            <v>51.125190685755364</v>
          </cell>
          <cell r="AL53">
            <v>0</v>
          </cell>
          <cell r="AM53">
            <v>163.66835451307423</v>
          </cell>
          <cell r="AN53">
            <v>0</v>
          </cell>
          <cell r="AO53">
            <v>18.141260428121935</v>
          </cell>
          <cell r="AP53">
            <v>94.596726500120084</v>
          </cell>
          <cell r="AQ53">
            <v>50.748770034511509</v>
          </cell>
          <cell r="AR53">
            <v>0</v>
          </cell>
          <cell r="AS53">
            <v>163.48675696275353</v>
          </cell>
          <cell r="AT53">
            <v>0</v>
          </cell>
          <cell r="AU53">
            <v>18.426721176126755</v>
          </cell>
          <cell r="AV53">
            <v>94.434454499683937</v>
          </cell>
          <cell r="AW53">
            <v>50.484790399684577</v>
          </cell>
          <cell r="AX53">
            <v>0</v>
          </cell>
          <cell r="AY53">
            <v>163.34596607549528</v>
          </cell>
          <cell r="AZ53">
            <v>0</v>
          </cell>
          <cell r="BA53">
            <v>18.393770615350153</v>
          </cell>
          <cell r="BB53">
            <v>95.060586041008079</v>
          </cell>
          <cell r="BC53">
            <v>50.399427785050996</v>
          </cell>
          <cell r="BD53">
            <v>0</v>
          </cell>
          <cell r="BE53">
            <v>163.85378444140923</v>
          </cell>
          <cell r="BF53">
            <v>0</v>
          </cell>
          <cell r="BG53">
            <v>18.360878976583884</v>
          </cell>
          <cell r="BH53">
            <v>95.69086904070744</v>
          </cell>
          <cell r="BI53">
            <v>50.314209506482186</v>
          </cell>
          <cell r="BJ53">
            <v>0</v>
          </cell>
          <cell r="BK53">
            <v>164.36595752377349</v>
          </cell>
          <cell r="BL53">
            <v>0</v>
          </cell>
          <cell r="BM53">
            <v>18.32804615446393</v>
          </cell>
          <cell r="BN53">
            <v>96.325331024318572</v>
          </cell>
          <cell r="BO53">
            <v>50.22913531992635</v>
          </cell>
          <cell r="BP53">
            <v>0</v>
          </cell>
          <cell r="BQ53">
            <v>164.88251249870885</v>
          </cell>
          <cell r="BR53">
            <v>0</v>
          </cell>
          <cell r="BS53">
            <v>18.295272043814695</v>
          </cell>
          <cell r="BT53">
            <v>96.963999699881455</v>
          </cell>
          <cell r="BU53">
            <v>50.144204981744345</v>
          </cell>
          <cell r="BV53">
            <v>0</v>
          </cell>
          <cell r="BW53">
            <v>165.4034767254405</v>
          </cell>
        </row>
        <row r="54">
          <cell r="D54">
            <v>1</v>
          </cell>
          <cell r="E54">
            <v>37</v>
          </cell>
          <cell r="F54">
            <v>56</v>
          </cell>
          <cell r="G54">
            <v>21</v>
          </cell>
          <cell r="H54">
            <v>0</v>
          </cell>
          <cell r="I54">
            <v>115</v>
          </cell>
          <cell r="J54">
            <v>-1</v>
          </cell>
          <cell r="K54">
            <v>-22</v>
          </cell>
          <cell r="L54">
            <v>4</v>
          </cell>
          <cell r="M54">
            <v>1</v>
          </cell>
          <cell r="N54">
            <v>0</v>
          </cell>
          <cell r="O54">
            <v>-18</v>
          </cell>
          <cell r="P54">
            <v>0</v>
          </cell>
          <cell r="Q54">
            <v>15</v>
          </cell>
          <cell r="R54">
            <v>60</v>
          </cell>
          <cell r="S54">
            <v>22</v>
          </cell>
          <cell r="T54">
            <v>0</v>
          </cell>
          <cell r="U54">
            <v>97</v>
          </cell>
          <cell r="V54">
            <v>0</v>
          </cell>
          <cell r="W54">
            <v>14.86594033415202</v>
          </cell>
          <cell r="X54">
            <v>58.739760193984381</v>
          </cell>
          <cell r="Y54">
            <v>20.752693539544754</v>
          </cell>
          <cell r="Z54">
            <v>0</v>
          </cell>
          <cell r="AA54">
            <v>94.358394067681147</v>
          </cell>
          <cell r="AB54">
            <v>0</v>
          </cell>
          <cell r="AC54">
            <v>14.70113888435966</v>
          </cell>
          <cell r="AD54">
            <v>58.145256670508765</v>
          </cell>
          <cell r="AE54">
            <v>20.104463175293589</v>
          </cell>
          <cell r="AF54">
            <v>0</v>
          </cell>
          <cell r="AG54">
            <v>92.950858730162011</v>
          </cell>
          <cell r="AH54">
            <v>0</v>
          </cell>
          <cell r="AI54">
            <v>14.771972178965742</v>
          </cell>
          <cell r="AJ54">
            <v>57.642406168994036</v>
          </cell>
          <cell r="AK54">
            <v>20.147586412253155</v>
          </cell>
          <cell r="AL54">
            <v>0</v>
          </cell>
          <cell r="AM54">
            <v>92.561964760212931</v>
          </cell>
          <cell r="AN54">
            <v>0</v>
          </cell>
          <cell r="AO54">
            <v>14.665211231121672</v>
          </cell>
          <cell r="AP54">
            <v>57.643600650744077</v>
          </cell>
          <cell r="AQ54">
            <v>19.90337042331025</v>
          </cell>
          <cell r="AR54">
            <v>0</v>
          </cell>
          <cell r="AS54">
            <v>92.212182305176</v>
          </cell>
          <cell r="AT54">
            <v>0</v>
          </cell>
          <cell r="AU54">
            <v>14.498949957256567</v>
          </cell>
          <cell r="AV54">
            <v>57.480439233484034</v>
          </cell>
          <cell r="AW54">
            <v>19.611743148494391</v>
          </cell>
          <cell r="AX54">
            <v>0</v>
          </cell>
          <cell r="AY54">
            <v>91.591132339235003</v>
          </cell>
          <cell r="AZ54">
            <v>0</v>
          </cell>
          <cell r="BA54">
            <v>14.192215474082643</v>
          </cell>
          <cell r="BB54">
            <v>56.766821715582822</v>
          </cell>
          <cell r="BC54">
            <v>19.471740620813403</v>
          </cell>
          <cell r="BD54">
            <v>0</v>
          </cell>
          <cell r="BE54">
            <v>90.430777810478872</v>
          </cell>
          <cell r="BF54">
            <v>0</v>
          </cell>
          <cell r="BG54">
            <v>13.891970153464994</v>
          </cell>
          <cell r="BH54">
            <v>56.062063732658146</v>
          </cell>
          <cell r="BI54">
            <v>19.332737530439374</v>
          </cell>
          <cell r="BJ54">
            <v>0</v>
          </cell>
          <cell r="BK54">
            <v>89.286771416562516</v>
          </cell>
          <cell r="BL54">
            <v>0</v>
          </cell>
          <cell r="BM54">
            <v>13.598076713053606</v>
          </cell>
          <cell r="BN54">
            <v>55.366055293912368</v>
          </cell>
          <cell r="BO54">
            <v>19.194726742680185</v>
          </cell>
          <cell r="BP54">
            <v>0</v>
          </cell>
          <cell r="BQ54">
            <v>88.158858749646157</v>
          </cell>
          <cell r="BR54">
            <v>0</v>
          </cell>
          <cell r="BS54">
            <v>13.310400774793653</v>
          </cell>
          <cell r="BT54">
            <v>54.678687774079513</v>
          </cell>
          <cell r="BU54">
            <v>19.057701173776213</v>
          </cell>
          <cell r="BV54">
            <v>0</v>
          </cell>
          <cell r="BW54">
            <v>87.046789722649379</v>
          </cell>
        </row>
        <row r="55">
          <cell r="D55">
            <v>0</v>
          </cell>
          <cell r="E55">
            <v>23</v>
          </cell>
          <cell r="F55">
            <v>88</v>
          </cell>
          <cell r="G55">
            <v>61</v>
          </cell>
          <cell r="H55">
            <v>0</v>
          </cell>
          <cell r="I55">
            <v>172</v>
          </cell>
          <cell r="J55">
            <v>0</v>
          </cell>
          <cell r="K55">
            <v>-17</v>
          </cell>
          <cell r="L55">
            <v>12</v>
          </cell>
          <cell r="M55">
            <v>9</v>
          </cell>
          <cell r="N55">
            <v>0</v>
          </cell>
          <cell r="O55">
            <v>4</v>
          </cell>
          <cell r="P55">
            <v>0</v>
          </cell>
          <cell r="Q55">
            <v>6</v>
          </cell>
          <cell r="R55">
            <v>100</v>
          </cell>
          <cell r="S55">
            <v>70</v>
          </cell>
          <cell r="T55">
            <v>0</v>
          </cell>
          <cell r="U55">
            <v>176</v>
          </cell>
          <cell r="V55">
            <v>0</v>
          </cell>
          <cell r="W55">
            <v>5.853281803834876</v>
          </cell>
          <cell r="X55">
            <v>98.77219907260654</v>
          </cell>
          <cell r="Y55">
            <v>70.371744090010367</v>
          </cell>
          <cell r="Z55">
            <v>0</v>
          </cell>
          <cell r="AA55">
            <v>174.99722496645177</v>
          </cell>
          <cell r="AB55">
            <v>0</v>
          </cell>
          <cell r="AC55">
            <v>5.9718692464953644</v>
          </cell>
          <cell r="AD55">
            <v>96.137185964467136</v>
          </cell>
          <cell r="AE55">
            <v>69.460966700240292</v>
          </cell>
          <cell r="AF55">
            <v>0</v>
          </cell>
          <cell r="AG55">
            <v>171.57002191120279</v>
          </cell>
          <cell r="AH55">
            <v>0</v>
          </cell>
          <cell r="AI55">
            <v>5.8658814840280824</v>
          </cell>
          <cell r="AJ55">
            <v>98.951472093334317</v>
          </cell>
          <cell r="AK55">
            <v>67.954961017024701</v>
          </cell>
          <cell r="AL55">
            <v>0</v>
          </cell>
          <cell r="AM55">
            <v>172.7723145943871</v>
          </cell>
          <cell r="AN55">
            <v>0</v>
          </cell>
          <cell r="AO55">
            <v>5.7861610470838309</v>
          </cell>
          <cell r="AP55">
            <v>97.645349418968607</v>
          </cell>
          <cell r="AQ55">
            <v>66.700290417786931</v>
          </cell>
          <cell r="AR55">
            <v>0</v>
          </cell>
          <cell r="AS55">
            <v>170.13180088383939</v>
          </cell>
          <cell r="AT55">
            <v>0</v>
          </cell>
          <cell r="AU55">
            <v>5.5659960893526712</v>
          </cell>
          <cell r="AV55">
            <v>95.100880838408557</v>
          </cell>
          <cell r="AW55">
            <v>65.249945477833322</v>
          </cell>
          <cell r="AX55">
            <v>0</v>
          </cell>
          <cell r="AY55">
            <v>165.91682240559453</v>
          </cell>
          <cell r="AZ55">
            <v>0</v>
          </cell>
          <cell r="BA55">
            <v>5.5199486487375928</v>
          </cell>
          <cell r="BB55">
            <v>90.796732047206916</v>
          </cell>
          <cell r="BC55">
            <v>64.493017446380335</v>
          </cell>
          <cell r="BD55">
            <v>0</v>
          </cell>
          <cell r="BE55">
            <v>160.80969814232486</v>
          </cell>
          <cell r="BF55">
            <v>0</v>
          </cell>
          <cell r="BG55">
            <v>5.4742821582261723</v>
          </cell>
          <cell r="BH55">
            <v>86.687383731600036</v>
          </cell>
          <cell r="BI55">
            <v>63.744870112606151</v>
          </cell>
          <cell r="BJ55">
            <v>0</v>
          </cell>
          <cell r="BK55">
            <v>155.90653600243235</v>
          </cell>
          <cell r="BL55">
            <v>0</v>
          </cell>
          <cell r="BM55">
            <v>5.428993466221284</v>
          </cell>
          <cell r="BN55">
            <v>82.764019461874895</v>
          </cell>
          <cell r="BO55">
            <v>63.005401616560384</v>
          </cell>
          <cell r="BP55">
            <v>0</v>
          </cell>
          <cell r="BQ55">
            <v>151.19841454465657</v>
          </cell>
          <cell r="BR55">
            <v>0</v>
          </cell>
          <cell r="BS55">
            <v>5.3840794471989408</v>
          </cell>
          <cell r="BT55">
            <v>79.01822182907371</v>
          </cell>
          <cell r="BU55">
            <v>62.274511279912829</v>
          </cell>
          <cell r="BV55">
            <v>0</v>
          </cell>
          <cell r="BW55">
            <v>146.6768125561855</v>
          </cell>
        </row>
        <row r="56">
          <cell r="D56">
            <v>2</v>
          </cell>
          <cell r="E56">
            <v>87</v>
          </cell>
          <cell r="F56">
            <v>184</v>
          </cell>
          <cell r="G56">
            <v>87</v>
          </cell>
          <cell r="H56">
            <v>0</v>
          </cell>
          <cell r="I56">
            <v>360</v>
          </cell>
          <cell r="J56">
            <v>-1</v>
          </cell>
          <cell r="K56">
            <v>-30</v>
          </cell>
          <cell r="L56">
            <v>22</v>
          </cell>
          <cell r="M56">
            <v>14</v>
          </cell>
          <cell r="N56">
            <v>0</v>
          </cell>
          <cell r="O56">
            <v>5</v>
          </cell>
          <cell r="P56">
            <v>1</v>
          </cell>
          <cell r="Q56">
            <v>57</v>
          </cell>
          <cell r="R56">
            <v>206</v>
          </cell>
          <cell r="S56">
            <v>101</v>
          </cell>
          <cell r="T56">
            <v>0</v>
          </cell>
          <cell r="U56">
            <v>365</v>
          </cell>
          <cell r="V56">
            <v>1.003739757823265</v>
          </cell>
          <cell r="W56">
            <v>56.619340836833231</v>
          </cell>
          <cell r="X56">
            <v>205.44712499084966</v>
          </cell>
          <cell r="Y56">
            <v>98.388530922069066</v>
          </cell>
          <cell r="Z56">
            <v>0</v>
          </cell>
          <cell r="AA56">
            <v>361.45873650757528</v>
          </cell>
          <cell r="AB56">
            <v>1.0047641541421963</v>
          </cell>
          <cell r="AC56">
            <v>56.764750472135425</v>
          </cell>
          <cell r="AD56">
            <v>203.84316215185419</v>
          </cell>
          <cell r="AE56">
            <v>97.340570617488055</v>
          </cell>
          <cell r="AF56">
            <v>0</v>
          </cell>
          <cell r="AG56">
            <v>358.95324739561988</v>
          </cell>
          <cell r="AH56">
            <v>1.0074154047485591</v>
          </cell>
          <cell r="AI56">
            <v>56.908060806519693</v>
          </cell>
          <cell r="AJ56">
            <v>204.65273325514136</v>
          </cell>
          <cell r="AK56">
            <v>97.727660043946543</v>
          </cell>
          <cell r="AL56">
            <v>0</v>
          </cell>
          <cell r="AM56">
            <v>360.29586951035617</v>
          </cell>
          <cell r="AN56">
            <v>1.0078208151800572</v>
          </cell>
          <cell r="AO56">
            <v>57.256888777483461</v>
          </cell>
          <cell r="AP56">
            <v>205.14110473940758</v>
          </cell>
          <cell r="AQ56">
            <v>97.226432789451962</v>
          </cell>
          <cell r="AR56">
            <v>0</v>
          </cell>
          <cell r="AS56">
            <v>360.63224712152305</v>
          </cell>
          <cell r="AT56">
            <v>1.0136821240652356</v>
          </cell>
          <cell r="AU56">
            <v>57.1767914724159</v>
          </cell>
          <cell r="AV56">
            <v>206.74983023655824</v>
          </cell>
          <cell r="AW56">
            <v>96.666387246077747</v>
          </cell>
          <cell r="AX56">
            <v>0</v>
          </cell>
          <cell r="AY56">
            <v>361.60669107911713</v>
          </cell>
          <cell r="AZ56">
            <v>1.015429719669253</v>
          </cell>
          <cell r="BA56">
            <v>57.579436471522619</v>
          </cell>
          <cell r="BB56">
            <v>206.34506069688541</v>
          </cell>
          <cell r="BC56">
            <v>96.793346624563398</v>
          </cell>
          <cell r="BD56">
            <v>0</v>
          </cell>
          <cell r="BE56">
            <v>361.73327351264066</v>
          </cell>
          <cell r="BF56">
            <v>1.0171803281412324</v>
          </cell>
          <cell r="BG56">
            <v>57.984916939202002</v>
          </cell>
          <cell r="BH56">
            <v>205.94108360468431</v>
          </cell>
          <cell r="BI56">
            <v>96.920472748535715</v>
          </cell>
          <cell r="BJ56">
            <v>0</v>
          </cell>
          <cell r="BK56">
            <v>361.86365362056324</v>
          </cell>
          <cell r="BL56">
            <v>1.0189339546753806</v>
          </cell>
          <cell r="BM56">
            <v>58.393252843122944</v>
          </cell>
          <cell r="BN56">
            <v>205.5378974085215</v>
          </cell>
          <cell r="BO56">
            <v>97.04776583699433</v>
          </cell>
          <cell r="BP56">
            <v>0</v>
          </cell>
          <cell r="BQ56">
            <v>361.9978500433142</v>
          </cell>
          <cell r="BR56">
            <v>1.0206906044748598</v>
          </cell>
          <cell r="BS56">
            <v>58.804464291568785</v>
          </cell>
          <cell r="BT56">
            <v>205.13550056000088</v>
          </cell>
          <cell r="BU56">
            <v>97.1752261092265</v>
          </cell>
          <cell r="BV56">
            <v>0</v>
          </cell>
          <cell r="BW56">
            <v>362.13588156527101</v>
          </cell>
        </row>
        <row r="57">
          <cell r="D57">
            <v>2</v>
          </cell>
          <cell r="E57">
            <v>38</v>
          </cell>
          <cell r="F57">
            <v>82</v>
          </cell>
          <cell r="G57">
            <v>30</v>
          </cell>
          <cell r="H57">
            <v>0</v>
          </cell>
          <cell r="I57">
            <v>152</v>
          </cell>
          <cell r="J57">
            <v>-1</v>
          </cell>
          <cell r="K57">
            <v>-15</v>
          </cell>
          <cell r="L57">
            <v>1</v>
          </cell>
          <cell r="M57">
            <v>1</v>
          </cell>
          <cell r="N57">
            <v>0</v>
          </cell>
          <cell r="O57">
            <v>-14</v>
          </cell>
          <cell r="P57">
            <v>1</v>
          </cell>
          <cell r="Q57">
            <v>23</v>
          </cell>
          <cell r="R57">
            <v>83</v>
          </cell>
          <cell r="S57">
            <v>31</v>
          </cell>
          <cell r="T57">
            <v>0</v>
          </cell>
          <cell r="U57">
            <v>138</v>
          </cell>
          <cell r="V57">
            <v>0.99549851410672863</v>
          </cell>
          <cell r="W57">
            <v>22.612105129211113</v>
          </cell>
          <cell r="X57">
            <v>81.88080452781324</v>
          </cell>
          <cell r="Y57">
            <v>30.72951623092035</v>
          </cell>
          <cell r="Z57">
            <v>0</v>
          </cell>
          <cell r="AA57">
            <v>136.21792440205144</v>
          </cell>
          <cell r="AB57">
            <v>0.99169538385872158</v>
          </cell>
          <cell r="AC57">
            <v>22.517306834243765</v>
          </cell>
          <cell r="AD57">
            <v>80.645730187799103</v>
          </cell>
          <cell r="AE57">
            <v>30.445026616283599</v>
          </cell>
          <cell r="AF57">
            <v>0</v>
          </cell>
          <cell r="AG57">
            <v>134.5997590221852</v>
          </cell>
          <cell r="AH57">
            <v>0.97097451959699999</v>
          </cell>
          <cell r="AI57">
            <v>22.355765201507541</v>
          </cell>
          <cell r="AJ57">
            <v>80.110354769308088</v>
          </cell>
          <cell r="AK57">
            <v>29.932347485240783</v>
          </cell>
          <cell r="AL57">
            <v>0</v>
          </cell>
          <cell r="AM57">
            <v>133.36944197565342</v>
          </cell>
          <cell r="AN57">
            <v>0.96873408265595895</v>
          </cell>
          <cell r="AO57">
            <v>21.970108615218646</v>
          </cell>
          <cell r="AP57">
            <v>79.949217680540755</v>
          </cell>
          <cell r="AQ57">
            <v>29.505448796507295</v>
          </cell>
          <cell r="AR57">
            <v>0</v>
          </cell>
          <cell r="AS57">
            <v>132.39350917492266</v>
          </cell>
          <cell r="AT57">
            <v>0.96611934092365537</v>
          </cell>
          <cell r="AU57">
            <v>21.902333608710418</v>
          </cell>
          <cell r="AV57">
            <v>77.683773967904244</v>
          </cell>
          <cell r="AW57">
            <v>28.994898166661109</v>
          </cell>
          <cell r="AX57">
            <v>0</v>
          </cell>
          <cell r="AY57">
            <v>129.54712508419942</v>
          </cell>
          <cell r="AZ57">
            <v>0.97973775944293739</v>
          </cell>
          <cell r="BA57">
            <v>21.964932541111775</v>
          </cell>
          <cell r="BB57">
            <v>78.926267050623508</v>
          </cell>
          <cell r="BC57">
            <v>28.584490350931368</v>
          </cell>
          <cell r="BD57">
            <v>0</v>
          </cell>
          <cell r="BE57">
            <v>130.45542770210957</v>
          </cell>
          <cell r="BF57">
            <v>0.99354814319374973</v>
          </cell>
          <cell r="BG57">
            <v>22.027710387158034</v>
          </cell>
          <cell r="BH57">
            <v>80.188632868429551</v>
          </cell>
          <cell r="BI57">
            <v>28.17989164597153</v>
          </cell>
          <cell r="BJ57">
            <v>0</v>
          </cell>
          <cell r="BK57">
            <v>131.38978304475287</v>
          </cell>
          <cell r="BL57">
            <v>1.0075531981180537</v>
          </cell>
          <cell r="BM57">
            <v>22.090667658201241</v>
          </cell>
          <cell r="BN57">
            <v>81.471189270657177</v>
          </cell>
          <cell r="BO57">
            <v>27.781019826817435</v>
          </cell>
          <cell r="BP57">
            <v>0</v>
          </cell>
          <cell r="BQ57">
            <v>132.35042995379391</v>
          </cell>
          <cell r="BR57">
            <v>1.0217556683007689</v>
          </cell>
          <cell r="BS57">
            <v>22.153804867054941</v>
          </cell>
          <cell r="BT57">
            <v>82.774259190400358</v>
          </cell>
          <cell r="BU57">
            <v>27.387793832356852</v>
          </cell>
          <cell r="BV57">
            <v>0</v>
          </cell>
          <cell r="BW57">
            <v>133.33761355811293</v>
          </cell>
        </row>
        <row r="58">
          <cell r="D58">
            <v>8</v>
          </cell>
          <cell r="E58">
            <v>50</v>
          </cell>
          <cell r="F58">
            <v>170</v>
          </cell>
          <cell r="G58">
            <v>60</v>
          </cell>
          <cell r="H58">
            <v>0</v>
          </cell>
          <cell r="I58">
            <v>288</v>
          </cell>
          <cell r="J58">
            <v>-7</v>
          </cell>
          <cell r="K58">
            <v>-4</v>
          </cell>
          <cell r="L58">
            <v>30</v>
          </cell>
          <cell r="M58">
            <v>12</v>
          </cell>
          <cell r="N58">
            <v>0</v>
          </cell>
          <cell r="O58">
            <v>31</v>
          </cell>
          <cell r="P58">
            <v>1</v>
          </cell>
          <cell r="Q58">
            <v>46</v>
          </cell>
          <cell r="R58">
            <v>200</v>
          </cell>
          <cell r="S58">
            <v>72</v>
          </cell>
          <cell r="T58">
            <v>0</v>
          </cell>
          <cell r="U58">
            <v>319</v>
          </cell>
          <cell r="V58">
            <v>1.0235382024159927</v>
          </cell>
          <cell r="W58">
            <v>46.671104027689509</v>
          </cell>
          <cell r="X58">
            <v>198.42905634919364</v>
          </cell>
          <cell r="Y58">
            <v>72.585056370422279</v>
          </cell>
          <cell r="Z58">
            <v>0</v>
          </cell>
          <cell r="AA58">
            <v>318.70875494972142</v>
          </cell>
          <cell r="AB58">
            <v>1.0372849556138664</v>
          </cell>
          <cell r="AC58">
            <v>47.29178158961107</v>
          </cell>
          <cell r="AD58">
            <v>199.36107347328544</v>
          </cell>
          <cell r="AE58">
            <v>72.365131249239923</v>
          </cell>
          <cell r="AF58">
            <v>0</v>
          </cell>
          <cell r="AG58">
            <v>320.0552712677503</v>
          </cell>
          <cell r="AH58">
            <v>1.0508801576438913</v>
          </cell>
          <cell r="AI58">
            <v>47.771747859847295</v>
          </cell>
          <cell r="AJ58">
            <v>201.94099408919067</v>
          </cell>
          <cell r="AK58">
            <v>73.489348832274786</v>
          </cell>
          <cell r="AL58">
            <v>0</v>
          </cell>
          <cell r="AM58">
            <v>324.25297093895665</v>
          </cell>
          <cell r="AN58">
            <v>1.0623422848372803</v>
          </cell>
          <cell r="AO58">
            <v>48.559010357060906</v>
          </cell>
          <cell r="AP58">
            <v>204.69053265557631</v>
          </cell>
          <cell r="AQ58">
            <v>74.086758527347584</v>
          </cell>
          <cell r="AR58">
            <v>0</v>
          </cell>
          <cell r="AS58">
            <v>328.39864382482205</v>
          </cell>
          <cell r="AT58">
            <v>1.0746893049498458</v>
          </cell>
          <cell r="AU58">
            <v>49.254805657039114</v>
          </cell>
          <cell r="AV58">
            <v>207.61318068306235</v>
          </cell>
          <cell r="AW58">
            <v>74.639231918218869</v>
          </cell>
          <cell r="AX58">
            <v>0</v>
          </cell>
          <cell r="AY58">
            <v>332.58190756327014</v>
          </cell>
          <cell r="AZ58">
            <v>1.0943932959442748</v>
          </cell>
          <cell r="BA58">
            <v>49.875180294041499</v>
          </cell>
          <cell r="BB58">
            <v>210.22120729736505</v>
          </cell>
          <cell r="BC58">
            <v>75.309190547645684</v>
          </cell>
          <cell r="BD58">
            <v>0</v>
          </cell>
          <cell r="BE58">
            <v>336.4999714349965</v>
          </cell>
          <cell r="BF58">
            <v>1.1144585515938188</v>
          </cell>
          <cell r="BG58">
            <v>50.503368680080186</v>
          </cell>
          <cell r="BH58">
            <v>212.86199581434914</v>
          </cell>
          <cell r="BI58">
            <v>75.985162697758724</v>
          </cell>
          <cell r="BJ58">
            <v>0</v>
          </cell>
          <cell r="BK58">
            <v>340.46498574378188</v>
          </cell>
          <cell r="BL58">
            <v>1.1348916955388901</v>
          </cell>
          <cell r="BM58">
            <v>51.139469230967748</v>
          </cell>
          <cell r="BN58">
            <v>215.53595778743258</v>
          </cell>
          <cell r="BO58">
            <v>76.667202345668585</v>
          </cell>
          <cell r="BP58">
            <v>0</v>
          </cell>
          <cell r="BQ58">
            <v>344.47752105960785</v>
          </cell>
          <cell r="BR58">
            <v>1.1556994728616523</v>
          </cell>
          <cell r="BS58">
            <v>51.783581602084624</v>
          </cell>
          <cell r="BT58">
            <v>218.24350993994727</v>
          </cell>
          <cell r="BU58">
            <v>77.355363952982174</v>
          </cell>
          <cell r="BV58">
            <v>0</v>
          </cell>
          <cell r="BW58">
            <v>348.5381549678757</v>
          </cell>
        </row>
        <row r="59">
          <cell r="D59">
            <v>17</v>
          </cell>
          <cell r="E59">
            <v>162</v>
          </cell>
          <cell r="F59">
            <v>254</v>
          </cell>
          <cell r="G59">
            <v>43</v>
          </cell>
          <cell r="H59">
            <v>0</v>
          </cell>
          <cell r="I59">
            <v>476</v>
          </cell>
          <cell r="J59">
            <v>-16</v>
          </cell>
          <cell r="K59">
            <v>-6</v>
          </cell>
          <cell r="L59">
            <v>67</v>
          </cell>
          <cell r="M59">
            <v>29</v>
          </cell>
          <cell r="N59">
            <v>0</v>
          </cell>
          <cell r="O59">
            <v>74</v>
          </cell>
          <cell r="P59">
            <v>1</v>
          </cell>
          <cell r="Q59">
            <v>156</v>
          </cell>
          <cell r="R59">
            <v>321</v>
          </cell>
          <cell r="S59">
            <v>72</v>
          </cell>
          <cell r="T59">
            <v>0</v>
          </cell>
          <cell r="U59">
            <v>550</v>
          </cell>
          <cell r="V59">
            <v>0.99893709015819365</v>
          </cell>
          <cell r="W59">
            <v>155.67102086931092</v>
          </cell>
          <cell r="X59">
            <v>321.68700328653676</v>
          </cell>
          <cell r="Y59">
            <v>72.092499353802324</v>
          </cell>
          <cell r="Z59">
            <v>0</v>
          </cell>
          <cell r="AA59">
            <v>550.44946059980816</v>
          </cell>
          <cell r="AB59">
            <v>1.0003979723470602</v>
          </cell>
          <cell r="AC59">
            <v>155.75708763040697</v>
          </cell>
          <cell r="AD59">
            <v>321.64996504861153</v>
          </cell>
          <cell r="AE59">
            <v>72.237977131410517</v>
          </cell>
          <cell r="AF59">
            <v>0</v>
          </cell>
          <cell r="AG59">
            <v>550.6454277827761</v>
          </cell>
          <cell r="AH59">
            <v>1.0018541078318102</v>
          </cell>
          <cell r="AI59">
            <v>156.06537510558576</v>
          </cell>
          <cell r="AJ59">
            <v>322.24940779974014</v>
          </cell>
          <cell r="AK59">
            <v>72.677256010908309</v>
          </cell>
          <cell r="AL59">
            <v>0</v>
          </cell>
          <cell r="AM59">
            <v>551.99389302406598</v>
          </cell>
          <cell r="AN59">
            <v>1.0053564865240916</v>
          </cell>
          <cell r="AO59">
            <v>156.72886832229864</v>
          </cell>
          <cell r="AP59">
            <v>323.77126955771149</v>
          </cell>
          <cell r="AQ59">
            <v>72.274819895819718</v>
          </cell>
          <cell r="AR59">
            <v>0</v>
          </cell>
          <cell r="AS59">
            <v>553.78031426235395</v>
          </cell>
          <cell r="AT59">
            <v>1.0115382315732193</v>
          </cell>
          <cell r="AU59">
            <v>157.30537698774171</v>
          </cell>
          <cell r="AV59">
            <v>324.80315530919057</v>
          </cell>
          <cell r="AW59">
            <v>71.922003769615955</v>
          </cell>
          <cell r="AX59">
            <v>0</v>
          </cell>
          <cell r="AY59">
            <v>555.04207429812141</v>
          </cell>
          <cell r="AZ59">
            <v>1.0144113637466439</v>
          </cell>
          <cell r="BA59">
            <v>158.07345684110737</v>
          </cell>
          <cell r="BB59">
            <v>325.99334404624801</v>
          </cell>
          <cell r="BC59">
            <v>71.926493880702381</v>
          </cell>
          <cell r="BD59">
            <v>0</v>
          </cell>
          <cell r="BE59">
            <v>557.00770613180441</v>
          </cell>
          <cell r="BF59">
            <v>1.0172926566481835</v>
          </cell>
          <cell r="BG59">
            <v>158.84528702184545</v>
          </cell>
          <cell r="BH59">
            <v>327.18789403782733</v>
          </cell>
          <cell r="BI59">
            <v>71.930984272107708</v>
          </cell>
          <cell r="BJ59">
            <v>0</v>
          </cell>
          <cell r="BK59">
            <v>558.9814579884287</v>
          </cell>
          <cell r="BL59">
            <v>1.0201821334572396</v>
          </cell>
          <cell r="BM59">
            <v>159.62088584179597</v>
          </cell>
          <cell r="BN59">
            <v>328.38682126504182</v>
          </cell>
          <cell r="BO59">
            <v>71.935474943849442</v>
          </cell>
          <cell r="BP59">
            <v>0</v>
          </cell>
          <cell r="BQ59">
            <v>560.96336418414444</v>
          </cell>
          <cell r="BR59">
            <v>1.023079817419051</v>
          </cell>
          <cell r="BS59">
            <v>160.40027170221074</v>
          </cell>
          <cell r="BT59">
            <v>329.59014176756494</v>
          </cell>
          <cell r="BU59">
            <v>71.939965895945079</v>
          </cell>
          <cell r="BV59">
            <v>0</v>
          </cell>
          <cell r="BW59">
            <v>562.95345918313978</v>
          </cell>
        </row>
        <row r="60">
          <cell r="D60">
            <v>7</v>
          </cell>
          <cell r="E60">
            <v>24</v>
          </cell>
          <cell r="F60">
            <v>58</v>
          </cell>
          <cell r="G60">
            <v>17</v>
          </cell>
          <cell r="H60">
            <v>0</v>
          </cell>
          <cell r="I60">
            <v>106</v>
          </cell>
          <cell r="J60">
            <v>-7</v>
          </cell>
          <cell r="K60">
            <v>-2</v>
          </cell>
          <cell r="L60">
            <v>13</v>
          </cell>
          <cell r="M60">
            <v>3</v>
          </cell>
          <cell r="N60">
            <v>0</v>
          </cell>
          <cell r="O60">
            <v>7</v>
          </cell>
          <cell r="P60">
            <v>0</v>
          </cell>
          <cell r="Q60">
            <v>22</v>
          </cell>
          <cell r="R60">
            <v>71</v>
          </cell>
          <cell r="S60">
            <v>20</v>
          </cell>
          <cell r="T60">
            <v>0</v>
          </cell>
          <cell r="U60">
            <v>113</v>
          </cell>
          <cell r="V60">
            <v>0</v>
          </cell>
          <cell r="W60">
            <v>21.945728079623194</v>
          </cell>
          <cell r="X60">
            <v>66.927430999557544</v>
          </cell>
          <cell r="Y60">
            <v>20.477579224275907</v>
          </cell>
          <cell r="Z60">
            <v>0</v>
          </cell>
          <cell r="AA60">
            <v>109.35073830345664</v>
          </cell>
          <cell r="AB60">
            <v>0</v>
          </cell>
          <cell r="AC60">
            <v>21.982938915195668</v>
          </cell>
          <cell r="AD60">
            <v>64.962806604511357</v>
          </cell>
          <cell r="AE60">
            <v>19.239458784084743</v>
          </cell>
          <cell r="AF60">
            <v>0</v>
          </cell>
          <cell r="AG60">
            <v>106.18520430379178</v>
          </cell>
          <cell r="AH60">
            <v>0</v>
          </cell>
          <cell r="AI60">
            <v>21.684612273424751</v>
          </cell>
          <cell r="AJ60">
            <v>65.167512076263066</v>
          </cell>
          <cell r="AK60">
            <v>18.826186908014876</v>
          </cell>
          <cell r="AL60">
            <v>0</v>
          </cell>
          <cell r="AM60">
            <v>105.67831125770269</v>
          </cell>
          <cell r="AN60">
            <v>0</v>
          </cell>
          <cell r="AO60">
            <v>21.47606085771498</v>
          </cell>
          <cell r="AP60">
            <v>64.591746038173127</v>
          </cell>
          <cell r="AQ60">
            <v>18.597489596211034</v>
          </cell>
          <cell r="AR60">
            <v>0</v>
          </cell>
          <cell r="AS60">
            <v>104.66529649209915</v>
          </cell>
          <cell r="AT60">
            <v>0</v>
          </cell>
          <cell r="AU60">
            <v>21.291394464864901</v>
          </cell>
          <cell r="AV60">
            <v>64.122528003154926</v>
          </cell>
          <cell r="AW60">
            <v>18.29197151329382</v>
          </cell>
          <cell r="AX60">
            <v>0</v>
          </cell>
          <cell r="AY60">
            <v>103.70589398131364</v>
          </cell>
          <cell r="AZ60">
            <v>0</v>
          </cell>
          <cell r="BA60">
            <v>20.723469201315169</v>
          </cell>
          <cell r="BB60">
            <v>63.591476185782554</v>
          </cell>
          <cell r="BC60">
            <v>18.110368607784505</v>
          </cell>
          <cell r="BD60">
            <v>0</v>
          </cell>
          <cell r="BE60">
            <v>102.42531399488223</v>
          </cell>
          <cell r="BF60">
            <v>0</v>
          </cell>
          <cell r="BG60">
            <v>20.170692739104414</v>
          </cell>
          <cell r="BH60">
            <v>63.064822448796548</v>
          </cell>
          <cell r="BI60">
            <v>17.930568658029053</v>
          </cell>
          <cell r="BJ60">
            <v>0</v>
          </cell>
          <cell r="BK60">
            <v>101.16608384593002</v>
          </cell>
          <cell r="BL60">
            <v>0</v>
          </cell>
          <cell r="BM60">
            <v>19.632661000096416</v>
          </cell>
          <cell r="BN60">
            <v>62.54253036804684</v>
          </cell>
          <cell r="BO60">
            <v>17.752553764261815</v>
          </cell>
          <cell r="BP60">
            <v>0</v>
          </cell>
          <cell r="BQ60">
            <v>99.927745132405079</v>
          </cell>
          <cell r="BR60">
            <v>0</v>
          </cell>
          <cell r="BS60">
            <v>19.108980684508733</v>
          </cell>
          <cell r="BT60">
            <v>62.024563821041951</v>
          </cell>
          <cell r="BU60">
            <v>17.576306204426217</v>
          </cell>
          <cell r="BV60">
            <v>0</v>
          </cell>
          <cell r="BW60">
            <v>98.709850709976905</v>
          </cell>
        </row>
        <row r="61">
          <cell r="D61">
            <v>1</v>
          </cell>
          <cell r="E61">
            <v>22</v>
          </cell>
          <cell r="F61">
            <v>50</v>
          </cell>
          <cell r="G61">
            <v>17</v>
          </cell>
          <cell r="H61">
            <v>0</v>
          </cell>
          <cell r="I61">
            <v>90</v>
          </cell>
          <cell r="J61">
            <v>-1</v>
          </cell>
          <cell r="K61">
            <v>1</v>
          </cell>
          <cell r="L61">
            <v>13</v>
          </cell>
          <cell r="M61">
            <v>5</v>
          </cell>
          <cell r="N61">
            <v>0</v>
          </cell>
          <cell r="O61">
            <v>18</v>
          </cell>
          <cell r="P61">
            <v>0</v>
          </cell>
          <cell r="Q61">
            <v>23</v>
          </cell>
          <cell r="R61">
            <v>63</v>
          </cell>
          <cell r="S61">
            <v>22</v>
          </cell>
          <cell r="T61">
            <v>0</v>
          </cell>
          <cell r="U61">
            <v>108</v>
          </cell>
          <cell r="V61">
            <v>0</v>
          </cell>
          <cell r="W61">
            <v>22.270489866550502</v>
          </cell>
          <cell r="X61">
            <v>62.977549796883395</v>
          </cell>
          <cell r="Y61">
            <v>21.176853268175581</v>
          </cell>
          <cell r="Z61">
            <v>0</v>
          </cell>
          <cell r="AA61">
            <v>106.42489293160948</v>
          </cell>
          <cell r="AB61">
            <v>0</v>
          </cell>
          <cell r="AC61">
            <v>21.259207189352864</v>
          </cell>
          <cell r="AD61">
            <v>61.314041308532879</v>
          </cell>
          <cell r="AE61">
            <v>20.641545492764546</v>
          </cell>
          <cell r="AF61">
            <v>0</v>
          </cell>
          <cell r="AG61">
            <v>103.21479399065029</v>
          </cell>
          <cell r="AH61">
            <v>0</v>
          </cell>
          <cell r="AI61">
            <v>21.574225909833643</v>
          </cell>
          <cell r="AJ61">
            <v>59.013591539144038</v>
          </cell>
          <cell r="AK61">
            <v>20.098673395673167</v>
          </cell>
          <cell r="AL61">
            <v>0</v>
          </cell>
          <cell r="AM61">
            <v>100.68649084465085</v>
          </cell>
          <cell r="AN61">
            <v>0</v>
          </cell>
          <cell r="AO61">
            <v>21.021783997394081</v>
          </cell>
          <cell r="AP61">
            <v>59.588287910986928</v>
          </cell>
          <cell r="AQ61">
            <v>19.418507593443849</v>
          </cell>
          <cell r="AR61">
            <v>0</v>
          </cell>
          <cell r="AS61">
            <v>100.02857950182485</v>
          </cell>
          <cell r="AT61">
            <v>0</v>
          </cell>
          <cell r="AU61">
            <v>21.214534904966023</v>
          </cell>
          <cell r="AV61">
            <v>58.109346661514884</v>
          </cell>
          <cell r="AW61">
            <v>19.084059173289685</v>
          </cell>
          <cell r="AX61">
            <v>0</v>
          </cell>
          <cell r="AY61">
            <v>98.407940739770595</v>
          </cell>
          <cell r="AZ61">
            <v>0</v>
          </cell>
          <cell r="BA61">
            <v>20.66157333143228</v>
          </cell>
          <cell r="BB61">
            <v>57.908609965201606</v>
          </cell>
          <cell r="BC61">
            <v>18.817343976903921</v>
          </cell>
          <cell r="BD61">
            <v>0</v>
          </cell>
          <cell r="BE61">
            <v>97.387527273537813</v>
          </cell>
          <cell r="BF61">
            <v>0</v>
          </cell>
          <cell r="BG61">
            <v>20.123024824372759</v>
          </cell>
          <cell r="BH61">
            <v>57.708566706752663</v>
          </cell>
          <cell r="BI61">
            <v>18.554356341585599</v>
          </cell>
          <cell r="BJ61">
            <v>0</v>
          </cell>
          <cell r="BK61">
            <v>96.385947872711029</v>
          </cell>
          <cell r="BL61">
            <v>0</v>
          </cell>
          <cell r="BM61">
            <v>19.598513704002219</v>
          </cell>
          <cell r="BN61">
            <v>57.509214490711315</v>
          </cell>
          <cell r="BO61">
            <v>18.295044171647259</v>
          </cell>
          <cell r="BP61">
            <v>0</v>
          </cell>
          <cell r="BQ61">
            <v>95.402772366360793</v>
          </cell>
          <cell r="BR61">
            <v>0</v>
          </cell>
          <cell r="BS61">
            <v>19.087674082712624</v>
          </cell>
          <cell r="BT61">
            <v>57.310550929895847</v>
          </cell>
          <cell r="BU61">
            <v>18.039356099480901</v>
          </cell>
          <cell r="BV61">
            <v>0</v>
          </cell>
          <cell r="BW61">
            <v>94.437581112089362</v>
          </cell>
        </row>
        <row r="62">
          <cell r="D62">
            <v>0</v>
          </cell>
          <cell r="E62">
            <v>35</v>
          </cell>
          <cell r="F62">
            <v>44</v>
          </cell>
          <cell r="G62">
            <v>27</v>
          </cell>
          <cell r="H62">
            <v>0</v>
          </cell>
          <cell r="I62">
            <v>106</v>
          </cell>
          <cell r="J62">
            <v>0</v>
          </cell>
          <cell r="K62">
            <v>-19</v>
          </cell>
          <cell r="L62">
            <v>10</v>
          </cell>
          <cell r="M62">
            <v>8</v>
          </cell>
          <cell r="N62">
            <v>0</v>
          </cell>
          <cell r="O62">
            <v>-1</v>
          </cell>
          <cell r="P62">
            <v>0</v>
          </cell>
          <cell r="Q62">
            <v>16</v>
          </cell>
          <cell r="R62">
            <v>54</v>
          </cell>
          <cell r="S62">
            <v>35</v>
          </cell>
          <cell r="T62">
            <v>0</v>
          </cell>
          <cell r="U62">
            <v>105</v>
          </cell>
          <cell r="V62">
            <v>0</v>
          </cell>
          <cell r="W62">
            <v>15.430888125752775</v>
          </cell>
          <cell r="X62">
            <v>55.781798948803875</v>
          </cell>
          <cell r="Y62">
            <v>34.830711697451036</v>
          </cell>
          <cell r="Z62">
            <v>0</v>
          </cell>
          <cell r="AA62">
            <v>106.04339877200769</v>
          </cell>
          <cell r="AB62">
            <v>0</v>
          </cell>
          <cell r="AC62">
            <v>15.391955501981597</v>
          </cell>
          <cell r="AD62">
            <v>55.118564199279355</v>
          </cell>
          <cell r="AE62">
            <v>33.853811731352515</v>
          </cell>
          <cell r="AF62">
            <v>0</v>
          </cell>
          <cell r="AG62">
            <v>104.36433143261345</v>
          </cell>
          <cell r="AH62">
            <v>0</v>
          </cell>
          <cell r="AI62">
            <v>15.265496131106673</v>
          </cell>
          <cell r="AJ62">
            <v>55.303960993555044</v>
          </cell>
          <cell r="AK62">
            <v>33.700026238075054</v>
          </cell>
          <cell r="AL62">
            <v>0</v>
          </cell>
          <cell r="AM62">
            <v>104.26948336273676</v>
          </cell>
          <cell r="AN62">
            <v>0</v>
          </cell>
          <cell r="AO62">
            <v>15.53263380195742</v>
          </cell>
          <cell r="AP62">
            <v>54.994062491405757</v>
          </cell>
          <cell r="AQ62">
            <v>33.160582651200421</v>
          </cell>
          <cell r="AR62">
            <v>0</v>
          </cell>
          <cell r="AS62">
            <v>103.68727894456359</v>
          </cell>
          <cell r="AT62">
            <v>0</v>
          </cell>
          <cell r="AU62">
            <v>15.502742413617371</v>
          </cell>
          <cell r="AV62">
            <v>55.51519411167083</v>
          </cell>
          <cell r="AW62">
            <v>32.769133023318936</v>
          </cell>
          <cell r="AX62">
            <v>0</v>
          </cell>
          <cell r="AY62">
            <v>103.78706954860715</v>
          </cell>
          <cell r="AZ62">
            <v>0</v>
          </cell>
          <cell r="BA62">
            <v>15.420191441054341</v>
          </cell>
          <cell r="BB62">
            <v>55.780783156452102</v>
          </cell>
          <cell r="BC62">
            <v>32.56368040722311</v>
          </cell>
          <cell r="BD62">
            <v>0</v>
          </cell>
          <cell r="BE62">
            <v>103.76465500472955</v>
          </cell>
          <cell r="BF62">
            <v>0</v>
          </cell>
          <cell r="BG62">
            <v>15.338080046398836</v>
          </cell>
          <cell r="BH62">
            <v>56.047642800063777</v>
          </cell>
          <cell r="BI62">
            <v>32.359515917286451</v>
          </cell>
          <cell r="BJ62">
            <v>0</v>
          </cell>
          <cell r="BK62">
            <v>103.74523876374906</v>
          </cell>
          <cell r="BL62">
            <v>0</v>
          </cell>
          <cell r="BM62">
            <v>15.256405888930562</v>
          </cell>
          <cell r="BN62">
            <v>56.315779121150356</v>
          </cell>
          <cell r="BO62">
            <v>32.156631477345059</v>
          </cell>
          <cell r="BP62">
            <v>0</v>
          </cell>
          <cell r="BQ62">
            <v>103.72881648742597</v>
          </cell>
          <cell r="BR62">
            <v>0</v>
          </cell>
          <cell r="BS62">
            <v>15.175166640393392</v>
          </cell>
          <cell r="BT62">
            <v>56.585198227437061</v>
          </cell>
          <cell r="BU62">
            <v>31.95501906187015</v>
          </cell>
          <cell r="BV62">
            <v>0</v>
          </cell>
          <cell r="BW62">
            <v>103.71538392970059</v>
          </cell>
        </row>
        <row r="63">
          <cell r="D63">
            <v>0</v>
          </cell>
          <cell r="E63">
            <v>23</v>
          </cell>
          <cell r="F63">
            <v>34</v>
          </cell>
          <cell r="G63">
            <v>19</v>
          </cell>
          <cell r="H63">
            <v>0</v>
          </cell>
          <cell r="I63">
            <v>76</v>
          </cell>
          <cell r="J63">
            <v>0</v>
          </cell>
          <cell r="K63">
            <v>-5</v>
          </cell>
          <cell r="L63">
            <v>2</v>
          </cell>
          <cell r="M63">
            <v>2</v>
          </cell>
          <cell r="N63">
            <v>0</v>
          </cell>
          <cell r="O63">
            <v>-1</v>
          </cell>
          <cell r="P63">
            <v>0</v>
          </cell>
          <cell r="Q63">
            <v>18</v>
          </cell>
          <cell r="R63">
            <v>36</v>
          </cell>
          <cell r="S63">
            <v>21</v>
          </cell>
          <cell r="T63">
            <v>0</v>
          </cell>
          <cell r="U63">
            <v>75</v>
          </cell>
          <cell r="V63">
            <v>0</v>
          </cell>
          <cell r="W63">
            <v>17.274681457323151</v>
          </cell>
          <cell r="X63">
            <v>36.051339574183586</v>
          </cell>
          <cell r="Y63">
            <v>20.773811035065208</v>
          </cell>
          <cell r="Z63">
            <v>0</v>
          </cell>
          <cell r="AA63">
            <v>74.099832066571949</v>
          </cell>
          <cell r="AB63">
            <v>0</v>
          </cell>
          <cell r="AC63">
            <v>19.003304659599745</v>
          </cell>
          <cell r="AD63">
            <v>35.064316764341882</v>
          </cell>
          <cell r="AE63">
            <v>20.329831164186729</v>
          </cell>
          <cell r="AF63">
            <v>0</v>
          </cell>
          <cell r="AG63">
            <v>74.39745258812836</v>
          </cell>
          <cell r="AH63">
            <v>0</v>
          </cell>
          <cell r="AI63">
            <v>18.145632858668961</v>
          </cell>
          <cell r="AJ63">
            <v>36.565156324490125</v>
          </cell>
          <cell r="AK63">
            <v>20.225196881692106</v>
          </cell>
          <cell r="AL63">
            <v>0</v>
          </cell>
          <cell r="AM63">
            <v>74.935986064851193</v>
          </cell>
          <cell r="AN63">
            <v>0</v>
          </cell>
          <cell r="AO63">
            <v>17.213919502537358</v>
          </cell>
          <cell r="AP63">
            <v>35.216066064948087</v>
          </cell>
          <cell r="AQ63">
            <v>20.116693531035502</v>
          </cell>
          <cell r="AR63">
            <v>0</v>
          </cell>
          <cell r="AS63">
            <v>72.54667909852094</v>
          </cell>
          <cell r="AT63">
            <v>0</v>
          </cell>
          <cell r="AU63">
            <v>17.308063896479698</v>
          </cell>
          <cell r="AV63">
            <v>33.386977068091014</v>
          </cell>
          <cell r="AW63">
            <v>19.948152613220447</v>
          </cell>
          <cell r="AX63">
            <v>0</v>
          </cell>
          <cell r="AY63">
            <v>70.643193577791152</v>
          </cell>
          <cell r="AZ63">
            <v>0</v>
          </cell>
          <cell r="BA63">
            <v>18.497533079062485</v>
          </cell>
          <cell r="BB63">
            <v>34.205117614226054</v>
          </cell>
          <cell r="BC63">
            <v>19.753731192282125</v>
          </cell>
          <cell r="BD63">
            <v>0</v>
          </cell>
          <cell r="BE63">
            <v>72.456381885570664</v>
          </cell>
          <cell r="BF63">
            <v>0</v>
          </cell>
          <cell r="BG63">
            <v>19.768746640726395</v>
          </cell>
          <cell r="BH63">
            <v>35.043306514899598</v>
          </cell>
          <cell r="BI63">
            <v>19.561204668061933</v>
          </cell>
          <cell r="BJ63">
            <v>0</v>
          </cell>
          <cell r="BK63">
            <v>74.373257823687922</v>
          </cell>
          <cell r="BL63">
            <v>0</v>
          </cell>
          <cell r="BM63">
            <v>21.127322334002731</v>
          </cell>
          <cell r="BN63">
            <v>35.902035050639924</v>
          </cell>
          <cell r="BO63">
            <v>19.370554572257596</v>
          </cell>
          <cell r="BP63">
            <v>0</v>
          </cell>
          <cell r="BQ63">
            <v>76.39991195690024</v>
          </cell>
          <cell r="BR63">
            <v>0</v>
          </cell>
          <cell r="BS63">
            <v>22.579263982536887</v>
          </cell>
          <cell r="BT63">
            <v>36.78180654069682</v>
          </cell>
          <cell r="BU63">
            <v>19.181762616565127</v>
          </cell>
          <cell r="BV63">
            <v>0</v>
          </cell>
          <cell r="BW63">
            <v>78.54283313979883</v>
          </cell>
        </row>
        <row r="64">
          <cell r="D64">
            <v>29</v>
          </cell>
          <cell r="E64">
            <v>134</v>
          </cell>
          <cell r="F64">
            <v>222</v>
          </cell>
          <cell r="G64">
            <v>116</v>
          </cell>
          <cell r="H64">
            <v>2</v>
          </cell>
          <cell r="I64">
            <v>503</v>
          </cell>
          <cell r="J64">
            <v>-12</v>
          </cell>
          <cell r="K64">
            <v>-38</v>
          </cell>
          <cell r="L64">
            <v>14</v>
          </cell>
          <cell r="M64">
            <v>10</v>
          </cell>
          <cell r="N64">
            <v>-1</v>
          </cell>
          <cell r="O64">
            <v>-27</v>
          </cell>
          <cell r="P64">
            <v>17</v>
          </cell>
          <cell r="Q64">
            <v>96</v>
          </cell>
          <cell r="R64">
            <v>236</v>
          </cell>
          <cell r="S64">
            <v>126</v>
          </cell>
          <cell r="T64">
            <v>1</v>
          </cell>
          <cell r="U64">
            <v>476</v>
          </cell>
          <cell r="V64">
            <v>17.140986689843267</v>
          </cell>
          <cell r="W64">
            <v>96.736580577720858</v>
          </cell>
          <cell r="X64">
            <v>237.25200887760806</v>
          </cell>
          <cell r="Y64">
            <v>125.16679337240267</v>
          </cell>
          <cell r="Z64">
            <v>0.99338724898732267</v>
          </cell>
          <cell r="AA64">
            <v>477.28975676656222</v>
          </cell>
          <cell r="AB64">
            <v>17.253773037584811</v>
          </cell>
          <cell r="AC64">
            <v>97.45106933251202</v>
          </cell>
          <cell r="AD64">
            <v>238.76255310093126</v>
          </cell>
          <cell r="AE64">
            <v>126.23250939343588</v>
          </cell>
          <cell r="AF64">
            <v>1.0018453126463165</v>
          </cell>
          <cell r="AG64">
            <v>480.70175017711028</v>
          </cell>
          <cell r="AH64">
            <v>17.387674436613558</v>
          </cell>
          <cell r="AI64">
            <v>98.254140474681051</v>
          </cell>
          <cell r="AJ64">
            <v>240.94907136479574</v>
          </cell>
          <cell r="AK64">
            <v>127.64692320828412</v>
          </cell>
          <cell r="AL64">
            <v>1.0130708191133662</v>
          </cell>
          <cell r="AM64">
            <v>485.25088030348786</v>
          </cell>
          <cell r="AN64">
            <v>17.589073014601748</v>
          </cell>
          <cell r="AO64">
            <v>99.12680828271138</v>
          </cell>
          <cell r="AP64">
            <v>243.23080344077519</v>
          </cell>
          <cell r="AQ64">
            <v>128.04384290407401</v>
          </cell>
          <cell r="AR64">
            <v>1.0162209754291589</v>
          </cell>
          <cell r="AS64">
            <v>489.00674861759148</v>
          </cell>
          <cell r="AT64">
            <v>17.763844989875789</v>
          </cell>
          <cell r="AU64">
            <v>100.140473408462</v>
          </cell>
          <cell r="AV64">
            <v>244.97685608503284</v>
          </cell>
          <cell r="AW64">
            <v>128.43724848910136</v>
          </cell>
          <cell r="AX64">
            <v>1.019343241976995</v>
          </cell>
          <cell r="AY64">
            <v>492.33776621444895</v>
          </cell>
          <cell r="AZ64">
            <v>17.90541234455074</v>
          </cell>
          <cell r="BA64">
            <v>100.98851933709967</v>
          </cell>
          <cell r="BB64">
            <v>247.52618294062893</v>
          </cell>
          <cell r="BC64">
            <v>129.05285411999807</v>
          </cell>
          <cell r="BD64">
            <v>1.0242290009523658</v>
          </cell>
          <cell r="BE64">
            <v>496.49719774322978</v>
          </cell>
          <cell r="BF64">
            <v>18.048107907444184</v>
          </cell>
          <cell r="BG64">
            <v>101.84374699628646</v>
          </cell>
          <cell r="BH64">
            <v>250.10203910809764</v>
          </cell>
          <cell r="BI64">
            <v>129.67141037695731</v>
          </cell>
          <cell r="BJ64">
            <v>1.0291381775948996</v>
          </cell>
          <cell r="BK64">
            <v>500.69444256638047</v>
          </cell>
          <cell r="BL64">
            <v>18.191940669709396</v>
          </cell>
          <cell r="BM64">
            <v>102.70621720496143</v>
          </cell>
          <cell r="BN64">
            <v>252.70470066203765</v>
          </cell>
          <cell r="BO64">
            <v>130.29293140246531</v>
          </cell>
          <cell r="BP64">
            <v>1.0340708841465505</v>
          </cell>
          <cell r="BQ64">
            <v>504.92986082332038</v>
          </cell>
          <cell r="BR64">
            <v>18.336919694153831</v>
          </cell>
          <cell r="BS64">
            <v>103.57599129711272</v>
          </cell>
          <cell r="BT64">
            <v>255.33444654998999</v>
          </cell>
          <cell r="BU64">
            <v>130.91743140679392</v>
          </cell>
          <cell r="BV64">
            <v>1.0390272333872537</v>
          </cell>
          <cell r="BW64">
            <v>509.20381618143767</v>
          </cell>
        </row>
        <row r="65">
          <cell r="D65">
            <v>11</v>
          </cell>
          <cell r="E65">
            <v>53</v>
          </cell>
          <cell r="F65">
            <v>105</v>
          </cell>
          <cell r="G65">
            <v>57</v>
          </cell>
          <cell r="H65">
            <v>0</v>
          </cell>
          <cell r="I65">
            <v>226</v>
          </cell>
          <cell r="J65">
            <v>-11</v>
          </cell>
          <cell r="K65">
            <v>-20</v>
          </cell>
          <cell r="L65">
            <v>14</v>
          </cell>
          <cell r="M65">
            <v>9</v>
          </cell>
          <cell r="N65">
            <v>0</v>
          </cell>
          <cell r="O65">
            <v>-8</v>
          </cell>
          <cell r="P65">
            <v>0</v>
          </cell>
          <cell r="Q65">
            <v>33</v>
          </cell>
          <cell r="R65">
            <v>119</v>
          </cell>
          <cell r="S65">
            <v>66</v>
          </cell>
          <cell r="T65">
            <v>0</v>
          </cell>
          <cell r="U65">
            <v>218</v>
          </cell>
          <cell r="V65">
            <v>0</v>
          </cell>
          <cell r="W65">
            <v>33.152504999138657</v>
          </cell>
          <cell r="X65">
            <v>121.18821407594018</v>
          </cell>
          <cell r="Y65">
            <v>65.715527203206747</v>
          </cell>
          <cell r="Z65">
            <v>0</v>
          </cell>
          <cell r="AA65">
            <v>220.05624627828558</v>
          </cell>
          <cell r="AB65">
            <v>0</v>
          </cell>
          <cell r="AC65">
            <v>32.87046405868152</v>
          </cell>
          <cell r="AD65">
            <v>122.54771981984116</v>
          </cell>
          <cell r="AE65">
            <v>65.350238843067388</v>
          </cell>
          <cell r="AF65">
            <v>0</v>
          </cell>
          <cell r="AG65">
            <v>220.76842272159007</v>
          </cell>
          <cell r="AH65">
            <v>0</v>
          </cell>
          <cell r="AI65">
            <v>32.793993375244874</v>
          </cell>
          <cell r="AJ65">
            <v>121.37345841884411</v>
          </cell>
          <cell r="AK65">
            <v>65.846646110908736</v>
          </cell>
          <cell r="AL65">
            <v>0</v>
          </cell>
          <cell r="AM65">
            <v>220.0140979049977</v>
          </cell>
          <cell r="AN65">
            <v>0</v>
          </cell>
          <cell r="AO65">
            <v>32.937757158349051</v>
          </cell>
          <cell r="AP65">
            <v>121.96942282793354</v>
          </cell>
          <cell r="AQ65">
            <v>65.44216337957657</v>
          </cell>
          <cell r="AR65">
            <v>0</v>
          </cell>
          <cell r="AS65">
            <v>220.34934336585917</v>
          </cell>
          <cell r="AT65">
            <v>0</v>
          </cell>
          <cell r="AU65">
            <v>33.026532981757065</v>
          </cell>
          <cell r="AV65">
            <v>121.97393159600472</v>
          </cell>
          <cell r="AW65">
            <v>65.118964985004865</v>
          </cell>
          <cell r="AX65">
            <v>0</v>
          </cell>
          <cell r="AY65">
            <v>220.11942956276664</v>
          </cell>
          <cell r="AZ65">
            <v>0</v>
          </cell>
          <cell r="BA65">
            <v>33.242832245819031</v>
          </cell>
          <cell r="BB65">
            <v>122.66208042653038</v>
          </cell>
          <cell r="BC65">
            <v>64.862460820299688</v>
          </cell>
          <cell r="BD65">
            <v>0</v>
          </cell>
          <cell r="BE65">
            <v>220.76737349264909</v>
          </cell>
          <cell r="BF65">
            <v>0</v>
          </cell>
          <cell r="BG65">
            <v>33.460548109427172</v>
          </cell>
          <cell r="BH65">
            <v>123.35411163427187</v>
          </cell>
          <cell r="BI65">
            <v>64.606967027711548</v>
          </cell>
          <cell r="BJ65">
            <v>0</v>
          </cell>
          <cell r="BK65">
            <v>221.42162677141062</v>
          </cell>
          <cell r="BL65">
            <v>0</v>
          </cell>
          <cell r="BM65">
            <v>33.679689850256487</v>
          </cell>
          <cell r="BN65">
            <v>124.0500471227073</v>
          </cell>
          <cell r="BO65">
            <v>64.352479627375956</v>
          </cell>
          <cell r="BP65">
            <v>0</v>
          </cell>
          <cell r="BQ65">
            <v>222.08221660033973</v>
          </cell>
          <cell r="BR65">
            <v>0</v>
          </cell>
          <cell r="BS65">
            <v>33.900266806743858</v>
          </cell>
          <cell r="BT65">
            <v>124.74990891888915</v>
          </cell>
          <cell r="BU65">
            <v>64.098994655105159</v>
          </cell>
          <cell r="BV65">
            <v>0</v>
          </cell>
          <cell r="BW65">
            <v>222.74917038073818</v>
          </cell>
        </row>
        <row r="66">
          <cell r="D66">
            <v>12</v>
          </cell>
          <cell r="E66">
            <v>62</v>
          </cell>
          <cell r="F66">
            <v>94</v>
          </cell>
          <cell r="G66">
            <v>26</v>
          </cell>
          <cell r="H66">
            <v>0</v>
          </cell>
          <cell r="I66">
            <v>194</v>
          </cell>
          <cell r="J66">
            <v>-12</v>
          </cell>
          <cell r="K66">
            <v>-15</v>
          </cell>
          <cell r="L66">
            <v>10</v>
          </cell>
          <cell r="M66">
            <v>5</v>
          </cell>
          <cell r="N66">
            <v>0</v>
          </cell>
          <cell r="O66">
            <v>-12</v>
          </cell>
          <cell r="P66">
            <v>0</v>
          </cell>
          <cell r="Q66">
            <v>47</v>
          </cell>
          <cell r="R66">
            <v>104</v>
          </cell>
          <cell r="S66">
            <v>31</v>
          </cell>
          <cell r="T66">
            <v>0</v>
          </cell>
          <cell r="U66">
            <v>182</v>
          </cell>
          <cell r="V66">
            <v>0</v>
          </cell>
          <cell r="W66">
            <v>47.922925349780968</v>
          </cell>
          <cell r="X66">
            <v>104.4605378541229</v>
          </cell>
          <cell r="Y66">
            <v>31.142128896419852</v>
          </cell>
          <cell r="Z66">
            <v>0</v>
          </cell>
          <cell r="AA66">
            <v>183.52559210032373</v>
          </cell>
          <cell r="AB66">
            <v>0</v>
          </cell>
          <cell r="AC66">
            <v>48.614039164325362</v>
          </cell>
          <cell r="AD66">
            <v>105.65232018749175</v>
          </cell>
          <cell r="AE66">
            <v>31.31189643427836</v>
          </cell>
          <cell r="AF66">
            <v>0</v>
          </cell>
          <cell r="AG66">
            <v>185.5782557860955</v>
          </cell>
          <cell r="AH66">
            <v>0</v>
          </cell>
          <cell r="AI66">
            <v>49.443733842466152</v>
          </cell>
          <cell r="AJ66">
            <v>107.42674649344467</v>
          </cell>
          <cell r="AK66">
            <v>31.925709602480723</v>
          </cell>
          <cell r="AL66">
            <v>0</v>
          </cell>
          <cell r="AM66">
            <v>188.79618993839154</v>
          </cell>
          <cell r="AN66">
            <v>0</v>
          </cell>
          <cell r="AO66">
            <v>50.592070139447713</v>
          </cell>
          <cell r="AP66">
            <v>109.31028713751184</v>
          </cell>
          <cell r="AQ66">
            <v>32.284901682681692</v>
          </cell>
          <cell r="AR66">
            <v>0</v>
          </cell>
          <cell r="AS66">
            <v>192.18725895964124</v>
          </cell>
          <cell r="AT66">
            <v>0</v>
          </cell>
          <cell r="AU66">
            <v>51.285802048855082</v>
          </cell>
          <cell r="AV66">
            <v>111.70849880825811</v>
          </cell>
          <cell r="AW66">
            <v>32.526316319909853</v>
          </cell>
          <cell r="AX66">
            <v>0</v>
          </cell>
          <cell r="AY66">
            <v>195.52061717702304</v>
          </cell>
          <cell r="AZ66">
            <v>0</v>
          </cell>
          <cell r="BA66">
            <v>52.094153393469838</v>
          </cell>
          <cell r="BB66">
            <v>113.15495553061461</v>
          </cell>
          <cell r="BC66">
            <v>32.981842689470732</v>
          </cell>
          <cell r="BD66">
            <v>0</v>
          </cell>
          <cell r="BE66">
            <v>198.23095161355519</v>
          </cell>
          <cell r="BF66">
            <v>0</v>
          </cell>
          <cell r="BG66">
            <v>52.91524572818782</v>
          </cell>
          <cell r="BH66">
            <v>114.62014168781243</v>
          </cell>
          <cell r="BI66">
            <v>33.44374864014754</v>
          </cell>
          <cell r="BJ66">
            <v>0</v>
          </cell>
          <cell r="BK66">
            <v>200.97913605614778</v>
          </cell>
          <cell r="BL66">
            <v>0</v>
          </cell>
          <cell r="BM66">
            <v>53.74927987265248</v>
          </cell>
          <cell r="BN66">
            <v>116.10429979780876</v>
          </cell>
          <cell r="BO66">
            <v>33.912123517053836</v>
          </cell>
          <cell r="BP66">
            <v>0</v>
          </cell>
          <cell r="BQ66">
            <v>203.76570318751507</v>
          </cell>
          <cell r="BR66">
            <v>0</v>
          </cell>
          <cell r="BS66">
            <v>54.596459811765925</v>
          </cell>
          <cell r="BT66">
            <v>117.60767551880289</v>
          </cell>
          <cell r="BU66">
            <v>34.387057916568594</v>
          </cell>
          <cell r="BV66">
            <v>0</v>
          </cell>
          <cell r="BW66">
            <v>206.59119324713743</v>
          </cell>
        </row>
        <row r="67">
          <cell r="D67">
            <v>0</v>
          </cell>
          <cell r="E67">
            <v>63</v>
          </cell>
          <cell r="F67">
            <v>73</v>
          </cell>
          <cell r="G67">
            <v>29</v>
          </cell>
          <cell r="H67">
            <v>1</v>
          </cell>
          <cell r="I67">
            <v>166</v>
          </cell>
          <cell r="J67">
            <v>0</v>
          </cell>
          <cell r="K67">
            <v>-37</v>
          </cell>
          <cell r="L67">
            <v>-3</v>
          </cell>
          <cell r="M67">
            <v>-1</v>
          </cell>
          <cell r="N67">
            <v>-1</v>
          </cell>
          <cell r="O67">
            <v>-42</v>
          </cell>
          <cell r="P67">
            <v>0</v>
          </cell>
          <cell r="Q67">
            <v>26</v>
          </cell>
          <cell r="R67">
            <v>70</v>
          </cell>
          <cell r="S67">
            <v>28</v>
          </cell>
          <cell r="T67">
            <v>0</v>
          </cell>
          <cell r="U67">
            <v>124</v>
          </cell>
          <cell r="V67">
            <v>0</v>
          </cell>
          <cell r="W67">
            <v>25.669152051407544</v>
          </cell>
          <cell r="X67">
            <v>70.143945865483488</v>
          </cell>
          <cell r="Y67">
            <v>27.995582485759744</v>
          </cell>
          <cell r="Z67">
            <v>0</v>
          </cell>
          <cell r="AA67">
            <v>123.80868040265077</v>
          </cell>
          <cell r="AB67">
            <v>0</v>
          </cell>
          <cell r="AC67">
            <v>25.865238452632315</v>
          </cell>
          <cell r="AD67">
            <v>69.574903176470016</v>
          </cell>
          <cell r="AE67">
            <v>26.605083620321121</v>
          </cell>
          <cell r="AF67">
            <v>0</v>
          </cell>
          <cell r="AG67">
            <v>122.04522524942345</v>
          </cell>
          <cell r="AH67">
            <v>0</v>
          </cell>
          <cell r="AI67">
            <v>26.278866486199284</v>
          </cell>
          <cell r="AJ67">
            <v>70.201329258633834</v>
          </cell>
          <cell r="AK67">
            <v>26.29262638914556</v>
          </cell>
          <cell r="AL67">
            <v>0</v>
          </cell>
          <cell r="AM67">
            <v>122.77282213397868</v>
          </cell>
          <cell r="AN67">
            <v>0</v>
          </cell>
          <cell r="AO67">
            <v>26.063498143372822</v>
          </cell>
          <cell r="AP67">
            <v>71.226205273785155</v>
          </cell>
          <cell r="AQ67">
            <v>25.999143470374431</v>
          </cell>
          <cell r="AR67">
            <v>0</v>
          </cell>
          <cell r="AS67">
            <v>123.28884688753242</v>
          </cell>
          <cell r="AT67">
            <v>0</v>
          </cell>
          <cell r="AU67">
            <v>25.975978503141295</v>
          </cell>
          <cell r="AV67">
            <v>70.368811698372056</v>
          </cell>
          <cell r="AW67">
            <v>25.943299233093985</v>
          </cell>
          <cell r="AX67">
            <v>0</v>
          </cell>
          <cell r="AY67">
            <v>122.28808943460733</v>
          </cell>
          <cell r="AZ67">
            <v>0</v>
          </cell>
          <cell r="BA67">
            <v>26.354431731742856</v>
          </cell>
          <cell r="BB67">
            <v>69.723476684689018</v>
          </cell>
          <cell r="BC67">
            <v>26.11937307979024</v>
          </cell>
          <cell r="BD67">
            <v>0</v>
          </cell>
          <cell r="BE67">
            <v>122.19728149622212</v>
          </cell>
          <cell r="BF67">
            <v>0</v>
          </cell>
          <cell r="BG67">
            <v>26.738398779437759</v>
          </cell>
          <cell r="BH67">
            <v>69.084059879226828</v>
          </cell>
          <cell r="BI67">
            <v>26.296641917116325</v>
          </cell>
          <cell r="BJ67">
            <v>0</v>
          </cell>
          <cell r="BK67">
            <v>122.11910057578092</v>
          </cell>
          <cell r="BL67">
            <v>0</v>
          </cell>
          <cell r="BM67">
            <v>27.127959979008757</v>
          </cell>
          <cell r="BN67">
            <v>68.450507007557803</v>
          </cell>
          <cell r="BO67">
            <v>26.475113855320483</v>
          </cell>
          <cell r="BP67">
            <v>0</v>
          </cell>
          <cell r="BQ67">
            <v>122.05358084188704</v>
          </cell>
          <cell r="BR67">
            <v>0</v>
          </cell>
          <cell r="BS67">
            <v>27.523196833635357</v>
          </cell>
          <cell r="BT67">
            <v>67.822764292991607</v>
          </cell>
          <cell r="BU67">
            <v>26.654797059694165</v>
          </cell>
          <cell r="BV67">
            <v>0</v>
          </cell>
          <cell r="BW67">
            <v>122.00075818632112</v>
          </cell>
        </row>
        <row r="68">
          <cell r="D68">
            <v>21</v>
          </cell>
          <cell r="E68">
            <v>84</v>
          </cell>
          <cell r="F68">
            <v>122</v>
          </cell>
          <cell r="G68">
            <v>72</v>
          </cell>
          <cell r="H68">
            <v>4</v>
          </cell>
          <cell r="I68">
            <v>303</v>
          </cell>
          <cell r="J68">
            <v>-21</v>
          </cell>
          <cell r="K68">
            <v>-4</v>
          </cell>
          <cell r="L68">
            <v>18</v>
          </cell>
          <cell r="M68">
            <v>11</v>
          </cell>
          <cell r="N68">
            <v>-4</v>
          </cell>
          <cell r="O68">
            <v>0</v>
          </cell>
          <cell r="P68">
            <v>0</v>
          </cell>
          <cell r="Q68">
            <v>80</v>
          </cell>
          <cell r="R68">
            <v>140</v>
          </cell>
          <cell r="S68">
            <v>83</v>
          </cell>
          <cell r="T68">
            <v>0</v>
          </cell>
          <cell r="U68">
            <v>303</v>
          </cell>
          <cell r="V68">
            <v>0</v>
          </cell>
          <cell r="W68">
            <v>80.148151140751054</v>
          </cell>
          <cell r="X68">
            <v>140.3214772798853</v>
          </cell>
          <cell r="Y68">
            <v>82.723534883502367</v>
          </cell>
          <cell r="Z68">
            <v>0</v>
          </cell>
          <cell r="AA68">
            <v>303.19316330413869</v>
          </cell>
          <cell r="AB68">
            <v>0</v>
          </cell>
          <cell r="AC68">
            <v>80.176996415187531</v>
          </cell>
          <cell r="AD68">
            <v>140.14483282920025</v>
          </cell>
          <cell r="AE68">
            <v>82.215873921846352</v>
          </cell>
          <cell r="AF68">
            <v>0</v>
          </cell>
          <cell r="AG68">
            <v>302.53770316623417</v>
          </cell>
          <cell r="AH68">
            <v>0</v>
          </cell>
          <cell r="AI68">
            <v>80.597078651051262</v>
          </cell>
          <cell r="AJ68">
            <v>140.56248431258973</v>
          </cell>
          <cell r="AK68">
            <v>82.6956666140305</v>
          </cell>
          <cell r="AL68">
            <v>0</v>
          </cell>
          <cell r="AM68">
            <v>303.85522957767148</v>
          </cell>
          <cell r="AN68">
            <v>0</v>
          </cell>
          <cell r="AO68">
            <v>81.203624314838223</v>
          </cell>
          <cell r="AP68">
            <v>141.34373333758313</v>
          </cell>
          <cell r="AQ68">
            <v>82.563771831665164</v>
          </cell>
          <cell r="AR68">
            <v>0</v>
          </cell>
          <cell r="AS68">
            <v>305.11112948408652</v>
          </cell>
          <cell r="AT68">
            <v>0</v>
          </cell>
          <cell r="AU68">
            <v>81.935528989483558</v>
          </cell>
          <cell r="AV68">
            <v>142.56948878594847</v>
          </cell>
          <cell r="AW68">
            <v>82.430807185863415</v>
          </cell>
          <cell r="AX68">
            <v>0</v>
          </cell>
          <cell r="AY68">
            <v>306.93582496129545</v>
          </cell>
          <cell r="AZ68">
            <v>0</v>
          </cell>
          <cell r="BA68">
            <v>82.109264227617757</v>
          </cell>
          <cell r="BB68">
            <v>143.73987342291545</v>
          </cell>
          <cell r="BC68">
            <v>82.562167771344079</v>
          </cell>
          <cell r="BD68">
            <v>0</v>
          </cell>
          <cell r="BE68">
            <v>308.41130542187727</v>
          </cell>
          <cell r="BF68">
            <v>0</v>
          </cell>
          <cell r="BG68">
            <v>82.283367852132599</v>
          </cell>
          <cell r="BH68">
            <v>144.9198660076286</v>
          </cell>
          <cell r="BI68">
            <v>82.693737691222978</v>
          </cell>
          <cell r="BJ68">
            <v>0</v>
          </cell>
          <cell r="BK68">
            <v>309.89697155098418</v>
          </cell>
          <cell r="BL68">
            <v>0</v>
          </cell>
          <cell r="BM68">
            <v>82.457840644150693</v>
          </cell>
          <cell r="BN68">
            <v>146.10954541386747</v>
          </cell>
          <cell r="BO68">
            <v>82.82551727909248</v>
          </cell>
          <cell r="BP68">
            <v>0</v>
          </cell>
          <cell r="BQ68">
            <v>311.39290333711062</v>
          </cell>
          <cell r="BR68">
            <v>0</v>
          </cell>
          <cell r="BS68">
            <v>82.63268338645095</v>
          </cell>
          <cell r="BT68">
            <v>147.30899116290405</v>
          </cell>
          <cell r="BU68">
            <v>82.957506869076582</v>
          </cell>
          <cell r="BV68">
            <v>0</v>
          </cell>
          <cell r="BW68">
            <v>312.89918141843157</v>
          </cell>
        </row>
        <row r="69">
          <cell r="D69">
            <v>2</v>
          </cell>
          <cell r="E69">
            <v>131</v>
          </cell>
          <cell r="F69">
            <v>194</v>
          </cell>
          <cell r="G69">
            <v>99</v>
          </cell>
          <cell r="H69">
            <v>3</v>
          </cell>
          <cell r="I69">
            <v>429</v>
          </cell>
          <cell r="J69">
            <v>-1</v>
          </cell>
          <cell r="K69">
            <v>-22</v>
          </cell>
          <cell r="L69">
            <v>33</v>
          </cell>
          <cell r="M69">
            <v>17</v>
          </cell>
          <cell r="N69">
            <v>-1</v>
          </cell>
          <cell r="O69">
            <v>26</v>
          </cell>
          <cell r="P69">
            <v>1</v>
          </cell>
          <cell r="Q69">
            <v>109</v>
          </cell>
          <cell r="R69">
            <v>227</v>
          </cell>
          <cell r="S69">
            <v>116</v>
          </cell>
          <cell r="T69">
            <v>2</v>
          </cell>
          <cell r="U69">
            <v>455</v>
          </cell>
          <cell r="V69">
            <v>0.99303847489954422</v>
          </cell>
          <cell r="W69">
            <v>107.07311851102766</v>
          </cell>
          <cell r="X69">
            <v>227.29825817566575</v>
          </cell>
          <cell r="Y69">
            <v>115.54323473874673</v>
          </cell>
          <cell r="Z69">
            <v>1.9921247368749437</v>
          </cell>
          <cell r="AA69">
            <v>452.89977463721459</v>
          </cell>
          <cell r="AB69">
            <v>0.99108187537059977</v>
          </cell>
          <cell r="AC69">
            <v>106.56693277050906</v>
          </cell>
          <cell r="AD69">
            <v>224.39629828372588</v>
          </cell>
          <cell r="AE69">
            <v>115.23657850022566</v>
          </cell>
          <cell r="AF69">
            <v>1.9868375603487183</v>
          </cell>
          <cell r="AG69">
            <v>449.1777289901799</v>
          </cell>
          <cell r="AH69">
            <v>0.98832077554779996</v>
          </cell>
          <cell r="AI69">
            <v>106.27308331230762</v>
          </cell>
          <cell r="AJ69">
            <v>222.54406817642382</v>
          </cell>
          <cell r="AK69">
            <v>115.06219282633961</v>
          </cell>
          <cell r="AL69">
            <v>1.9838309107989589</v>
          </cell>
          <cell r="AM69">
            <v>446.85149600141784</v>
          </cell>
          <cell r="AN69">
            <v>0.97847782690851204</v>
          </cell>
          <cell r="AO69">
            <v>106.41731306844935</v>
          </cell>
          <cell r="AP69">
            <v>223.47586320335472</v>
          </cell>
          <cell r="AQ69">
            <v>113.97974902801123</v>
          </cell>
          <cell r="AR69">
            <v>1.9651680866898487</v>
          </cell>
          <cell r="AS69">
            <v>446.81657121341368</v>
          </cell>
          <cell r="AT69">
            <v>0.98392132276118249</v>
          </cell>
          <cell r="AU69">
            <v>105.80218873643652</v>
          </cell>
          <cell r="AV69">
            <v>224.09369789868819</v>
          </cell>
          <cell r="AW69">
            <v>113.0269469758758</v>
          </cell>
          <cell r="AX69">
            <v>1.9487404651013067</v>
          </cell>
          <cell r="AY69">
            <v>445.85549539886301</v>
          </cell>
          <cell r="AZ69">
            <v>0.98368666521377013</v>
          </cell>
          <cell r="BA69">
            <v>106.39043177584233</v>
          </cell>
          <cell r="BB69">
            <v>222.80886430583436</v>
          </cell>
          <cell r="BC69">
            <v>112.47681665252691</v>
          </cell>
          <cell r="BD69">
            <v>1.9392554595263256</v>
          </cell>
          <cell r="BE69">
            <v>444.5990548589437</v>
          </cell>
          <cell r="BF69">
            <v>0.98345206363034932</v>
          </cell>
          <cell r="BG69">
            <v>106.98194535130739</v>
          </cell>
          <cell r="BH69">
            <v>221.53139726267293</v>
          </cell>
          <cell r="BI69">
            <v>111.92936395058393</v>
          </cell>
          <cell r="BJ69">
            <v>1.9298166198376534</v>
          </cell>
          <cell r="BK69">
            <v>443.35597524803222</v>
          </cell>
          <cell r="BL69">
            <v>0.98321751799757307</v>
          </cell>
          <cell r="BM69">
            <v>107.57674764648266</v>
          </cell>
          <cell r="BN69">
            <v>220.26125453334186</v>
          </cell>
          <cell r="BO69">
            <v>111.38457583739607</v>
          </cell>
          <cell r="BP69">
            <v>1.9204237213344146</v>
          </cell>
          <cell r="BQ69">
            <v>442.12621925655259</v>
          </cell>
          <cell r="BR69">
            <v>0.98298302830209749</v>
          </cell>
          <cell r="BS69">
            <v>108.17485694611727</v>
          </cell>
          <cell r="BT69">
            <v>218.99839412413698</v>
          </cell>
          <cell r="BU69">
            <v>110.84243934374571</v>
          </cell>
          <cell r="BV69">
            <v>1.9110765404094083</v>
          </cell>
          <cell r="BW69">
            <v>440.90974998271145</v>
          </cell>
        </row>
        <row r="70">
          <cell r="D70">
            <v>0</v>
          </cell>
          <cell r="E70">
            <v>20</v>
          </cell>
          <cell r="F70">
            <v>36</v>
          </cell>
          <cell r="G70">
            <v>13</v>
          </cell>
          <cell r="H70">
            <v>0</v>
          </cell>
          <cell r="I70">
            <v>69</v>
          </cell>
          <cell r="J70">
            <v>0</v>
          </cell>
          <cell r="K70">
            <v>-12</v>
          </cell>
          <cell r="L70">
            <v>4</v>
          </cell>
          <cell r="M70">
            <v>1</v>
          </cell>
          <cell r="N70">
            <v>0</v>
          </cell>
          <cell r="O70">
            <v>-7</v>
          </cell>
          <cell r="P70">
            <v>0</v>
          </cell>
          <cell r="Q70">
            <v>8</v>
          </cell>
          <cell r="R70">
            <v>40</v>
          </cell>
          <cell r="S70">
            <v>14</v>
          </cell>
          <cell r="T70">
            <v>0</v>
          </cell>
          <cell r="U70">
            <v>62</v>
          </cell>
          <cell r="V70">
            <v>0</v>
          </cell>
          <cell r="W70">
            <v>7.7277616730244443</v>
          </cell>
          <cell r="X70">
            <v>38.6009974088851</v>
          </cell>
          <cell r="Y70">
            <v>13.409131198377271</v>
          </cell>
          <cell r="Z70">
            <v>0</v>
          </cell>
          <cell r="AA70">
            <v>59.73789028028682</v>
          </cell>
          <cell r="AB70">
            <v>0</v>
          </cell>
          <cell r="AC70">
            <v>7.6215661795604595</v>
          </cell>
          <cell r="AD70">
            <v>37.268289811222033</v>
          </cell>
          <cell r="AE70">
            <v>13.112060373489593</v>
          </cell>
          <cell r="AF70">
            <v>0</v>
          </cell>
          <cell r="AG70">
            <v>58.001916364272084</v>
          </cell>
          <cell r="AH70">
            <v>0</v>
          </cell>
          <cell r="AI70">
            <v>7.1803647377568929</v>
          </cell>
          <cell r="AJ70">
            <v>36.622069290214306</v>
          </cell>
          <cell r="AK70">
            <v>13.040833434840568</v>
          </cell>
          <cell r="AL70">
            <v>0</v>
          </cell>
          <cell r="AM70">
            <v>56.843267462811767</v>
          </cell>
          <cell r="AN70">
            <v>0</v>
          </cell>
          <cell r="AO70">
            <v>7.4413075377805029</v>
          </cell>
          <cell r="AP70">
            <v>35.587186175851556</v>
          </cell>
          <cell r="AQ70">
            <v>12.833258334191822</v>
          </cell>
          <cell r="AR70">
            <v>0</v>
          </cell>
          <cell r="AS70">
            <v>55.861752047823884</v>
          </cell>
          <cell r="AT70">
            <v>0</v>
          </cell>
          <cell r="AU70">
            <v>7.1609450501475349</v>
          </cell>
          <cell r="AV70">
            <v>35.769697134868672</v>
          </cell>
          <cell r="AW70">
            <v>12.654845523794844</v>
          </cell>
          <cell r="AX70">
            <v>0</v>
          </cell>
          <cell r="AY70">
            <v>55.585487708811044</v>
          </cell>
          <cell r="AZ70">
            <v>0</v>
          </cell>
          <cell r="BA70">
            <v>7.0519884469971963</v>
          </cell>
          <cell r="BB70">
            <v>35.100866696634775</v>
          </cell>
          <cell r="BC70">
            <v>12.429212275722602</v>
          </cell>
          <cell r="BD70">
            <v>0</v>
          </cell>
          <cell r="BE70">
            <v>54.582067419354573</v>
          </cell>
          <cell r="BF70">
            <v>0</v>
          </cell>
          <cell r="BG70">
            <v>6.9446896615352953</v>
          </cell>
          <cell r="BH70">
            <v>34.444542211510331</v>
          </cell>
          <cell r="BI70">
            <v>12.20760202125703</v>
          </cell>
          <cell r="BJ70">
            <v>0</v>
          </cell>
          <cell r="BK70">
            <v>53.596833894302655</v>
          </cell>
          <cell r="BL70">
            <v>0</v>
          </cell>
          <cell r="BM70">
            <v>6.839023469411873</v>
          </cell>
          <cell r="BN70">
            <v>33.800489840162932</v>
          </cell>
          <cell r="BO70">
            <v>11.989943031263804</v>
          </cell>
          <cell r="BP70">
            <v>0</v>
          </cell>
          <cell r="BQ70">
            <v>52.629456340838608</v>
          </cell>
          <cell r="BR70">
            <v>0</v>
          </cell>
          <cell r="BS70">
            <v>6.7349650300754051</v>
          </cell>
          <cell r="BT70">
            <v>33.168480115644485</v>
          </cell>
          <cell r="BU70">
            <v>11.776164855524053</v>
          </cell>
          <cell r="BV70">
            <v>0</v>
          </cell>
          <cell r="BW70">
            <v>51.679610001243944</v>
          </cell>
        </row>
        <row r="71">
          <cell r="D71">
            <v>12</v>
          </cell>
          <cell r="E71">
            <v>102</v>
          </cell>
          <cell r="F71">
            <v>129</v>
          </cell>
          <cell r="G71">
            <v>45</v>
          </cell>
          <cell r="H71">
            <v>0</v>
          </cell>
          <cell r="I71">
            <v>288</v>
          </cell>
          <cell r="J71">
            <v>-12</v>
          </cell>
          <cell r="K71">
            <v>-38</v>
          </cell>
          <cell r="L71">
            <v>22</v>
          </cell>
          <cell r="M71">
            <v>9</v>
          </cell>
          <cell r="N71">
            <v>0</v>
          </cell>
          <cell r="O71">
            <v>-19</v>
          </cell>
          <cell r="P71">
            <v>0</v>
          </cell>
          <cell r="Q71">
            <v>64</v>
          </cell>
          <cell r="R71">
            <v>151</v>
          </cell>
          <cell r="S71">
            <v>54</v>
          </cell>
          <cell r="T71">
            <v>0</v>
          </cell>
          <cell r="U71">
            <v>269</v>
          </cell>
          <cell r="V71">
            <v>0</v>
          </cell>
          <cell r="W71">
            <v>64.048047197411748</v>
          </cell>
          <cell r="X71">
            <v>149.31834324976879</v>
          </cell>
          <cell r="Y71">
            <v>55.156431611474019</v>
          </cell>
          <cell r="Z71">
            <v>0</v>
          </cell>
          <cell r="AA71">
            <v>268.52282205865458</v>
          </cell>
          <cell r="AB71">
            <v>0</v>
          </cell>
          <cell r="AC71">
            <v>62.874293858305457</v>
          </cell>
          <cell r="AD71">
            <v>150.08145218048776</v>
          </cell>
          <cell r="AE71">
            <v>54.265299421624121</v>
          </cell>
          <cell r="AF71">
            <v>0</v>
          </cell>
          <cell r="AG71">
            <v>267.22104546041737</v>
          </cell>
          <cell r="AH71">
            <v>0</v>
          </cell>
          <cell r="AI71">
            <v>62.062507660461605</v>
          </cell>
          <cell r="AJ71">
            <v>147.87175323166912</v>
          </cell>
          <cell r="AK71">
            <v>53.511352338235277</v>
          </cell>
          <cell r="AL71">
            <v>0</v>
          </cell>
          <cell r="AM71">
            <v>263.44561323036601</v>
          </cell>
          <cell r="AN71">
            <v>0</v>
          </cell>
          <cell r="AO71">
            <v>61.817870033537801</v>
          </cell>
          <cell r="AP71">
            <v>146.31394909887931</v>
          </cell>
          <cell r="AQ71">
            <v>52.698463351139672</v>
          </cell>
          <cell r="AR71">
            <v>0</v>
          </cell>
          <cell r="AS71">
            <v>260.83028248355674</v>
          </cell>
          <cell r="AT71">
            <v>0</v>
          </cell>
          <cell r="AU71">
            <v>61.274191982200804</v>
          </cell>
          <cell r="AV71">
            <v>144.85984662552389</v>
          </cell>
          <cell r="AW71">
            <v>51.902796334348821</v>
          </cell>
          <cell r="AX71">
            <v>0</v>
          </cell>
          <cell r="AY71">
            <v>258.03683494207348</v>
          </cell>
          <cell r="AZ71">
            <v>0</v>
          </cell>
          <cell r="BA71">
            <v>61.049132802028367</v>
          </cell>
          <cell r="BB71">
            <v>142.37486430760222</v>
          </cell>
          <cell r="BC71">
            <v>51.159646577911118</v>
          </cell>
          <cell r="BD71">
            <v>0</v>
          </cell>
          <cell r="BE71">
            <v>254.58364368754172</v>
          </cell>
          <cell r="BF71">
            <v>0</v>
          </cell>
          <cell r="BG71">
            <v>60.824900260819923</v>
          </cell>
          <cell r="BH71">
            <v>139.93251034573805</v>
          </cell>
          <cell r="BI71">
            <v>50.427137318700879</v>
          </cell>
          <cell r="BJ71">
            <v>0</v>
          </cell>
          <cell r="BK71">
            <v>251.18454792525887</v>
          </cell>
          <cell r="BL71">
            <v>0</v>
          </cell>
          <cell r="BM71">
            <v>60.601491322343065</v>
          </cell>
          <cell r="BN71">
            <v>137.53205347648247</v>
          </cell>
          <cell r="BO71">
            <v>49.705116204947458</v>
          </cell>
          <cell r="BP71">
            <v>0</v>
          </cell>
          <cell r="BQ71">
            <v>247.83866100377298</v>
          </cell>
          <cell r="BR71">
            <v>0</v>
          </cell>
          <cell r="BS71">
            <v>60.378902961517426</v>
          </cell>
          <cell r="BT71">
            <v>135.1727749807651</v>
          </cell>
          <cell r="BU71">
            <v>48.99343306626907</v>
          </cell>
          <cell r="BV71">
            <v>0</v>
          </cell>
          <cell r="BW71">
            <v>244.5451110085516</v>
          </cell>
        </row>
        <row r="72">
          <cell r="D72">
            <v>2</v>
          </cell>
          <cell r="E72">
            <v>5</v>
          </cell>
          <cell r="F72">
            <v>3</v>
          </cell>
          <cell r="G72">
            <v>5</v>
          </cell>
          <cell r="H72">
            <v>0</v>
          </cell>
          <cell r="I72">
            <v>15</v>
          </cell>
          <cell r="J72">
            <v>-2</v>
          </cell>
          <cell r="K72">
            <v>-5</v>
          </cell>
          <cell r="L72">
            <v>-3</v>
          </cell>
          <cell r="M72">
            <v>-5</v>
          </cell>
          <cell r="N72">
            <v>0</v>
          </cell>
          <cell r="O72">
            <v>-15</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row>
        <row r="73">
          <cell r="D73">
            <v>1</v>
          </cell>
          <cell r="E73">
            <v>25</v>
          </cell>
          <cell r="F73">
            <v>41</v>
          </cell>
          <cell r="G73">
            <v>16</v>
          </cell>
          <cell r="H73">
            <v>0</v>
          </cell>
          <cell r="I73">
            <v>83</v>
          </cell>
          <cell r="J73">
            <v>-1</v>
          </cell>
          <cell r="K73">
            <v>-14</v>
          </cell>
          <cell r="L73">
            <v>7</v>
          </cell>
          <cell r="M73">
            <v>2</v>
          </cell>
          <cell r="N73">
            <v>0</v>
          </cell>
          <cell r="O73">
            <v>-6</v>
          </cell>
          <cell r="P73">
            <v>0</v>
          </cell>
          <cell r="Q73">
            <v>11</v>
          </cell>
          <cell r="R73">
            <v>48</v>
          </cell>
          <cell r="S73">
            <v>18</v>
          </cell>
          <cell r="T73">
            <v>0</v>
          </cell>
          <cell r="U73">
            <v>77</v>
          </cell>
          <cell r="V73">
            <v>0</v>
          </cell>
          <cell r="W73">
            <v>10.40301065907502</v>
          </cell>
          <cell r="X73">
            <v>50.862268064479323</v>
          </cell>
          <cell r="Y73">
            <v>17.290512268378926</v>
          </cell>
          <cell r="Z73">
            <v>0</v>
          </cell>
          <cell r="AA73">
            <v>78.555790991933264</v>
          </cell>
          <cell r="AB73">
            <v>0</v>
          </cell>
          <cell r="AC73">
            <v>10.370002652373431</v>
          </cell>
          <cell r="AD73">
            <v>49.864181814015879</v>
          </cell>
          <cell r="AE73">
            <v>16.539262492199121</v>
          </cell>
          <cell r="AF73">
            <v>0</v>
          </cell>
          <cell r="AG73">
            <v>76.773446958588437</v>
          </cell>
          <cell r="AH73">
            <v>0</v>
          </cell>
          <cell r="AI73">
            <v>10.17878885566957</v>
          </cell>
          <cell r="AJ73">
            <v>50.005524590067857</v>
          </cell>
          <cell r="AK73">
            <v>16.622625956134154</v>
          </cell>
          <cell r="AL73">
            <v>0</v>
          </cell>
          <cell r="AM73">
            <v>76.806939401871588</v>
          </cell>
          <cell r="AN73">
            <v>0</v>
          </cell>
          <cell r="AO73">
            <v>10.09817825584954</v>
          </cell>
          <cell r="AP73">
            <v>49.691421450073811</v>
          </cell>
          <cell r="AQ73">
            <v>16.197993997438928</v>
          </cell>
          <cell r="AR73">
            <v>0</v>
          </cell>
          <cell r="AS73">
            <v>75.987593703362279</v>
          </cell>
          <cell r="AT73">
            <v>0</v>
          </cell>
          <cell r="AU73">
            <v>10.005831544605455</v>
          </cell>
          <cell r="AV73">
            <v>49.129482361816535</v>
          </cell>
          <cell r="AW73">
            <v>15.81674621978051</v>
          </cell>
          <cell r="AX73">
            <v>0</v>
          </cell>
          <cell r="AY73">
            <v>74.952060126202497</v>
          </cell>
          <cell r="AZ73">
            <v>0</v>
          </cell>
          <cell r="BA73">
            <v>10.050757890704086</v>
          </cell>
          <cell r="BB73">
            <v>48.487471711176177</v>
          </cell>
          <cell r="BC73">
            <v>15.487374055262411</v>
          </cell>
          <cell r="BD73">
            <v>0</v>
          </cell>
          <cell r="BE73">
            <v>74.025603657142668</v>
          </cell>
          <cell r="BF73">
            <v>0</v>
          </cell>
          <cell r="BG73">
            <v>10.095885956826164</v>
          </cell>
          <cell r="BH73">
            <v>47.853850680285937</v>
          </cell>
          <cell r="BI73">
            <v>15.1648608250189</v>
          </cell>
          <cell r="BJ73">
            <v>0</v>
          </cell>
          <cell r="BK73">
            <v>73.114597462131002</v>
          </cell>
          <cell r="BL73">
            <v>0</v>
          </cell>
          <cell r="BM73">
            <v>10.141216648697867</v>
          </cell>
          <cell r="BN73">
            <v>47.22850963588742</v>
          </cell>
          <cell r="BO73">
            <v>14.849063696763432</v>
          </cell>
          <cell r="BP73">
            <v>0</v>
          </cell>
          <cell r="BQ73">
            <v>72.218789981348721</v>
          </cell>
          <cell r="BR73">
            <v>0</v>
          </cell>
          <cell r="BS73">
            <v>10.186750876112104</v>
          </cell>
          <cell r="BT73">
            <v>46.611340377379705</v>
          </cell>
          <cell r="BU73">
            <v>14.539842812587295</v>
          </cell>
          <cell r="BV73">
            <v>0</v>
          </cell>
          <cell r="BW73">
            <v>71.3379340660791</v>
          </cell>
        </row>
        <row r="74">
          <cell r="D74">
            <v>0</v>
          </cell>
          <cell r="E74">
            <v>2</v>
          </cell>
          <cell r="F74">
            <v>16</v>
          </cell>
          <cell r="G74">
            <v>6</v>
          </cell>
          <cell r="H74">
            <v>0</v>
          </cell>
          <cell r="I74">
            <v>24</v>
          </cell>
          <cell r="J74">
            <v>0</v>
          </cell>
          <cell r="K74">
            <v>0</v>
          </cell>
          <cell r="L74">
            <v>3</v>
          </cell>
          <cell r="M74">
            <v>0</v>
          </cell>
          <cell r="N74">
            <v>0</v>
          </cell>
          <cell r="O74">
            <v>3</v>
          </cell>
          <cell r="P74">
            <v>0</v>
          </cell>
          <cell r="Q74">
            <v>2</v>
          </cell>
          <cell r="R74">
            <v>19</v>
          </cell>
          <cell r="S74">
            <v>6</v>
          </cell>
          <cell r="T74">
            <v>0</v>
          </cell>
          <cell r="U74">
            <v>27</v>
          </cell>
          <cell r="V74">
            <v>0</v>
          </cell>
          <cell r="W74">
            <v>1.9377822414493595</v>
          </cell>
          <cell r="X74">
            <v>18.912376917388592</v>
          </cell>
          <cell r="Y74">
            <v>5.7251861654317935</v>
          </cell>
          <cell r="Z74">
            <v>0</v>
          </cell>
          <cell r="AA74">
            <v>26.575345324269744</v>
          </cell>
          <cell r="AB74">
            <v>0</v>
          </cell>
          <cell r="AC74">
            <v>1.9175524273517102</v>
          </cell>
          <cell r="AD74">
            <v>18.503891049624364</v>
          </cell>
          <cell r="AE74">
            <v>5.6085947826919265</v>
          </cell>
          <cell r="AF74">
            <v>0</v>
          </cell>
          <cell r="AG74">
            <v>26.030038259668</v>
          </cell>
          <cell r="AH74">
            <v>0</v>
          </cell>
          <cell r="AI74">
            <v>1.8701458408834288</v>
          </cell>
          <cell r="AJ74">
            <v>18.215311063919039</v>
          </cell>
          <cell r="AK74">
            <v>5.6289846572656215</v>
          </cell>
          <cell r="AL74">
            <v>0</v>
          </cell>
          <cell r="AM74">
            <v>25.714441562068089</v>
          </cell>
          <cell r="AN74">
            <v>0</v>
          </cell>
          <cell r="AO74">
            <v>1.8589277248698488</v>
          </cell>
          <cell r="AP74">
            <v>17.982872236230417</v>
          </cell>
          <cell r="AQ74">
            <v>5.444425776883552</v>
          </cell>
          <cell r="AR74">
            <v>0</v>
          </cell>
          <cell r="AS74">
            <v>25.286225737983816</v>
          </cell>
          <cell r="AT74">
            <v>0</v>
          </cell>
          <cell r="AU74">
            <v>1.9140216758891313</v>
          </cell>
          <cell r="AV74">
            <v>17.623823949821425</v>
          </cell>
          <cell r="AW74">
            <v>5.3736889196678224</v>
          </cell>
          <cell r="AX74">
            <v>0</v>
          </cell>
          <cell r="AY74">
            <v>24.91153454537838</v>
          </cell>
          <cell r="AZ74">
            <v>0</v>
          </cell>
          <cell r="BA74">
            <v>1.8785257234680961</v>
          </cell>
          <cell r="BB74">
            <v>18.172385954432237</v>
          </cell>
          <cell r="BC74">
            <v>5.2621395114003366</v>
          </cell>
          <cell r="BD74">
            <v>0</v>
          </cell>
          <cell r="BE74">
            <v>25.313051189300673</v>
          </cell>
          <cell r="BF74">
            <v>0</v>
          </cell>
          <cell r="BG74">
            <v>1.8436880512818923</v>
          </cell>
          <cell r="BH74">
            <v>18.738022589030241</v>
          </cell>
          <cell r="BI74">
            <v>5.1529056950234207</v>
          </cell>
          <cell r="BJ74">
            <v>0</v>
          </cell>
          <cell r="BK74">
            <v>25.734616335335552</v>
          </cell>
          <cell r="BL74">
            <v>0</v>
          </cell>
          <cell r="BM74">
            <v>1.8094964513789642</v>
          </cell>
          <cell r="BN74">
            <v>19.321265321319633</v>
          </cell>
          <cell r="BO74">
            <v>5.0459394024577628</v>
          </cell>
          <cell r="BP74">
            <v>0</v>
          </cell>
          <cell r="BQ74">
            <v>26.17670117515636</v>
          </cell>
          <cell r="BR74">
            <v>0</v>
          </cell>
          <cell r="BS74">
            <v>1.7759389422068999</v>
          </cell>
          <cell r="BT74">
            <v>19.922662161554626</v>
          </cell>
          <cell r="BU74">
            <v>4.941193563442476</v>
          </cell>
          <cell r="BV74">
            <v>0</v>
          </cell>
          <cell r="BW74">
            <v>26.639794667204001</v>
          </cell>
        </row>
        <row r="75">
          <cell r="D75">
            <v>4</v>
          </cell>
          <cell r="E75">
            <v>111</v>
          </cell>
          <cell r="F75">
            <v>206</v>
          </cell>
          <cell r="G75">
            <v>75</v>
          </cell>
          <cell r="H75">
            <v>1</v>
          </cell>
          <cell r="I75">
            <v>397</v>
          </cell>
          <cell r="J75">
            <v>-2</v>
          </cell>
          <cell r="K75">
            <v>-32</v>
          </cell>
          <cell r="L75">
            <v>9</v>
          </cell>
          <cell r="M75">
            <v>4</v>
          </cell>
          <cell r="N75">
            <v>0</v>
          </cell>
          <cell r="O75">
            <v>-21</v>
          </cell>
          <cell r="P75">
            <v>2</v>
          </cell>
          <cell r="Q75">
            <v>79</v>
          </cell>
          <cell r="R75">
            <v>215</v>
          </cell>
          <cell r="S75">
            <v>79</v>
          </cell>
          <cell r="T75">
            <v>1</v>
          </cell>
          <cell r="U75">
            <v>376</v>
          </cell>
          <cell r="V75">
            <v>2.0281004733609462</v>
          </cell>
          <cell r="W75">
            <v>79.464955077439086</v>
          </cell>
          <cell r="X75">
            <v>219.74353498967457</v>
          </cell>
          <cell r="Y75">
            <v>78.159447955062646</v>
          </cell>
          <cell r="Z75">
            <v>0.98936010069699565</v>
          </cell>
          <cell r="AA75">
            <v>380.38539859623427</v>
          </cell>
          <cell r="AB75">
            <v>2.0511569248896602</v>
          </cell>
          <cell r="AC75">
            <v>80.708575016655416</v>
          </cell>
          <cell r="AD75">
            <v>221.4752990713001</v>
          </cell>
          <cell r="AE75">
            <v>79.953079680862359</v>
          </cell>
          <cell r="AF75">
            <v>1.0120642997577514</v>
          </cell>
          <cell r="AG75">
            <v>385.20017499346528</v>
          </cell>
          <cell r="AH75">
            <v>2.0901562195954315</v>
          </cell>
          <cell r="AI75">
            <v>81.682562358837657</v>
          </cell>
          <cell r="AJ75">
            <v>225.16467996742978</v>
          </cell>
          <cell r="AK75">
            <v>81.203718510738526</v>
          </cell>
          <cell r="AL75">
            <v>1.0278951710220066</v>
          </cell>
          <cell r="AM75">
            <v>391.1690122276234</v>
          </cell>
          <cell r="AN75">
            <v>2.1236774206933919</v>
          </cell>
          <cell r="AO75">
            <v>83.325897328799329</v>
          </cell>
          <cell r="AP75">
            <v>227.99105794244645</v>
          </cell>
          <cell r="AQ75">
            <v>81.961072672712405</v>
          </cell>
          <cell r="AR75">
            <v>1.0374819325659799</v>
          </cell>
          <cell r="AS75">
            <v>396.43918729721759</v>
          </cell>
          <cell r="AT75">
            <v>2.1566000165859918</v>
          </cell>
          <cell r="AU75">
            <v>84.601371594164803</v>
          </cell>
          <cell r="AV75">
            <v>232.24546724148988</v>
          </cell>
          <cell r="AW75">
            <v>82.879579298002724</v>
          </cell>
          <cell r="AX75">
            <v>1.0491085987088953</v>
          </cell>
          <cell r="AY75">
            <v>402.93212674895227</v>
          </cell>
          <cell r="AZ75">
            <v>2.1835525875903552</v>
          </cell>
          <cell r="BA75">
            <v>85.905271635943706</v>
          </cell>
          <cell r="BB75">
            <v>236.11360658623266</v>
          </cell>
          <cell r="BC75">
            <v>83.923561457046787</v>
          </cell>
          <cell r="BD75">
            <v>1.0623235627474277</v>
          </cell>
          <cell r="BE75">
            <v>409.18831582956096</v>
          </cell>
          <cell r="BF75">
            <v>2.2108420041285024</v>
          </cell>
          <cell r="BG75">
            <v>87.229267750480233</v>
          </cell>
          <cell r="BH75">
            <v>240.04617130886578</v>
          </cell>
          <cell r="BI75">
            <v>84.980694005579238</v>
          </cell>
          <cell r="BJ75">
            <v>1.0757049874123954</v>
          </cell>
          <cell r="BK75">
            <v>415.54268005646617</v>
          </cell>
          <cell r="BL75">
            <v>2.2384724759996995</v>
          </cell>
          <cell r="BM75">
            <v>88.573669664078039</v>
          </cell>
          <cell r="BN75">
            <v>244.04423443932592</v>
          </cell>
          <cell r="BO75">
            <v>86.051142590821357</v>
          </cell>
          <cell r="BP75">
            <v>1.0892549695040676</v>
          </cell>
          <cell r="BQ75">
            <v>421.9967741397291</v>
          </cell>
          <cell r="BR75">
            <v>2.2664482656160811</v>
          </cell>
          <cell r="BS75">
            <v>89.938791876629352</v>
          </cell>
          <cell r="BT75">
            <v>248.10888687928428</v>
          </cell>
          <cell r="BU75">
            <v>87.135074946548698</v>
          </cell>
          <cell r="BV75">
            <v>1.1029756322347934</v>
          </cell>
          <cell r="BW75">
            <v>428.5521776003132</v>
          </cell>
        </row>
        <row r="76">
          <cell r="D76">
            <v>2</v>
          </cell>
          <cell r="E76">
            <v>30</v>
          </cell>
          <cell r="F76">
            <v>36</v>
          </cell>
          <cell r="G76">
            <v>14</v>
          </cell>
          <cell r="H76">
            <v>1</v>
          </cell>
          <cell r="I76">
            <v>83</v>
          </cell>
          <cell r="J76">
            <v>-2</v>
          </cell>
          <cell r="K76">
            <v>-12</v>
          </cell>
          <cell r="L76">
            <v>6</v>
          </cell>
          <cell r="M76">
            <v>2</v>
          </cell>
          <cell r="N76">
            <v>-1</v>
          </cell>
          <cell r="O76">
            <v>-7</v>
          </cell>
          <cell r="P76">
            <v>0</v>
          </cell>
          <cell r="Q76">
            <v>18</v>
          </cell>
          <cell r="R76">
            <v>42</v>
          </cell>
          <cell r="S76">
            <v>16</v>
          </cell>
          <cell r="T76">
            <v>0</v>
          </cell>
          <cell r="U76">
            <v>76</v>
          </cell>
          <cell r="V76">
            <v>0</v>
          </cell>
          <cell r="W76">
            <v>17.365016648432842</v>
          </cell>
          <cell r="X76">
            <v>41.494969096349458</v>
          </cell>
          <cell r="Y76">
            <v>15.473989285192765</v>
          </cell>
          <cell r="Z76">
            <v>0</v>
          </cell>
          <cell r="AA76">
            <v>74.333975029975065</v>
          </cell>
          <cell r="AB76">
            <v>0</v>
          </cell>
          <cell r="AC76">
            <v>16.988127045368785</v>
          </cell>
          <cell r="AD76">
            <v>39.773830015127736</v>
          </cell>
          <cell r="AE76">
            <v>15.368591738920413</v>
          </cell>
          <cell r="AF76">
            <v>0</v>
          </cell>
          <cell r="AG76">
            <v>72.130548799416928</v>
          </cell>
          <cell r="AH76">
            <v>0</v>
          </cell>
          <cell r="AI76">
            <v>16.760314483799608</v>
          </cell>
          <cell r="AJ76">
            <v>39.157180641863839</v>
          </cell>
          <cell r="AK76">
            <v>15.336271547799569</v>
          </cell>
          <cell r="AL76">
            <v>0</v>
          </cell>
          <cell r="AM76">
            <v>71.253766673463019</v>
          </cell>
          <cell r="AN76">
            <v>0</v>
          </cell>
          <cell r="AO76">
            <v>17.669232969299124</v>
          </cell>
          <cell r="AP76">
            <v>39.161284744226315</v>
          </cell>
          <cell r="AQ76">
            <v>14.751262079494227</v>
          </cell>
          <cell r="AR76">
            <v>0</v>
          </cell>
          <cell r="AS76">
            <v>71.581779793019663</v>
          </cell>
          <cell r="AT76">
            <v>0</v>
          </cell>
          <cell r="AU76">
            <v>16.947720313539566</v>
          </cell>
          <cell r="AV76">
            <v>40.612679688114788</v>
          </cell>
          <cell r="AW76">
            <v>14.651499179161902</v>
          </cell>
          <cell r="AX76">
            <v>0</v>
          </cell>
          <cell r="AY76">
            <v>72.21189918081626</v>
          </cell>
          <cell r="AZ76">
            <v>0</v>
          </cell>
          <cell r="BA76">
            <v>16.591061279413196</v>
          </cell>
          <cell r="BB76">
            <v>39.784509704378472</v>
          </cell>
          <cell r="BC76">
            <v>15.094904129311558</v>
          </cell>
          <cell r="BD76">
            <v>0</v>
          </cell>
          <cell r="BE76">
            <v>71.47047511310322</v>
          </cell>
          <cell r="BF76">
            <v>0</v>
          </cell>
          <cell r="BG76">
            <v>16.241908013866354</v>
          </cell>
          <cell r="BH76">
            <v>38.973227685859648</v>
          </cell>
          <cell r="BI76">
            <v>15.551728044129133</v>
          </cell>
          <cell r="BJ76">
            <v>0</v>
          </cell>
          <cell r="BK76">
            <v>70.76686374385514</v>
          </cell>
          <cell r="BL76">
            <v>0</v>
          </cell>
          <cell r="BM76">
            <v>15.90010256054134</v>
          </cell>
          <cell r="BN76">
            <v>38.178489254743617</v>
          </cell>
          <cell r="BO76">
            <v>16.022377027815082</v>
          </cell>
          <cell r="BP76">
            <v>0</v>
          </cell>
          <cell r="BQ76">
            <v>70.100968843100048</v>
          </cell>
          <cell r="BR76">
            <v>0</v>
          </cell>
          <cell r="BS76">
            <v>15.565490287218514</v>
          </cell>
          <cell r="BT76">
            <v>37.399957055736046</v>
          </cell>
          <cell r="BU76">
            <v>16.507269474685064</v>
          </cell>
          <cell r="BV76">
            <v>0</v>
          </cell>
          <cell r="BW76">
            <v>69.472716817639622</v>
          </cell>
        </row>
        <row r="77">
          <cell r="D77">
            <v>5</v>
          </cell>
          <cell r="E77">
            <v>144</v>
          </cell>
          <cell r="F77">
            <v>264</v>
          </cell>
          <cell r="G77">
            <v>67</v>
          </cell>
          <cell r="H77">
            <v>1</v>
          </cell>
          <cell r="I77">
            <v>481</v>
          </cell>
          <cell r="J77">
            <v>-3</v>
          </cell>
          <cell r="K77">
            <v>-30</v>
          </cell>
          <cell r="L77">
            <v>29</v>
          </cell>
          <cell r="M77">
            <v>15</v>
          </cell>
          <cell r="N77">
            <v>-1</v>
          </cell>
          <cell r="O77">
            <v>10</v>
          </cell>
          <cell r="P77">
            <v>2</v>
          </cell>
          <cell r="Q77">
            <v>114</v>
          </cell>
          <cell r="R77">
            <v>293</v>
          </cell>
          <cell r="S77">
            <v>82</v>
          </cell>
          <cell r="T77">
            <v>0</v>
          </cell>
          <cell r="U77">
            <v>491</v>
          </cell>
          <cell r="V77">
            <v>2.0467119956507158</v>
          </cell>
          <cell r="W77">
            <v>116.85812913992702</v>
          </cell>
          <cell r="X77">
            <v>287.84089852703448</v>
          </cell>
          <cell r="Y77">
            <v>85.226011062647672</v>
          </cell>
          <cell r="Z77">
            <v>0</v>
          </cell>
          <cell r="AA77">
            <v>491.97175072525988</v>
          </cell>
          <cell r="AB77">
            <v>2.0754445944109516</v>
          </cell>
          <cell r="AC77">
            <v>118.81866340172695</v>
          </cell>
          <cell r="AD77">
            <v>293.07786412268894</v>
          </cell>
          <cell r="AE77">
            <v>84.026186264826379</v>
          </cell>
          <cell r="AF77">
            <v>0</v>
          </cell>
          <cell r="AG77">
            <v>497.99815838365322</v>
          </cell>
          <cell r="AH77">
            <v>2.1118793753636242</v>
          </cell>
          <cell r="AI77">
            <v>120.59291072431</v>
          </cell>
          <cell r="AJ77">
            <v>298.22842865326379</v>
          </cell>
          <cell r="AK77">
            <v>86.027157853032222</v>
          </cell>
          <cell r="AL77">
            <v>0</v>
          </cell>
          <cell r="AM77">
            <v>506.96037660596966</v>
          </cell>
          <cell r="AN77">
            <v>2.1467645419899495</v>
          </cell>
          <cell r="AO77">
            <v>123.13626045426936</v>
          </cell>
          <cell r="AP77">
            <v>303.66499613101382</v>
          </cell>
          <cell r="AQ77">
            <v>86.949802140295446</v>
          </cell>
          <cell r="AR77">
            <v>0</v>
          </cell>
          <cell r="AS77">
            <v>515.89782326756858</v>
          </cell>
          <cell r="AT77">
            <v>2.1863831261731925</v>
          </cell>
          <cell r="AU77">
            <v>125.00307919095061</v>
          </cell>
          <cell r="AV77">
            <v>309.65138497510998</v>
          </cell>
          <cell r="AW77">
            <v>88.206744237642866</v>
          </cell>
          <cell r="AX77">
            <v>0</v>
          </cell>
          <cell r="AY77">
            <v>525.04759152987663</v>
          </cell>
          <cell r="AZ77">
            <v>2.2204903055191858</v>
          </cell>
          <cell r="BA77">
            <v>127.18838994685908</v>
          </cell>
          <cell r="BB77">
            <v>314.1793880934224</v>
          </cell>
          <cell r="BC77">
            <v>89.934285036347859</v>
          </cell>
          <cell r="BD77">
            <v>0</v>
          </cell>
          <cell r="BE77">
            <v>533.52255338214854</v>
          </cell>
          <cell r="BF77">
            <v>2.2551295506632609</v>
          </cell>
          <cell r="BG77">
            <v>129.41190442647417</v>
          </cell>
          <cell r="BH77">
            <v>318.77360377603867</v>
          </cell>
          <cell r="BI77">
            <v>91.69565995099245</v>
          </cell>
          <cell r="BJ77">
            <v>0</v>
          </cell>
          <cell r="BK77">
            <v>542.13629770416856</v>
          </cell>
          <cell r="BL77">
            <v>2.290309161735153</v>
          </cell>
          <cell r="BM77">
            <v>131.67429050941033</v>
          </cell>
          <cell r="BN77">
            <v>323.43500024306758</v>
          </cell>
          <cell r="BO77">
            <v>93.491531627230074</v>
          </cell>
          <cell r="BP77">
            <v>0</v>
          </cell>
          <cell r="BQ77">
            <v>550.8911315414432</v>
          </cell>
          <cell r="BR77">
            <v>2.3260375683451135</v>
          </cell>
          <cell r="BS77">
            <v>133.97622775119038</v>
          </cell>
          <cell r="BT77">
            <v>328.16455987280955</v>
          </cell>
          <cell r="BU77">
            <v>95.322575688717308</v>
          </cell>
          <cell r="BV77">
            <v>0</v>
          </cell>
          <cell r="BW77">
            <v>559.78940088106231</v>
          </cell>
        </row>
        <row r="78">
          <cell r="D78">
            <v>7</v>
          </cell>
          <cell r="E78">
            <v>371</v>
          </cell>
          <cell r="F78">
            <v>730</v>
          </cell>
          <cell r="G78">
            <v>266</v>
          </cell>
          <cell r="H78">
            <v>2</v>
          </cell>
          <cell r="I78">
            <v>1376</v>
          </cell>
          <cell r="J78">
            <v>0</v>
          </cell>
          <cell r="K78">
            <v>-47</v>
          </cell>
          <cell r="L78">
            <v>20</v>
          </cell>
          <cell r="M78">
            <v>9</v>
          </cell>
          <cell r="N78">
            <v>0</v>
          </cell>
          <cell r="O78">
            <v>-18</v>
          </cell>
          <cell r="P78">
            <v>7</v>
          </cell>
          <cell r="Q78">
            <v>324</v>
          </cell>
          <cell r="R78">
            <v>750</v>
          </cell>
          <cell r="S78">
            <v>275</v>
          </cell>
          <cell r="T78">
            <v>2</v>
          </cell>
          <cell r="U78">
            <v>1358</v>
          </cell>
          <cell r="V78">
            <v>7.0375260655402316</v>
          </cell>
          <cell r="W78">
            <v>325.04633804812988</v>
          </cell>
          <cell r="X78">
            <v>751.04224853918254</v>
          </cell>
          <cell r="Y78">
            <v>277.77351522990108</v>
          </cell>
          <cell r="Z78">
            <v>2.0201710198538265</v>
          </cell>
          <cell r="AA78">
            <v>1362.9197989026077</v>
          </cell>
          <cell r="AB78">
            <v>7.0787788907246618</v>
          </cell>
          <cell r="AC78">
            <v>326.45602867682322</v>
          </cell>
          <cell r="AD78">
            <v>753.17355412347638</v>
          </cell>
          <cell r="AE78">
            <v>277.65471402961725</v>
          </cell>
          <cell r="AF78">
            <v>2.0193070111244897</v>
          </cell>
          <cell r="AG78">
            <v>1366.382382731766</v>
          </cell>
          <cell r="AH78">
            <v>7.1138049921317599</v>
          </cell>
          <cell r="AI78">
            <v>328.89735368552903</v>
          </cell>
          <cell r="AJ78">
            <v>757.66860002776025</v>
          </cell>
          <cell r="AK78">
            <v>278.36815088082813</v>
          </cell>
          <cell r="AL78">
            <v>2.0244956427696597</v>
          </cell>
          <cell r="AM78">
            <v>1374.0724052290188</v>
          </cell>
          <cell r="AN78">
            <v>7.1945330611264158</v>
          </cell>
          <cell r="AO78">
            <v>330.71353328714844</v>
          </cell>
          <cell r="AP78">
            <v>764.48868191799193</v>
          </cell>
          <cell r="AQ78">
            <v>277.55407534051369</v>
          </cell>
          <cell r="AR78">
            <v>2.0185750933855546</v>
          </cell>
          <cell r="AS78">
            <v>1381.969398700166</v>
          </cell>
          <cell r="AT78">
            <v>7.2582307922836282</v>
          </cell>
          <cell r="AU78">
            <v>334.29291533613184</v>
          </cell>
          <cell r="AV78">
            <v>768.43765265797322</v>
          </cell>
          <cell r="AW78">
            <v>277.58754299983582</v>
          </cell>
          <cell r="AX78">
            <v>2.0188184945442607</v>
          </cell>
          <cell r="AY78">
            <v>1389.5951602807688</v>
          </cell>
          <cell r="AZ78">
            <v>7.3199548727783057</v>
          </cell>
          <cell r="BA78">
            <v>336.80004471072624</v>
          </cell>
          <cell r="BB78">
            <v>774.91542422831765</v>
          </cell>
          <cell r="BC78">
            <v>278.82519876738917</v>
          </cell>
          <cell r="BD78">
            <v>2.027819627399194</v>
          </cell>
          <cell r="BE78">
            <v>1399.8884422066103</v>
          </cell>
          <cell r="BF78">
            <v>7.3822038555834695</v>
          </cell>
          <cell r="BG78">
            <v>339.32597704946551</v>
          </cell>
          <cell r="BH78">
            <v>781.44780208242821</v>
          </cell>
          <cell r="BI78">
            <v>280.06837276455184</v>
          </cell>
          <cell r="BJ78">
            <v>2.0368608928331042</v>
          </cell>
          <cell r="BK78">
            <v>1410.2612166448623</v>
          </cell>
          <cell r="BL78">
            <v>7.4449822044745755</v>
          </cell>
          <cell r="BM78">
            <v>341.87085337078463</v>
          </cell>
          <cell r="BN78">
            <v>788.03524654006048</v>
          </cell>
          <cell r="BO78">
            <v>281.31708959498081</v>
          </cell>
          <cell r="BP78">
            <v>2.0459424697816786</v>
          </cell>
          <cell r="BQ78">
            <v>1420.7141141800823</v>
          </cell>
          <cell r="BR78">
            <v>7.5082944211870792</v>
          </cell>
          <cell r="BS78">
            <v>344.43481575072826</v>
          </cell>
          <cell r="BT78">
            <v>794.67822180137125</v>
          </cell>
          <cell r="BU78">
            <v>282.57137397203138</v>
          </cell>
          <cell r="BV78">
            <v>2.05506453797841</v>
          </cell>
          <cell r="BW78">
            <v>1431.2477704832963</v>
          </cell>
        </row>
        <row r="79">
          <cell r="D79">
            <v>0</v>
          </cell>
          <cell r="E79">
            <v>43</v>
          </cell>
          <cell r="F79">
            <v>137</v>
          </cell>
          <cell r="G79">
            <v>44</v>
          </cell>
          <cell r="H79">
            <v>3</v>
          </cell>
          <cell r="I79">
            <v>227</v>
          </cell>
          <cell r="J79">
            <v>0</v>
          </cell>
          <cell r="K79">
            <v>-4</v>
          </cell>
          <cell r="L79">
            <v>4</v>
          </cell>
          <cell r="M79">
            <v>1</v>
          </cell>
          <cell r="N79">
            <v>0</v>
          </cell>
          <cell r="O79">
            <v>1</v>
          </cell>
          <cell r="P79">
            <v>0</v>
          </cell>
          <cell r="Q79">
            <v>39</v>
          </cell>
          <cell r="R79">
            <v>141</v>
          </cell>
          <cell r="S79">
            <v>45</v>
          </cell>
          <cell r="T79">
            <v>3</v>
          </cell>
          <cell r="U79">
            <v>228</v>
          </cell>
          <cell r="V79">
            <v>0</v>
          </cell>
          <cell r="W79">
            <v>39.410068972931526</v>
          </cell>
          <cell r="X79">
            <v>141.70521955419852</v>
          </cell>
          <cell r="Y79">
            <v>44.882127190820064</v>
          </cell>
          <cell r="Z79">
            <v>2.9921418127213379</v>
          </cell>
          <cell r="AA79">
            <v>228.98955753067145</v>
          </cell>
          <cell r="AB79">
            <v>0</v>
          </cell>
          <cell r="AC79">
            <v>39.505635621295127</v>
          </cell>
          <cell r="AD79">
            <v>143.64624472835567</v>
          </cell>
          <cell r="AE79">
            <v>45.433303197146309</v>
          </cell>
          <cell r="AF79">
            <v>3.0288868798097544</v>
          </cell>
          <cell r="AG79">
            <v>231.61407042660687</v>
          </cell>
          <cell r="AH79">
            <v>0</v>
          </cell>
          <cell r="AI79">
            <v>40.308001754097738</v>
          </cell>
          <cell r="AJ79">
            <v>144.16980679148449</v>
          </cell>
          <cell r="AK79">
            <v>45.540061508474714</v>
          </cell>
          <cell r="AL79">
            <v>3.0360041005649814</v>
          </cell>
          <cell r="AM79">
            <v>233.05387415462192</v>
          </cell>
          <cell r="AN79">
            <v>0</v>
          </cell>
          <cell r="AO79">
            <v>41.227404768285616</v>
          </cell>
          <cell r="AP79">
            <v>147.62608263271014</v>
          </cell>
          <cell r="AQ79">
            <v>44.833784164317642</v>
          </cell>
          <cell r="AR79">
            <v>2.9889189442878434</v>
          </cell>
          <cell r="AS79">
            <v>236.67619050960124</v>
          </cell>
          <cell r="AT79">
            <v>0</v>
          </cell>
          <cell r="AU79">
            <v>41.4488242546485</v>
          </cell>
          <cell r="AV79">
            <v>150.01148970362613</v>
          </cell>
          <cell r="AW79">
            <v>45.297535855228077</v>
          </cell>
          <cell r="AX79">
            <v>3.0198357236818727</v>
          </cell>
          <cell r="AY79">
            <v>239.7776855371846</v>
          </cell>
          <cell r="AZ79">
            <v>0</v>
          </cell>
          <cell r="BA79">
            <v>42.649562904674184</v>
          </cell>
          <cell r="BB79">
            <v>150.38494346246242</v>
          </cell>
          <cell r="BC79">
            <v>46.016786263733998</v>
          </cell>
          <cell r="BD79">
            <v>3.0677857509156006</v>
          </cell>
          <cell r="BE79">
            <v>242.11907838178618</v>
          </cell>
          <cell r="BF79">
            <v>0</v>
          </cell>
          <cell r="BG79">
            <v>43.885085974562003</v>
          </cell>
          <cell r="BH79">
            <v>150.75932693481775</v>
          </cell>
          <cell r="BI79">
            <v>46.747457186410692</v>
          </cell>
          <cell r="BJ79">
            <v>3.1164971457607136</v>
          </cell>
          <cell r="BK79">
            <v>244.50836724155116</v>
          </cell>
          <cell r="BL79">
            <v>0</v>
          </cell>
          <cell r="BM79">
            <v>45.156401140599478</v>
          </cell>
          <cell r="BN79">
            <v>151.13464243521489</v>
          </cell>
          <cell r="BO79">
            <v>47.489729962249953</v>
          </cell>
          <cell r="BP79">
            <v>3.1659819974833314</v>
          </cell>
          <cell r="BQ79">
            <v>246.94675553554765</v>
          </cell>
          <cell r="BR79">
            <v>0</v>
          </cell>
          <cell r="BS79">
            <v>46.464545270634737</v>
          </cell>
          <cell r="BT79">
            <v>151.5108922839386</v>
          </cell>
          <cell r="BU79">
            <v>48.243788809608681</v>
          </cell>
          <cell r="BV79">
            <v>3.2162525873072467</v>
          </cell>
          <cell r="BW79">
            <v>249.43547895148927</v>
          </cell>
        </row>
        <row r="80">
          <cell r="D80">
            <v>1</v>
          </cell>
          <cell r="E80">
            <v>78</v>
          </cell>
          <cell r="F80">
            <v>130</v>
          </cell>
          <cell r="G80">
            <v>36</v>
          </cell>
          <cell r="H80">
            <v>1</v>
          </cell>
          <cell r="I80">
            <v>246</v>
          </cell>
          <cell r="J80">
            <v>0</v>
          </cell>
          <cell r="K80">
            <v>-21</v>
          </cell>
          <cell r="L80">
            <v>6</v>
          </cell>
          <cell r="M80">
            <v>3</v>
          </cell>
          <cell r="N80">
            <v>0</v>
          </cell>
          <cell r="O80">
            <v>-12</v>
          </cell>
          <cell r="P80">
            <v>1</v>
          </cell>
          <cell r="Q80">
            <v>57</v>
          </cell>
          <cell r="R80">
            <v>136</v>
          </cell>
          <cell r="S80">
            <v>39</v>
          </cell>
          <cell r="T80">
            <v>1</v>
          </cell>
          <cell r="U80">
            <v>234</v>
          </cell>
          <cell r="V80">
            <v>1.0121673029117706</v>
          </cell>
          <cell r="W80">
            <v>57.698994249410468</v>
          </cell>
          <cell r="X80">
            <v>134.99915554056744</v>
          </cell>
          <cell r="Y80">
            <v>40.132337710625116</v>
          </cell>
          <cell r="Z80">
            <v>1.0290343002724389</v>
          </cell>
          <cell r="AA80">
            <v>234.87168910378722</v>
          </cell>
          <cell r="AB80">
            <v>1.0237697483572992</v>
          </cell>
          <cell r="AC80">
            <v>58.177402674328803</v>
          </cell>
          <cell r="AD80">
            <v>136.41773854385096</v>
          </cell>
          <cell r="AE80">
            <v>40.051178877910914</v>
          </cell>
          <cell r="AF80">
            <v>1.0269533045618184</v>
          </cell>
          <cell r="AG80">
            <v>236.69704314900977</v>
          </cell>
          <cell r="AH80">
            <v>1.0332172129335417</v>
          </cell>
          <cell r="AI80">
            <v>59.026325831217193</v>
          </cell>
          <cell r="AJ80">
            <v>137.97746139357537</v>
          </cell>
          <cell r="AK80">
            <v>40.604147756336928</v>
          </cell>
          <cell r="AL80">
            <v>1.0411319937522292</v>
          </cell>
          <cell r="AM80">
            <v>239.68228418781524</v>
          </cell>
          <cell r="AN80">
            <v>1.0464515313691076</v>
          </cell>
          <cell r="AO80">
            <v>59.65730661774348</v>
          </cell>
          <cell r="AP80">
            <v>140.04554171575359</v>
          </cell>
          <cell r="AQ80">
            <v>40.872818689537915</v>
          </cell>
          <cell r="AR80">
            <v>1.0480209920394341</v>
          </cell>
          <cell r="AS80">
            <v>242.67013954644352</v>
          </cell>
          <cell r="AT80">
            <v>1.0631805790187918</v>
          </cell>
          <cell r="AU80">
            <v>60.436262804847892</v>
          </cell>
          <cell r="AV80">
            <v>141.57748207228988</v>
          </cell>
          <cell r="AW80">
            <v>41.088361547035142</v>
          </cell>
          <cell r="AX80">
            <v>1.0535477319752604</v>
          </cell>
          <cell r="AY80">
            <v>245.21883473516698</v>
          </cell>
          <cell r="AZ80">
            <v>1.0768162210100702</v>
          </cell>
          <cell r="BA80">
            <v>61.220225822557374</v>
          </cell>
          <cell r="BB80">
            <v>143.14030819851251</v>
          </cell>
          <cell r="BC80">
            <v>41.406633618689945</v>
          </cell>
          <cell r="BD80">
            <v>1.0617085543253837</v>
          </cell>
          <cell r="BE80">
            <v>247.90569241509527</v>
          </cell>
          <cell r="BF80">
            <v>1.0906267446124158</v>
          </cell>
          <cell r="BG80">
            <v>62.014358198605919</v>
          </cell>
          <cell r="BH80">
            <v>144.72038583581624</v>
          </cell>
          <cell r="BI80">
            <v>41.727371038384476</v>
          </cell>
          <cell r="BJ80">
            <v>1.0699325907278074</v>
          </cell>
          <cell r="BK80">
            <v>250.62267440814688</v>
          </cell>
          <cell r="BL80">
            <v>1.1046143927402372</v>
          </cell>
          <cell r="BM80">
            <v>62.81879184718678</v>
          </cell>
          <cell r="BN80">
            <v>146.31790541781976</v>
          </cell>
          <cell r="BO80">
            <v>42.050592902802038</v>
          </cell>
          <cell r="BP80">
            <v>1.0782203308410783</v>
          </cell>
          <cell r="BQ80">
            <v>253.37012489138991</v>
          </cell>
          <cell r="BR80">
            <v>1.1187814370740605</v>
          </cell>
          <cell r="BS80">
            <v>63.633660393648817</v>
          </cell>
          <cell r="BT80">
            <v>147.9330594802743</v>
          </cell>
          <cell r="BU80">
            <v>42.376318456549598</v>
          </cell>
          <cell r="BV80">
            <v>1.0865722681166565</v>
          </cell>
          <cell r="BW80">
            <v>256.14839203566339</v>
          </cell>
        </row>
        <row r="81">
          <cell r="D81">
            <v>11</v>
          </cell>
          <cell r="E81">
            <v>71</v>
          </cell>
          <cell r="F81">
            <v>107</v>
          </cell>
          <cell r="G81">
            <v>49</v>
          </cell>
          <cell r="H81">
            <v>0</v>
          </cell>
          <cell r="I81">
            <v>238</v>
          </cell>
          <cell r="J81">
            <v>-11</v>
          </cell>
          <cell r="K81">
            <v>-17</v>
          </cell>
          <cell r="L81">
            <v>29</v>
          </cell>
          <cell r="M81">
            <v>15</v>
          </cell>
          <cell r="N81">
            <v>0</v>
          </cell>
          <cell r="O81">
            <v>16</v>
          </cell>
          <cell r="P81">
            <v>0</v>
          </cell>
          <cell r="Q81">
            <v>54</v>
          </cell>
          <cell r="R81">
            <v>136</v>
          </cell>
          <cell r="S81">
            <v>64</v>
          </cell>
          <cell r="T81">
            <v>0</v>
          </cell>
          <cell r="U81">
            <v>254</v>
          </cell>
          <cell r="V81">
            <v>0</v>
          </cell>
          <cell r="W81">
            <v>54.237631362315518</v>
          </cell>
          <cell r="X81">
            <v>135.45462738402981</v>
          </cell>
          <cell r="Y81">
            <v>64.383662614835373</v>
          </cell>
          <cell r="Z81">
            <v>0</v>
          </cell>
          <cell r="AA81">
            <v>254.07592136118069</v>
          </cell>
          <cell r="AB81">
            <v>0</v>
          </cell>
          <cell r="AC81">
            <v>54.293817925419908</v>
          </cell>
          <cell r="AD81">
            <v>136.76874779431895</v>
          </cell>
          <cell r="AE81">
            <v>63.752709228720811</v>
          </cell>
          <cell r="AF81">
            <v>0</v>
          </cell>
          <cell r="AG81">
            <v>254.81527494845969</v>
          </cell>
          <cell r="AH81">
            <v>0</v>
          </cell>
          <cell r="AI81">
            <v>54.365035482662336</v>
          </cell>
          <cell r="AJ81">
            <v>136.34203023360698</v>
          </cell>
          <cell r="AK81">
            <v>63.726367147502607</v>
          </cell>
          <cell r="AL81">
            <v>0</v>
          </cell>
          <cell r="AM81">
            <v>254.43343286377191</v>
          </cell>
          <cell r="AN81">
            <v>0</v>
          </cell>
          <cell r="AO81">
            <v>54.402835236551049</v>
          </cell>
          <cell r="AP81">
            <v>137.16105861357971</v>
          </cell>
          <cell r="AQ81">
            <v>63.480313876381196</v>
          </cell>
          <cell r="AR81">
            <v>0</v>
          </cell>
          <cell r="AS81">
            <v>255.04420772651196</v>
          </cell>
          <cell r="AT81">
            <v>0</v>
          </cell>
          <cell r="AU81">
            <v>55.100690985920231</v>
          </cell>
          <cell r="AV81">
            <v>137.00280139317408</v>
          </cell>
          <cell r="AW81">
            <v>63.347285818397062</v>
          </cell>
          <cell r="AX81">
            <v>0</v>
          </cell>
          <cell r="AY81">
            <v>255.45077819749139</v>
          </cell>
          <cell r="AZ81">
            <v>0</v>
          </cell>
          <cell r="BA81">
            <v>55.998806826224452</v>
          </cell>
          <cell r="BB81">
            <v>139.22854053004204</v>
          </cell>
          <cell r="BC81">
            <v>63.421019374244075</v>
          </cell>
          <cell r="BD81">
            <v>0</v>
          </cell>
          <cell r="BE81">
            <v>258.64836673051053</v>
          </cell>
          <cell r="BF81">
            <v>0</v>
          </cell>
          <cell r="BG81">
            <v>56.91156154034627</v>
          </cell>
          <cell r="BH81">
            <v>141.49043888887485</v>
          </cell>
          <cell r="BI81">
            <v>63.494838752825054</v>
          </cell>
          <cell r="BJ81">
            <v>0</v>
          </cell>
          <cell r="BK81">
            <v>261.89683918204616</v>
          </cell>
          <cell r="BL81">
            <v>0</v>
          </cell>
          <cell r="BM81">
            <v>57.839193735174717</v>
          </cell>
          <cell r="BN81">
            <v>143.78908391018228</v>
          </cell>
          <cell r="BO81">
            <v>63.568744054034013</v>
          </cell>
          <cell r="BP81">
            <v>0</v>
          </cell>
          <cell r="BQ81">
            <v>265.19702169939103</v>
          </cell>
          <cell r="BR81">
            <v>0</v>
          </cell>
          <cell r="BS81">
            <v>58.78194590678104</v>
          </cell>
          <cell r="BT81">
            <v>146.12507257799669</v>
          </cell>
          <cell r="BU81">
            <v>63.642735377881252</v>
          </cell>
          <cell r="BV81">
            <v>0</v>
          </cell>
          <cell r="BW81">
            <v>268.54975386265897</v>
          </cell>
        </row>
        <row r="82">
          <cell r="D82">
            <v>1</v>
          </cell>
          <cell r="E82">
            <v>8</v>
          </cell>
          <cell r="F82">
            <v>12</v>
          </cell>
          <cell r="G82">
            <v>7</v>
          </cell>
          <cell r="H82">
            <v>0</v>
          </cell>
          <cell r="I82">
            <v>28</v>
          </cell>
          <cell r="J82">
            <v>-1</v>
          </cell>
          <cell r="K82">
            <v>-4</v>
          </cell>
          <cell r="L82">
            <v>0</v>
          </cell>
          <cell r="M82">
            <v>0</v>
          </cell>
          <cell r="N82">
            <v>0</v>
          </cell>
          <cell r="O82">
            <v>-5</v>
          </cell>
          <cell r="P82">
            <v>0</v>
          </cell>
          <cell r="Q82">
            <v>4</v>
          </cell>
          <cell r="R82">
            <v>12</v>
          </cell>
          <cell r="S82">
            <v>7</v>
          </cell>
          <cell r="T82">
            <v>0</v>
          </cell>
          <cell r="U82">
            <v>23</v>
          </cell>
          <cell r="V82">
            <v>0</v>
          </cell>
          <cell r="W82">
            <v>4.2391990315245103</v>
          </cell>
          <cell r="X82">
            <v>11.347998064103923</v>
          </cell>
          <cell r="Y82">
            <v>6.0261305925785491</v>
          </cell>
          <cell r="Z82">
            <v>0</v>
          </cell>
          <cell r="AA82">
            <v>21.613327688206983</v>
          </cell>
          <cell r="AB82">
            <v>0</v>
          </cell>
          <cell r="AC82">
            <v>4.0763137605645854</v>
          </cell>
          <cell r="AD82">
            <v>11.55144269695119</v>
          </cell>
          <cell r="AE82">
            <v>5.7526894622101175</v>
          </cell>
          <cell r="AF82">
            <v>0</v>
          </cell>
          <cell r="AG82">
            <v>21.380445919725894</v>
          </cell>
          <cell r="AH82">
            <v>0</v>
          </cell>
          <cell r="AI82">
            <v>3.6090053959463382</v>
          </cell>
          <cell r="AJ82">
            <v>11.429472053152876</v>
          </cell>
          <cell r="AK82">
            <v>5.7446537069086077</v>
          </cell>
          <cell r="AL82">
            <v>0</v>
          </cell>
          <cell r="AM82">
            <v>20.783131156007823</v>
          </cell>
          <cell r="AN82">
            <v>0</v>
          </cell>
          <cell r="AO82">
            <v>4.1680581910377192</v>
          </cell>
          <cell r="AP82">
            <v>10.567057636147442</v>
          </cell>
          <cell r="AQ82">
            <v>5.7994739342232373</v>
          </cell>
          <cell r="AR82">
            <v>0</v>
          </cell>
          <cell r="AS82">
            <v>20.534589761408398</v>
          </cell>
          <cell r="AT82">
            <v>0</v>
          </cell>
          <cell r="AU82">
            <v>3.6636677942697862</v>
          </cell>
          <cell r="AV82">
            <v>12.384117053444646</v>
          </cell>
          <cell r="AW82">
            <v>5.6654514135876477</v>
          </cell>
          <cell r="AX82">
            <v>0</v>
          </cell>
          <cell r="AY82">
            <v>21.713236261302079</v>
          </cell>
          <cell r="AZ82">
            <v>0</v>
          </cell>
          <cell r="BA82">
            <v>4.3759455758600962</v>
          </cell>
          <cell r="BB82">
            <v>10.877901550366479</v>
          </cell>
          <cell r="BC82">
            <v>5.8507073488866093</v>
          </cell>
          <cell r="BD82">
            <v>0</v>
          </cell>
          <cell r="BE82">
            <v>21.104554475113183</v>
          </cell>
          <cell r="BF82">
            <v>0</v>
          </cell>
          <cell r="BG82">
            <v>5.2267019714068148</v>
          </cell>
          <cell r="BH82">
            <v>9.5548791753831388</v>
          </cell>
          <cell r="BI82">
            <v>6.0420210118153905</v>
          </cell>
          <cell r="BJ82">
            <v>0</v>
          </cell>
          <cell r="BK82">
            <v>20.823602158605343</v>
          </cell>
          <cell r="BL82">
            <v>0</v>
          </cell>
          <cell r="BM82">
            <v>6.2428595201480368</v>
          </cell>
          <cell r="BN82">
            <v>8.3927691047263249</v>
          </cell>
          <cell r="BO82">
            <v>6.2395904854420348</v>
          </cell>
          <cell r="BP82">
            <v>0</v>
          </cell>
          <cell r="BQ82">
            <v>20.875219110316394</v>
          </cell>
          <cell r="BR82">
            <v>0</v>
          </cell>
          <cell r="BS82">
            <v>7.4565749494633913</v>
          </cell>
          <cell r="BT82">
            <v>7.3720004149005067</v>
          </cell>
          <cell r="BU82">
            <v>6.4436203299996597</v>
          </cell>
          <cell r="BV82">
            <v>0</v>
          </cell>
          <cell r="BW82">
            <v>21.272195694363557</v>
          </cell>
        </row>
        <row r="83">
          <cell r="D83">
            <v>0</v>
          </cell>
          <cell r="E83">
            <v>11</v>
          </cell>
          <cell r="F83">
            <v>52</v>
          </cell>
          <cell r="G83">
            <v>19</v>
          </cell>
          <cell r="H83">
            <v>0</v>
          </cell>
          <cell r="I83">
            <v>82</v>
          </cell>
          <cell r="J83">
            <v>0</v>
          </cell>
          <cell r="K83">
            <v>-11</v>
          </cell>
          <cell r="L83">
            <v>16</v>
          </cell>
          <cell r="M83">
            <v>6</v>
          </cell>
          <cell r="N83">
            <v>0</v>
          </cell>
          <cell r="O83">
            <v>11</v>
          </cell>
          <cell r="P83">
            <v>0</v>
          </cell>
          <cell r="Q83">
            <v>0</v>
          </cell>
          <cell r="R83">
            <v>68</v>
          </cell>
          <cell r="S83">
            <v>25</v>
          </cell>
          <cell r="T83">
            <v>0</v>
          </cell>
          <cell r="U83">
            <v>93</v>
          </cell>
          <cell r="V83">
            <v>0</v>
          </cell>
          <cell r="W83">
            <v>0</v>
          </cell>
          <cell r="X83">
            <v>69.749993057126659</v>
          </cell>
          <cell r="Y83">
            <v>23.553104523675472</v>
          </cell>
          <cell r="Z83">
            <v>0</v>
          </cell>
          <cell r="AA83">
            <v>93.303097580802131</v>
          </cell>
          <cell r="AB83">
            <v>0</v>
          </cell>
          <cell r="AC83">
            <v>0</v>
          </cell>
          <cell r="AD83">
            <v>70.088999530570831</v>
          </cell>
          <cell r="AE83">
            <v>22.889857565093255</v>
          </cell>
          <cell r="AF83">
            <v>0</v>
          </cell>
          <cell r="AG83">
            <v>92.978857095664083</v>
          </cell>
          <cell r="AH83">
            <v>0</v>
          </cell>
          <cell r="AI83">
            <v>0</v>
          </cell>
          <cell r="AJ83">
            <v>69.602662799672842</v>
          </cell>
          <cell r="AK83">
            <v>22.905348657980447</v>
          </cell>
          <cell r="AL83">
            <v>0</v>
          </cell>
          <cell r="AM83">
            <v>92.508011457653282</v>
          </cell>
          <cell r="AN83">
            <v>0</v>
          </cell>
          <cell r="AO83">
            <v>0</v>
          </cell>
          <cell r="AP83">
            <v>70.218153565609882</v>
          </cell>
          <cell r="AQ83">
            <v>22.637303055093135</v>
          </cell>
          <cell r="AR83">
            <v>0</v>
          </cell>
          <cell r="AS83">
            <v>92.855456620703023</v>
          </cell>
          <cell r="AT83">
            <v>0</v>
          </cell>
          <cell r="AU83">
            <v>0</v>
          </cell>
          <cell r="AV83">
            <v>69.655717636518332</v>
          </cell>
          <cell r="AW83">
            <v>22.58557502488658</v>
          </cell>
          <cell r="AX83">
            <v>0</v>
          </cell>
          <cell r="AY83">
            <v>92.241292661404913</v>
          </cell>
          <cell r="AZ83">
            <v>0</v>
          </cell>
          <cell r="BA83">
            <v>0</v>
          </cell>
          <cell r="BB83">
            <v>69.019962050007351</v>
          </cell>
          <cell r="BC83">
            <v>22.556273655793504</v>
          </cell>
          <cell r="BD83">
            <v>0</v>
          </cell>
          <cell r="BE83">
            <v>91.576235705800855</v>
          </cell>
          <cell r="BF83">
            <v>0</v>
          </cell>
          <cell r="BG83">
            <v>0</v>
          </cell>
          <cell r="BH83">
            <v>68.390009076397277</v>
          </cell>
          <cell r="BI83">
            <v>22.527010300797023</v>
          </cell>
          <cell r="BJ83">
            <v>0</v>
          </cell>
          <cell r="BK83">
            <v>90.917019377194293</v>
          </cell>
          <cell r="BL83">
            <v>0</v>
          </cell>
          <cell r="BM83">
            <v>0</v>
          </cell>
          <cell r="BN83">
            <v>67.765805754586097</v>
          </cell>
          <cell r="BO83">
            <v>22.4977849105796</v>
          </cell>
          <cell r="BP83">
            <v>0</v>
          </cell>
          <cell r="BQ83">
            <v>90.263590665165694</v>
          </cell>
          <cell r="BR83">
            <v>0</v>
          </cell>
          <cell r="BS83">
            <v>0</v>
          </cell>
          <cell r="BT83">
            <v>67.147299606853721</v>
          </cell>
          <cell r="BU83">
            <v>22.46859743588767</v>
          </cell>
          <cell r="BV83">
            <v>0</v>
          </cell>
          <cell r="BW83">
            <v>89.615897042741395</v>
          </cell>
        </row>
        <row r="84">
          <cell r="D84">
            <v>18</v>
          </cell>
          <cell r="E84">
            <v>119</v>
          </cell>
          <cell r="F84">
            <v>162</v>
          </cell>
          <cell r="G84">
            <v>57</v>
          </cell>
          <cell r="H84">
            <v>1</v>
          </cell>
          <cell r="I84">
            <v>357</v>
          </cell>
          <cell r="J84">
            <v>-18</v>
          </cell>
          <cell r="K84">
            <v>-9</v>
          </cell>
          <cell r="L84">
            <v>30</v>
          </cell>
          <cell r="M84">
            <v>10</v>
          </cell>
          <cell r="N84">
            <v>-1</v>
          </cell>
          <cell r="O84">
            <v>12</v>
          </cell>
          <cell r="P84">
            <v>0</v>
          </cell>
          <cell r="Q84">
            <v>110</v>
          </cell>
          <cell r="R84">
            <v>192</v>
          </cell>
          <cell r="S84">
            <v>67</v>
          </cell>
          <cell r="T84">
            <v>0</v>
          </cell>
          <cell r="U84">
            <v>369</v>
          </cell>
          <cell r="V84">
            <v>0</v>
          </cell>
          <cell r="W84">
            <v>109.6488864064706</v>
          </cell>
          <cell r="X84">
            <v>197.03180048594885</v>
          </cell>
          <cell r="Y84">
            <v>66.380321279709364</v>
          </cell>
          <cell r="Z84">
            <v>0</v>
          </cell>
          <cell r="AA84">
            <v>373.06100817212882</v>
          </cell>
          <cell r="AB84">
            <v>0</v>
          </cell>
          <cell r="AC84">
            <v>109.25253583456252</v>
          </cell>
          <cell r="AD84">
            <v>198.18202357437323</v>
          </cell>
          <cell r="AE84">
            <v>65.309193046636736</v>
          </cell>
          <cell r="AF84">
            <v>0</v>
          </cell>
          <cell r="AG84">
            <v>372.74375245557246</v>
          </cell>
          <cell r="AH84">
            <v>0</v>
          </cell>
          <cell r="AI84">
            <v>108.81908095666448</v>
          </cell>
          <cell r="AJ84">
            <v>197.35531296118893</v>
          </cell>
          <cell r="AK84">
            <v>66.210135051740281</v>
          </cell>
          <cell r="AL84">
            <v>0</v>
          </cell>
          <cell r="AM84">
            <v>372.3845289695937</v>
          </cell>
          <cell r="AN84">
            <v>0</v>
          </cell>
          <cell r="AO84">
            <v>109.71892163496402</v>
          </cell>
          <cell r="AP84">
            <v>197.16262232283475</v>
          </cell>
          <cell r="AQ84">
            <v>65.892033101632506</v>
          </cell>
          <cell r="AR84">
            <v>0</v>
          </cell>
          <cell r="AS84">
            <v>372.77357705943132</v>
          </cell>
          <cell r="AT84">
            <v>0</v>
          </cell>
          <cell r="AU84">
            <v>109.29678376713082</v>
          </cell>
          <cell r="AV84">
            <v>198.21226774099802</v>
          </cell>
          <cell r="AW84">
            <v>65.663518085724363</v>
          </cell>
          <cell r="AX84">
            <v>0</v>
          </cell>
          <cell r="AY84">
            <v>373.17256959385321</v>
          </cell>
          <cell r="AZ84">
            <v>0</v>
          </cell>
          <cell r="BA84">
            <v>110.52102154325409</v>
          </cell>
          <cell r="BB84">
            <v>197.94986350546083</v>
          </cell>
          <cell r="BC84">
            <v>65.62703605969719</v>
          </cell>
          <cell r="BD84">
            <v>0</v>
          </cell>
          <cell r="BE84">
            <v>374.09792110841215</v>
          </cell>
          <cell r="BF84">
            <v>0</v>
          </cell>
          <cell r="BG84">
            <v>111.75897205712526</v>
          </cell>
          <cell r="BH84">
            <v>197.68780665499528</v>
          </cell>
          <cell r="BI84">
            <v>65.590574302736641</v>
          </cell>
          <cell r="BJ84">
            <v>0</v>
          </cell>
          <cell r="BK84">
            <v>375.03735301485716</v>
          </cell>
          <cell r="BL84">
            <v>0</v>
          </cell>
          <cell r="BM84">
            <v>113.01078890568458</v>
          </cell>
          <cell r="BN84">
            <v>197.42609672971403</v>
          </cell>
          <cell r="BO84">
            <v>65.554132803581425</v>
          </cell>
          <cell r="BP84">
            <v>0</v>
          </cell>
          <cell r="BQ84">
            <v>375.99101843898001</v>
          </cell>
          <cell r="BR84">
            <v>0</v>
          </cell>
          <cell r="BS84">
            <v>114.27662740631793</v>
          </cell>
          <cell r="BT84">
            <v>197.16473327033853</v>
          </cell>
          <cell r="BU84">
            <v>65.517711550976486</v>
          </cell>
          <cell r="BV84">
            <v>0</v>
          </cell>
          <cell r="BW84">
            <v>376.95907222763299</v>
          </cell>
        </row>
        <row r="85">
          <cell r="D85">
            <v>2</v>
          </cell>
          <cell r="E85">
            <v>36</v>
          </cell>
          <cell r="F85">
            <v>72</v>
          </cell>
          <cell r="G85">
            <v>46</v>
          </cell>
          <cell r="H85">
            <v>0</v>
          </cell>
          <cell r="I85">
            <v>156</v>
          </cell>
          <cell r="J85">
            <v>-1</v>
          </cell>
          <cell r="K85">
            <v>-7</v>
          </cell>
          <cell r="L85">
            <v>3</v>
          </cell>
          <cell r="M85">
            <v>1</v>
          </cell>
          <cell r="N85">
            <v>0</v>
          </cell>
          <cell r="O85">
            <v>-4</v>
          </cell>
          <cell r="P85">
            <v>1</v>
          </cell>
          <cell r="Q85">
            <v>29</v>
          </cell>
          <cell r="R85">
            <v>75</v>
          </cell>
          <cell r="S85">
            <v>47</v>
          </cell>
          <cell r="T85">
            <v>0</v>
          </cell>
          <cell r="U85">
            <v>152</v>
          </cell>
          <cell r="V85">
            <v>1.0034497129772182</v>
          </cell>
          <cell r="W85">
            <v>29.098584556955892</v>
          </cell>
          <cell r="X85">
            <v>76.688183135160855</v>
          </cell>
          <cell r="Y85">
            <v>47.368258820204048</v>
          </cell>
          <cell r="Z85">
            <v>0</v>
          </cell>
          <cell r="AA85">
            <v>154.15847622529802</v>
          </cell>
          <cell r="AB85">
            <v>1.0211511908725952</v>
          </cell>
          <cell r="AC85">
            <v>29.329644994508783</v>
          </cell>
          <cell r="AD85">
            <v>77.291140726362059</v>
          </cell>
          <cell r="AE85">
            <v>47.579198184493372</v>
          </cell>
          <cell r="AF85">
            <v>0</v>
          </cell>
          <cell r="AG85">
            <v>155.22113509623682</v>
          </cell>
          <cell r="AH85">
            <v>1.0287412799594846</v>
          </cell>
          <cell r="AI85">
            <v>29.82643507134447</v>
          </cell>
          <cell r="AJ85">
            <v>77.857426373834301</v>
          </cell>
          <cell r="AK85">
            <v>47.839787830340931</v>
          </cell>
          <cell r="AL85">
            <v>0</v>
          </cell>
          <cell r="AM85">
            <v>156.55239055547918</v>
          </cell>
          <cell r="AN85">
            <v>1.0299265411574092</v>
          </cell>
          <cell r="AO85">
            <v>30.147619130772703</v>
          </cell>
          <cell r="AP85">
            <v>79.054348962147117</v>
          </cell>
          <cell r="AQ85">
            <v>47.820822387758838</v>
          </cell>
          <cell r="AR85">
            <v>0</v>
          </cell>
          <cell r="AS85">
            <v>158.05271702183609</v>
          </cell>
          <cell r="AT85">
            <v>1.0593613364217369</v>
          </cell>
          <cell r="AU85">
            <v>30.146673842551088</v>
          </cell>
          <cell r="AV85">
            <v>79.797421653247142</v>
          </cell>
          <cell r="AW85">
            <v>47.922880834477262</v>
          </cell>
          <cell r="AX85">
            <v>0</v>
          </cell>
          <cell r="AY85">
            <v>158.92633766669724</v>
          </cell>
          <cell r="AZ85">
            <v>1.0575038132262495</v>
          </cell>
          <cell r="BA85">
            <v>30.809608186177918</v>
          </cell>
          <cell r="BB85">
            <v>79.680021171149804</v>
          </cell>
          <cell r="BC85">
            <v>48.236853980500513</v>
          </cell>
          <cell r="BD85">
            <v>0</v>
          </cell>
          <cell r="BE85">
            <v>159.78398715105448</v>
          </cell>
          <cell r="BF85">
            <v>1.0556495470803666</v>
          </cell>
          <cell r="BG85">
            <v>31.487120653622164</v>
          </cell>
          <cell r="BH85">
            <v>79.562793412342401</v>
          </cell>
          <cell r="BI85">
            <v>48.552884163469521</v>
          </cell>
          <cell r="BJ85">
            <v>0</v>
          </cell>
          <cell r="BK85">
            <v>160.65844777651444</v>
          </cell>
          <cell r="BL85">
            <v>1.0537985322730574</v>
          </cell>
          <cell r="BM85">
            <v>32.179531822171874</v>
          </cell>
          <cell r="BN85">
            <v>79.445738122708988</v>
          </cell>
          <cell r="BO85">
            <v>48.870984860336222</v>
          </cell>
          <cell r="BP85">
            <v>0</v>
          </cell>
          <cell r="BQ85">
            <v>161.55005333749014</v>
          </cell>
          <cell r="BR85">
            <v>1.0519507631033052</v>
          </cell>
          <cell r="BS85">
            <v>32.887169318705219</v>
          </cell>
          <cell r="BT85">
            <v>79.328855048507478</v>
          </cell>
          <cell r="BU85">
            <v>49.19116963634859</v>
          </cell>
          <cell r="BV85">
            <v>0</v>
          </cell>
          <cell r="BW85">
            <v>162.45914476666459</v>
          </cell>
        </row>
        <row r="86">
          <cell r="D86">
            <v>6</v>
          </cell>
          <cell r="E86">
            <v>102</v>
          </cell>
          <cell r="F86">
            <v>188</v>
          </cell>
          <cell r="G86">
            <v>55</v>
          </cell>
          <cell r="H86">
            <v>1</v>
          </cell>
          <cell r="I86">
            <v>352</v>
          </cell>
          <cell r="J86">
            <v>-1</v>
          </cell>
          <cell r="K86">
            <v>-17</v>
          </cell>
          <cell r="L86">
            <v>7</v>
          </cell>
          <cell r="M86">
            <v>3</v>
          </cell>
          <cell r="N86">
            <v>0</v>
          </cell>
          <cell r="O86">
            <v>-8</v>
          </cell>
          <cell r="P86">
            <v>5</v>
          </cell>
          <cell r="Q86">
            <v>85</v>
          </cell>
          <cell r="R86">
            <v>195</v>
          </cell>
          <cell r="S86">
            <v>58</v>
          </cell>
          <cell r="T86">
            <v>1</v>
          </cell>
          <cell r="U86">
            <v>344</v>
          </cell>
          <cell r="V86">
            <v>5.0271023707780476</v>
          </cell>
          <cell r="W86">
            <v>85.714241027425942</v>
          </cell>
          <cell r="X86">
            <v>195.27111222825869</v>
          </cell>
          <cell r="Y86">
            <v>60.107985813822154</v>
          </cell>
          <cell r="Z86">
            <v>1.0363445829969338</v>
          </cell>
          <cell r="AA86">
            <v>347.15678602328177</v>
          </cell>
          <cell r="AB86">
            <v>5.0543346155836559</v>
          </cell>
          <cell r="AC86">
            <v>86.319863377124051</v>
          </cell>
          <cell r="AD86">
            <v>196.58768977678514</v>
          </cell>
          <cell r="AE86">
            <v>60.192653191855435</v>
          </cell>
          <cell r="AF86">
            <v>1.0378043653768179</v>
          </cell>
          <cell r="AG86">
            <v>349.19234532672505</v>
          </cell>
          <cell r="AH86">
            <v>5.1206906932999461</v>
          </cell>
          <cell r="AI86">
            <v>86.718389970587012</v>
          </cell>
          <cell r="AJ86">
            <v>198.60437326311998</v>
          </cell>
          <cell r="AK86">
            <v>60.466275672820764</v>
          </cell>
          <cell r="AL86">
            <v>1.0425219943589787</v>
          </cell>
          <cell r="AM86">
            <v>351.95225159418669</v>
          </cell>
          <cell r="AN86">
            <v>5.1637726066075738</v>
          </cell>
          <cell r="AO86">
            <v>88.098513276345855</v>
          </cell>
          <cell r="AP86">
            <v>199.72301892301763</v>
          </cell>
          <cell r="AQ86">
            <v>60.259201040083383</v>
          </cell>
          <cell r="AR86">
            <v>1.0389517420704031</v>
          </cell>
          <cell r="AS86">
            <v>354.28345758812486</v>
          </cell>
          <cell r="AT86">
            <v>5.2287249370815685</v>
          </cell>
          <cell r="AU86">
            <v>88.838989735785404</v>
          </cell>
          <cell r="AV86">
            <v>202.21449684218192</v>
          </cell>
          <cell r="AW86">
            <v>60.083372654840602</v>
          </cell>
          <cell r="AX86">
            <v>1.0359202181869069</v>
          </cell>
          <cell r="AY86">
            <v>357.40150438807638</v>
          </cell>
          <cell r="AZ86">
            <v>5.2853436868226025</v>
          </cell>
          <cell r="BA86">
            <v>89.947709572240043</v>
          </cell>
          <cell r="BB86">
            <v>204.37226904556431</v>
          </cell>
          <cell r="BC86">
            <v>60.561121542392804</v>
          </cell>
          <cell r="BD86">
            <v>1.0441572679722897</v>
          </cell>
          <cell r="BE86">
            <v>361.21060111499207</v>
          </cell>
          <cell r="BF86">
            <v>5.3425755273000615</v>
          </cell>
          <cell r="BG86">
            <v>91.0702663476266</v>
          </cell>
          <cell r="BH86">
            <v>206.55306620983924</v>
          </cell>
          <cell r="BI86">
            <v>61.042669218020173</v>
          </cell>
          <cell r="BJ86">
            <v>1.0524598141037962</v>
          </cell>
          <cell r="BK86">
            <v>365.06103711688985</v>
          </cell>
          <cell r="BL86">
            <v>5.4004270973085626</v>
          </cell>
          <cell r="BM86">
            <v>92.206832748382823</v>
          </cell>
          <cell r="BN86">
            <v>208.75713402768139</v>
          </cell>
          <cell r="BO86">
            <v>61.528045887530027</v>
          </cell>
          <cell r="BP86">
            <v>1.0608283773712075</v>
          </cell>
          <cell r="BQ86">
            <v>368.95326813827398</v>
          </cell>
          <cell r="BR86">
            <v>5.4589051075302812</v>
          </cell>
          <cell r="BS86">
            <v>93.357583616091162</v>
          </cell>
          <cell r="BT86">
            <v>210.98472081348072</v>
          </cell>
          <cell r="BU86">
            <v>62.017281996909119</v>
          </cell>
          <cell r="BV86">
            <v>1.0692634827053298</v>
          </cell>
          <cell r="BW86">
            <v>372.8877550167166</v>
          </cell>
        </row>
        <row r="87">
          <cell r="D87">
            <v>6</v>
          </cell>
          <cell r="E87">
            <v>429</v>
          </cell>
          <cell r="F87">
            <v>747</v>
          </cell>
          <cell r="G87">
            <v>216</v>
          </cell>
          <cell r="H87">
            <v>1</v>
          </cell>
          <cell r="I87">
            <v>1399</v>
          </cell>
          <cell r="J87">
            <v>0</v>
          </cell>
          <cell r="K87">
            <v>-35</v>
          </cell>
          <cell r="L87">
            <v>19</v>
          </cell>
          <cell r="M87">
            <v>4</v>
          </cell>
          <cell r="N87">
            <v>0</v>
          </cell>
          <cell r="O87">
            <v>-12</v>
          </cell>
          <cell r="P87">
            <v>6</v>
          </cell>
          <cell r="Q87">
            <v>394</v>
          </cell>
          <cell r="R87">
            <v>766</v>
          </cell>
          <cell r="S87">
            <v>220</v>
          </cell>
          <cell r="T87">
            <v>1</v>
          </cell>
          <cell r="U87">
            <v>1387</v>
          </cell>
          <cell r="V87">
            <v>6.0103635279080949</v>
          </cell>
          <cell r="W87">
            <v>392.99093651268805</v>
          </cell>
          <cell r="X87">
            <v>763.68997385382431</v>
          </cell>
          <cell r="Y87">
            <v>220.081363356178</v>
          </cell>
          <cell r="Z87">
            <v>1.0003698334371727</v>
          </cell>
          <cell r="AA87">
            <v>1383.7730070840355</v>
          </cell>
          <cell r="AB87">
            <v>6.0220914132338139</v>
          </cell>
          <cell r="AC87">
            <v>393.83465785871238</v>
          </cell>
          <cell r="AD87">
            <v>762.80334929800665</v>
          </cell>
          <cell r="AE87">
            <v>219.78686642248277</v>
          </cell>
          <cell r="AF87">
            <v>0.99903121101128534</v>
          </cell>
          <cell r="AG87">
            <v>1383.4459962034468</v>
          </cell>
          <cell r="AH87">
            <v>6.0457396250981201</v>
          </cell>
          <cell r="AI87">
            <v>395.06763389340011</v>
          </cell>
          <cell r="AJ87">
            <v>764.6165212057864</v>
          </cell>
          <cell r="AK87">
            <v>219.96114819027363</v>
          </cell>
          <cell r="AL87">
            <v>0.9998234008648802</v>
          </cell>
          <cell r="AM87">
            <v>1386.6908663154231</v>
          </cell>
          <cell r="AN87">
            <v>6.1031032312656688</v>
          </cell>
          <cell r="AO87">
            <v>397.30268190228531</v>
          </cell>
          <cell r="AP87">
            <v>768.34571511629554</v>
          </cell>
          <cell r="AQ87">
            <v>218.98993140384817</v>
          </cell>
          <cell r="AR87">
            <v>0.99540877910840087</v>
          </cell>
          <cell r="AS87">
            <v>1391.7368404328031</v>
          </cell>
          <cell r="AT87">
            <v>6.132468686714506</v>
          </cell>
          <cell r="AU87">
            <v>400.68742052768209</v>
          </cell>
          <cell r="AV87">
            <v>772.14171238202209</v>
          </cell>
          <cell r="AW87">
            <v>218.07805155185733</v>
          </cell>
          <cell r="AX87">
            <v>0.99126387069026067</v>
          </cell>
          <cell r="AY87">
            <v>1398.0309170189662</v>
          </cell>
          <cell r="AZ87">
            <v>6.1668317721730599</v>
          </cell>
          <cell r="BA87">
            <v>402.55810528491634</v>
          </cell>
          <cell r="BB87">
            <v>778.45591727463079</v>
          </cell>
          <cell r="BC87">
            <v>218.09546183146153</v>
          </cell>
          <cell r="BD87">
            <v>0.99134300832482514</v>
          </cell>
          <cell r="BE87">
            <v>1406.2676591715065</v>
          </cell>
          <cell r="BF87">
            <v>6.2013874100444442</v>
          </cell>
          <cell r="BG87">
            <v>404.43752368658681</v>
          </cell>
          <cell r="BH87">
            <v>784.82175670891309</v>
          </cell>
          <cell r="BI87">
            <v>218.11287350101688</v>
          </cell>
          <cell r="BJ87">
            <v>0.99142215227734942</v>
          </cell>
          <cell r="BK87">
            <v>1414.5649634588385</v>
          </cell>
          <cell r="BL87">
            <v>6.2361366792897348</v>
          </cell>
          <cell r="BM87">
            <v>406.32571650735895</v>
          </cell>
          <cell r="BN87">
            <v>791.23965292740604</v>
          </cell>
          <cell r="BO87">
            <v>218.13028656063432</v>
          </cell>
          <cell r="BP87">
            <v>0.99150130254833779</v>
          </cell>
          <cell r="BQ87">
            <v>1422.9232939772373</v>
          </cell>
          <cell r="BR87">
            <v>6.2710806649159316</v>
          </cell>
          <cell r="BS87">
            <v>408.22272471226239</v>
          </cell>
          <cell r="BT87">
            <v>797.71003162554382</v>
          </cell>
          <cell r="BU87">
            <v>218.14770101042484</v>
          </cell>
          <cell r="BV87">
            <v>0.99158045913829473</v>
          </cell>
          <cell r="BW87">
            <v>1431.3431184722854</v>
          </cell>
        </row>
        <row r="88">
          <cell r="D88">
            <v>26</v>
          </cell>
          <cell r="E88">
            <v>72</v>
          </cell>
          <cell r="F88">
            <v>111</v>
          </cell>
          <cell r="G88">
            <v>43</v>
          </cell>
          <cell r="H88">
            <v>0</v>
          </cell>
          <cell r="I88">
            <v>252</v>
          </cell>
          <cell r="J88">
            <v>-26</v>
          </cell>
          <cell r="K88">
            <v>-12</v>
          </cell>
          <cell r="L88">
            <v>2</v>
          </cell>
          <cell r="M88">
            <v>12</v>
          </cell>
          <cell r="N88">
            <v>0</v>
          </cell>
          <cell r="O88">
            <v>-24</v>
          </cell>
          <cell r="P88">
            <v>0</v>
          </cell>
          <cell r="Q88">
            <v>60</v>
          </cell>
          <cell r="R88">
            <v>113</v>
          </cell>
          <cell r="S88">
            <v>55</v>
          </cell>
          <cell r="T88">
            <v>0</v>
          </cell>
          <cell r="U88">
            <v>228</v>
          </cell>
          <cell r="V88">
            <v>0</v>
          </cell>
          <cell r="W88">
            <v>60.661095189080875</v>
          </cell>
          <cell r="X88">
            <v>108.19421475781375</v>
          </cell>
          <cell r="Y88">
            <v>54.332838700577547</v>
          </cell>
          <cell r="Z88">
            <v>0</v>
          </cell>
          <cell r="AA88">
            <v>223.18814864747219</v>
          </cell>
          <cell r="AB88">
            <v>0</v>
          </cell>
          <cell r="AC88">
            <v>61.033322924080259</v>
          </cell>
          <cell r="AD88">
            <v>107.79795638914122</v>
          </cell>
          <cell r="AE88">
            <v>53.613510098585131</v>
          </cell>
          <cell r="AF88">
            <v>0</v>
          </cell>
          <cell r="AG88">
            <v>222.4447894118066</v>
          </cell>
          <cell r="AH88">
            <v>0</v>
          </cell>
          <cell r="AI88">
            <v>61.331976187645907</v>
          </cell>
          <cell r="AJ88">
            <v>109.44298237040819</v>
          </cell>
          <cell r="AK88">
            <v>53.99303127358997</v>
          </cell>
          <cell r="AL88">
            <v>0</v>
          </cell>
          <cell r="AM88">
            <v>224.76798983164406</v>
          </cell>
          <cell r="AN88">
            <v>0</v>
          </cell>
          <cell r="AO88">
            <v>60.287709181635492</v>
          </cell>
          <cell r="AP88">
            <v>109.61443179195001</v>
          </cell>
          <cell r="AQ88">
            <v>53.738239146250677</v>
          </cell>
          <cell r="AR88">
            <v>0</v>
          </cell>
          <cell r="AS88">
            <v>223.64038011983621</v>
          </cell>
          <cell r="AT88">
            <v>0</v>
          </cell>
          <cell r="AU88">
            <v>60.978889895945528</v>
          </cell>
          <cell r="AV88">
            <v>108.77421668978253</v>
          </cell>
          <cell r="AW88">
            <v>53.235400829087638</v>
          </cell>
          <cell r="AX88">
            <v>0</v>
          </cell>
          <cell r="AY88">
            <v>222.9885074148157</v>
          </cell>
          <cell r="AZ88">
            <v>0</v>
          </cell>
          <cell r="BA88">
            <v>62.262443863160904</v>
          </cell>
          <cell r="BB88">
            <v>108.89105243900295</v>
          </cell>
          <cell r="BC88">
            <v>53.323190949631737</v>
          </cell>
          <cell r="BD88">
            <v>0</v>
          </cell>
          <cell r="BE88">
            <v>224.4766872517956</v>
          </cell>
          <cell r="BF88">
            <v>0</v>
          </cell>
          <cell r="BG88">
            <v>63.573015553879706</v>
          </cell>
          <cell r="BH88">
            <v>109.0080136829657</v>
          </cell>
          <cell r="BI88">
            <v>53.411125844238683</v>
          </cell>
          <cell r="BJ88">
            <v>0</v>
          </cell>
          <cell r="BK88">
            <v>225.99215508108409</v>
          </cell>
          <cell r="BL88">
            <v>0</v>
          </cell>
          <cell r="BM88">
            <v>64.911173668290587</v>
          </cell>
          <cell r="BN88">
            <v>109.12510055646626</v>
          </cell>
          <cell r="BO88">
            <v>53.499205751654344</v>
          </cell>
          <cell r="BP88">
            <v>0</v>
          </cell>
          <cell r="BQ88">
            <v>227.53547997641118</v>
          </cell>
          <cell r="BR88">
            <v>0</v>
          </cell>
          <cell r="BS88">
            <v>66.277498877239339</v>
          </cell>
          <cell r="BT88">
            <v>109.24231319444489</v>
          </cell>
          <cell r="BU88">
            <v>53.587430911018316</v>
          </cell>
          <cell r="BV88">
            <v>0</v>
          </cell>
          <cell r="BW88">
            <v>229.10724298270253</v>
          </cell>
        </row>
        <row r="89">
          <cell r="D89">
            <v>1</v>
          </cell>
          <cell r="E89">
            <v>43</v>
          </cell>
          <cell r="F89">
            <v>57</v>
          </cell>
          <cell r="G89">
            <v>20</v>
          </cell>
          <cell r="H89">
            <v>1</v>
          </cell>
          <cell r="I89">
            <v>122</v>
          </cell>
          <cell r="J89">
            <v>-1</v>
          </cell>
          <cell r="K89">
            <v>10</v>
          </cell>
          <cell r="L89">
            <v>14</v>
          </cell>
          <cell r="M89">
            <v>5</v>
          </cell>
          <cell r="N89">
            <v>-1</v>
          </cell>
          <cell r="O89">
            <v>27</v>
          </cell>
          <cell r="P89">
            <v>0</v>
          </cell>
          <cell r="Q89">
            <v>53</v>
          </cell>
          <cell r="R89">
            <v>71</v>
          </cell>
          <cell r="S89">
            <v>25</v>
          </cell>
          <cell r="T89">
            <v>0</v>
          </cell>
          <cell r="U89">
            <v>149</v>
          </cell>
          <cell r="V89">
            <v>0</v>
          </cell>
          <cell r="W89">
            <v>51.401191230589035</v>
          </cell>
          <cell r="X89">
            <v>73.3615465237976</v>
          </cell>
          <cell r="Y89">
            <v>24.521299640868691</v>
          </cell>
          <cell r="Z89">
            <v>0</v>
          </cell>
          <cell r="AA89">
            <v>149.28403739525533</v>
          </cell>
          <cell r="AB89">
            <v>0</v>
          </cell>
          <cell r="AC89">
            <v>50.940473825575218</v>
          </cell>
          <cell r="AD89">
            <v>71.964289591942332</v>
          </cell>
          <cell r="AE89">
            <v>25.248655454515937</v>
          </cell>
          <cell r="AF89">
            <v>0</v>
          </cell>
          <cell r="AG89">
            <v>148.15341887203348</v>
          </cell>
          <cell r="AH89">
            <v>0</v>
          </cell>
          <cell r="AI89">
            <v>47.726059910422883</v>
          </cell>
          <cell r="AJ89">
            <v>71.260809746264172</v>
          </cell>
          <cell r="AK89">
            <v>25.15663252702323</v>
          </cell>
          <cell r="AL89">
            <v>0</v>
          </cell>
          <cell r="AM89">
            <v>144.14350218371027</v>
          </cell>
          <cell r="AN89">
            <v>0</v>
          </cell>
          <cell r="AO89">
            <v>48.171543376353895</v>
          </cell>
          <cell r="AP89">
            <v>66.587514899614973</v>
          </cell>
          <cell r="AQ89">
            <v>24.994276758609864</v>
          </cell>
          <cell r="AR89">
            <v>0</v>
          </cell>
          <cell r="AS89">
            <v>139.75333503457873</v>
          </cell>
          <cell r="AT89">
            <v>0</v>
          </cell>
          <cell r="AU89">
            <v>48.303868433800943</v>
          </cell>
          <cell r="AV89">
            <v>66.748412752386727</v>
          </cell>
          <cell r="AW89">
            <v>23.32479209782036</v>
          </cell>
          <cell r="AX89">
            <v>0</v>
          </cell>
          <cell r="AY89">
            <v>138.37707328400802</v>
          </cell>
          <cell r="AZ89">
            <v>0</v>
          </cell>
          <cell r="BA89">
            <v>46.983600951218868</v>
          </cell>
          <cell r="BB89">
            <v>67.976690245221135</v>
          </cell>
          <cell r="BC89">
            <v>22.834618554434037</v>
          </cell>
          <cell r="BD89">
            <v>0</v>
          </cell>
          <cell r="BE89">
            <v>137.79490975087404</v>
          </cell>
          <cell r="BF89">
            <v>0</v>
          </cell>
          <cell r="BG89">
            <v>45.699419734231704</v>
          </cell>
          <cell r="BH89">
            <v>69.227570007340958</v>
          </cell>
          <cell r="BI89">
            <v>22.354746071894397</v>
          </cell>
          <cell r="BJ89">
            <v>0</v>
          </cell>
          <cell r="BK89">
            <v>137.28173581346707</v>
          </cell>
          <cell r="BL89">
            <v>0</v>
          </cell>
          <cell r="BM89">
            <v>44.450338453491973</v>
          </cell>
          <cell r="BN89">
            <v>70.50146795663106</v>
          </cell>
          <cell r="BO89">
            <v>21.884958172066302</v>
          </cell>
          <cell r="BP89">
            <v>0</v>
          </cell>
          <cell r="BQ89">
            <v>136.83676458218932</v>
          </cell>
          <cell r="BR89">
            <v>0</v>
          </cell>
          <cell r="BS89">
            <v>43.235397738539902</v>
          </cell>
          <cell r="BT89">
            <v>71.798807664530258</v>
          </cell>
          <cell r="BU89">
            <v>21.425042926130814</v>
          </cell>
          <cell r="BV89">
            <v>0</v>
          </cell>
          <cell r="BW89">
            <v>136.45924832920099</v>
          </cell>
        </row>
        <row r="90">
          <cell r="D90">
            <v>45</v>
          </cell>
          <cell r="E90">
            <v>423</v>
          </cell>
          <cell r="F90">
            <v>672</v>
          </cell>
          <cell r="G90">
            <v>235</v>
          </cell>
          <cell r="H90">
            <v>2</v>
          </cell>
          <cell r="I90">
            <v>1377</v>
          </cell>
          <cell r="J90">
            <v>-33</v>
          </cell>
          <cell r="K90">
            <v>-51</v>
          </cell>
          <cell r="L90">
            <v>61</v>
          </cell>
          <cell r="M90">
            <v>31</v>
          </cell>
          <cell r="N90">
            <v>-1</v>
          </cell>
          <cell r="O90">
            <v>7</v>
          </cell>
          <cell r="P90">
            <v>12</v>
          </cell>
          <cell r="Q90">
            <v>372</v>
          </cell>
          <cell r="R90">
            <v>733</v>
          </cell>
          <cell r="S90">
            <v>266</v>
          </cell>
          <cell r="T90">
            <v>1</v>
          </cell>
          <cell r="U90">
            <v>1384</v>
          </cell>
          <cell r="V90">
            <v>12.042102845376847</v>
          </cell>
          <cell r="W90">
            <v>372.60347868792985</v>
          </cell>
          <cell r="X90">
            <v>736.80517195059065</v>
          </cell>
          <cell r="Y90">
            <v>262.90243755351827</v>
          </cell>
          <cell r="Z90">
            <v>0.9883550283966851</v>
          </cell>
          <cell r="AA90">
            <v>1385.3415460658123</v>
          </cell>
          <cell r="AB90">
            <v>12.120513172953236</v>
          </cell>
          <cell r="AC90">
            <v>373.8030265693406</v>
          </cell>
          <cell r="AD90">
            <v>737.89190670771598</v>
          </cell>
          <cell r="AE90">
            <v>263.71548662284988</v>
          </cell>
          <cell r="AF90">
            <v>0.99141160384530036</v>
          </cell>
          <cell r="AG90">
            <v>1388.522344676705</v>
          </cell>
          <cell r="AH90">
            <v>12.174589268041245</v>
          </cell>
          <cell r="AI90">
            <v>376.36716894502723</v>
          </cell>
          <cell r="AJ90">
            <v>741.87271103919693</v>
          </cell>
          <cell r="AK90">
            <v>265.99768106638015</v>
          </cell>
          <cell r="AL90">
            <v>0.99999128220443667</v>
          </cell>
          <cell r="AM90">
            <v>1397.4121416008502</v>
          </cell>
          <cell r="AN90">
            <v>12.270235089464119</v>
          </cell>
          <cell r="AO90">
            <v>379.47068292203392</v>
          </cell>
          <cell r="AP90">
            <v>748.72629548376244</v>
          </cell>
          <cell r="AQ90">
            <v>265.94969920208064</v>
          </cell>
          <cell r="AR90">
            <v>0.99981089925594224</v>
          </cell>
          <cell r="AS90">
            <v>1407.416723596597</v>
          </cell>
          <cell r="AT90">
            <v>12.36994914150009</v>
          </cell>
          <cell r="AU90">
            <v>382.48331793250088</v>
          </cell>
          <cell r="AV90">
            <v>754.27340040080867</v>
          </cell>
          <cell r="AW90">
            <v>266.31279329383403</v>
          </cell>
          <cell r="AX90">
            <v>1.0011759146384738</v>
          </cell>
          <cell r="AY90">
            <v>1416.440636683282</v>
          </cell>
          <cell r="AZ90">
            <v>12.446157271248742</v>
          </cell>
          <cell r="BA90">
            <v>384.85675392418483</v>
          </cell>
          <cell r="BB90">
            <v>759.50292050357257</v>
          </cell>
          <cell r="BC90">
            <v>267.13083696899702</v>
          </cell>
          <cell r="BD90">
            <v>1.0042512668007406</v>
          </cell>
          <cell r="BE90">
            <v>1424.940919934804</v>
          </cell>
          <cell r="BF90">
            <v>12.52283490002066</v>
          </cell>
          <cell r="BG90">
            <v>387.24491787429861</v>
          </cell>
          <cell r="BH90">
            <v>764.76869785800488</v>
          </cell>
          <cell r="BI90">
            <v>267.95139346168634</v>
          </cell>
          <cell r="BJ90">
            <v>1.0073360656454373</v>
          </cell>
          <cell r="BK90">
            <v>1433.495180159656</v>
          </cell>
          <cell r="BL90">
            <v>12.599984920280647</v>
          </cell>
          <cell r="BM90">
            <v>389.64790117471472</v>
          </cell>
          <cell r="BN90">
            <v>770.07098384248707</v>
          </cell>
          <cell r="BO90">
            <v>268.77447049062425</v>
          </cell>
          <cell r="BP90">
            <v>1.0104303401903165</v>
          </cell>
          <cell r="BQ90">
            <v>1442.103770768297</v>
          </cell>
          <cell r="BR90">
            <v>12.677610242313246</v>
          </cell>
          <cell r="BS90">
            <v>392.06579578442256</v>
          </cell>
          <cell r="BT90">
            <v>775.41003157825435</v>
          </cell>
          <cell r="BU90">
            <v>269.60007579824293</v>
          </cell>
          <cell r="BV90">
            <v>1.0135341195422662</v>
          </cell>
          <cell r="BW90">
            <v>1450.7670475227753</v>
          </cell>
        </row>
        <row r="91">
          <cell r="D91">
            <v>2</v>
          </cell>
          <cell r="E91">
            <v>81</v>
          </cell>
          <cell r="F91">
            <v>222</v>
          </cell>
          <cell r="G91">
            <v>78</v>
          </cell>
          <cell r="H91">
            <v>1</v>
          </cell>
          <cell r="I91">
            <v>384</v>
          </cell>
          <cell r="J91">
            <v>0</v>
          </cell>
          <cell r="K91">
            <v>-7</v>
          </cell>
          <cell r="L91">
            <v>6</v>
          </cell>
          <cell r="M91">
            <v>2</v>
          </cell>
          <cell r="N91">
            <v>0</v>
          </cell>
          <cell r="O91">
            <v>1</v>
          </cell>
          <cell r="P91">
            <v>2</v>
          </cell>
          <cell r="Q91">
            <v>74</v>
          </cell>
          <cell r="R91">
            <v>228</v>
          </cell>
          <cell r="S91">
            <v>80</v>
          </cell>
          <cell r="T91">
            <v>1</v>
          </cell>
          <cell r="U91">
            <v>385</v>
          </cell>
          <cell r="V91">
            <v>1.995238065567061</v>
          </cell>
          <cell r="W91">
            <v>73.473638581178875</v>
          </cell>
          <cell r="X91">
            <v>226.35875080133152</v>
          </cell>
          <cell r="Y91">
            <v>79.233978782293406</v>
          </cell>
          <cell r="Z91">
            <v>0.99042473477866755</v>
          </cell>
          <cell r="AA91">
            <v>382.05203096514958</v>
          </cell>
          <cell r="AB91">
            <v>1.9990925636812522</v>
          </cell>
          <cell r="AC91">
            <v>73.623631654727873</v>
          </cell>
          <cell r="AD91">
            <v>225.73320090049452</v>
          </cell>
          <cell r="AE91">
            <v>78.168449592495037</v>
          </cell>
          <cell r="AF91">
            <v>0.97710561990618794</v>
          </cell>
          <cell r="AG91">
            <v>380.50148033130489</v>
          </cell>
          <cell r="AH91">
            <v>2.0014097724750162</v>
          </cell>
          <cell r="AI91">
            <v>73.872027945212764</v>
          </cell>
          <cell r="AJ91">
            <v>226.51932756317316</v>
          </cell>
          <cell r="AK91">
            <v>78.063159217639466</v>
          </cell>
          <cell r="AL91">
            <v>0.97578949022049322</v>
          </cell>
          <cell r="AM91">
            <v>381.4317139887209</v>
          </cell>
          <cell r="AN91">
            <v>2.0290703083481185</v>
          </cell>
          <cell r="AO91">
            <v>74.347551009581878</v>
          </cell>
          <cell r="AP91">
            <v>227.40666959555361</v>
          </cell>
          <cell r="AQ91">
            <v>77.850731895816963</v>
          </cell>
          <cell r="AR91">
            <v>0.97313414869771198</v>
          </cell>
          <cell r="AS91">
            <v>382.60715695799831</v>
          </cell>
          <cell r="AT91">
            <v>2.046174825661172</v>
          </cell>
          <cell r="AU91">
            <v>74.985874337039888</v>
          </cell>
          <cell r="AV91">
            <v>228.21882973014169</v>
          </cell>
          <cell r="AW91">
            <v>77.947588901728565</v>
          </cell>
          <cell r="AX91">
            <v>0.97434486127160702</v>
          </cell>
          <cell r="AY91">
            <v>384.17281265584296</v>
          </cell>
          <cell r="AZ91">
            <v>2.0523320919037511</v>
          </cell>
          <cell r="BA91">
            <v>75.572926826994077</v>
          </cell>
          <cell r="BB91">
            <v>230.04456499125993</v>
          </cell>
          <cell r="BC91">
            <v>78.165925553017061</v>
          </cell>
          <cell r="BD91">
            <v>0.97707406941271324</v>
          </cell>
          <cell r="BE91">
            <v>386.81282353258757</v>
          </cell>
          <cell r="BF91">
            <v>2.0585078863420185</v>
          </cell>
          <cell r="BG91">
            <v>76.164575257570533</v>
          </cell>
          <cell r="BH91">
            <v>231.88490601145438</v>
          </cell>
          <cell r="BI91">
            <v>78.384873780545021</v>
          </cell>
          <cell r="BJ91">
            <v>0.97981092225681277</v>
          </cell>
          <cell r="BK91">
            <v>389.47267385816878</v>
          </cell>
          <cell r="BL91">
            <v>2.0647022647302684</v>
          </cell>
          <cell r="BM91">
            <v>76.760855609657781</v>
          </cell>
          <cell r="BN91">
            <v>233.73996963581354</v>
          </cell>
          <cell r="BO91">
            <v>78.604435297380292</v>
          </cell>
          <cell r="BP91">
            <v>0.9825554412172538</v>
          </cell>
          <cell r="BQ91">
            <v>392.15251824879914</v>
          </cell>
          <cell r="BR91">
            <v>2.070915282990569</v>
          </cell>
          <cell r="BS91">
            <v>77.36180414583302</v>
          </cell>
          <cell r="BT91">
            <v>235.60987364417878</v>
          </cell>
          <cell r="BU91">
            <v>78.824611821389155</v>
          </cell>
          <cell r="BV91">
            <v>0.98530764776736446</v>
          </cell>
          <cell r="BW91">
            <v>394.85251254215888</v>
          </cell>
        </row>
        <row r="92">
          <cell r="D92">
            <v>0</v>
          </cell>
          <cell r="E92">
            <v>29</v>
          </cell>
          <cell r="F92">
            <v>73</v>
          </cell>
          <cell r="G92">
            <v>35</v>
          </cell>
          <cell r="H92">
            <v>0</v>
          </cell>
          <cell r="I92">
            <v>137</v>
          </cell>
          <cell r="J92">
            <v>0</v>
          </cell>
          <cell r="K92">
            <v>-15</v>
          </cell>
          <cell r="L92">
            <v>15</v>
          </cell>
          <cell r="M92">
            <v>7</v>
          </cell>
          <cell r="N92">
            <v>0</v>
          </cell>
          <cell r="O92">
            <v>7</v>
          </cell>
          <cell r="P92">
            <v>0</v>
          </cell>
          <cell r="Q92">
            <v>14</v>
          </cell>
          <cell r="R92">
            <v>88</v>
          </cell>
          <cell r="S92">
            <v>42</v>
          </cell>
          <cell r="T92">
            <v>0</v>
          </cell>
          <cell r="U92">
            <v>144</v>
          </cell>
          <cell r="V92">
            <v>0</v>
          </cell>
          <cell r="W92">
            <v>13.93868325401403</v>
          </cell>
          <cell r="X92">
            <v>85.838401926617649</v>
          </cell>
          <cell r="Y92">
            <v>40.931952065466561</v>
          </cell>
          <cell r="Z92">
            <v>0</v>
          </cell>
          <cell r="AA92">
            <v>140.70903724609823</v>
          </cell>
          <cell r="AB92">
            <v>0</v>
          </cell>
          <cell r="AC92">
            <v>13.62242145936353</v>
          </cell>
          <cell r="AD92">
            <v>85.302737453279136</v>
          </cell>
          <cell r="AE92">
            <v>39.861621661467183</v>
          </cell>
          <cell r="AF92">
            <v>0</v>
          </cell>
          <cell r="AG92">
            <v>138.78678057410986</v>
          </cell>
          <cell r="AH92">
            <v>0</v>
          </cell>
          <cell r="AI92">
            <v>13.537143140312889</v>
          </cell>
          <cell r="AJ92">
            <v>83.390040913862151</v>
          </cell>
          <cell r="AK92">
            <v>39.816651959846297</v>
          </cell>
          <cell r="AL92">
            <v>0</v>
          </cell>
          <cell r="AM92">
            <v>136.74383601402133</v>
          </cell>
          <cell r="AN92">
            <v>0</v>
          </cell>
          <cell r="AO92">
            <v>13.582753640416422</v>
          </cell>
          <cell r="AP92">
            <v>83.110812520437847</v>
          </cell>
          <cell r="AQ92">
            <v>39.144189631300186</v>
          </cell>
          <cell r="AR92">
            <v>0</v>
          </cell>
          <cell r="AS92">
            <v>135.83775579215447</v>
          </cell>
          <cell r="AT92">
            <v>0</v>
          </cell>
          <cell r="AU92">
            <v>13.361432558270604</v>
          </cell>
          <cell r="AV92">
            <v>83.123495782436919</v>
          </cell>
          <cell r="AW92">
            <v>38.656051047664228</v>
          </cell>
          <cell r="AX92">
            <v>0</v>
          </cell>
          <cell r="AY92">
            <v>135.14097938837176</v>
          </cell>
          <cell r="AZ92">
            <v>0</v>
          </cell>
          <cell r="BA92">
            <v>13.380344061167152</v>
          </cell>
          <cell r="BB92">
            <v>81.918821326363911</v>
          </cell>
          <cell r="BC92">
            <v>38.133232316596789</v>
          </cell>
          <cell r="BD92">
            <v>0</v>
          </cell>
          <cell r="BE92">
            <v>133.43239770412785</v>
          </cell>
          <cell r="BF92">
            <v>0</v>
          </cell>
          <cell r="BG92">
            <v>13.399282331024523</v>
          </cell>
          <cell r="BH92">
            <v>80.731605719097175</v>
          </cell>
          <cell r="BI92">
            <v>37.61748464990729</v>
          </cell>
          <cell r="BJ92">
            <v>0</v>
          </cell>
          <cell r="BK92">
            <v>131.74837270002899</v>
          </cell>
          <cell r="BL92">
            <v>0</v>
          </cell>
          <cell r="BM92">
            <v>13.418247405728135</v>
          </cell>
          <cell r="BN92">
            <v>79.561595936759517</v>
          </cell>
          <cell r="BO92">
            <v>37.108712412247442</v>
          </cell>
          <cell r="BP92">
            <v>0</v>
          </cell>
          <cell r="BQ92">
            <v>130.0885557547351</v>
          </cell>
          <cell r="BR92">
            <v>0</v>
          </cell>
          <cell r="BS92">
            <v>13.437239323217025</v>
          </cell>
          <cell r="BT92">
            <v>78.408542622444159</v>
          </cell>
          <cell r="BU92">
            <v>36.606821261726267</v>
          </cell>
          <cell r="BV92">
            <v>0</v>
          </cell>
          <cell r="BW92">
            <v>128.45260320738745</v>
          </cell>
        </row>
        <row r="93">
          <cell r="D93">
            <v>8</v>
          </cell>
          <cell r="E93">
            <v>85</v>
          </cell>
          <cell r="F93">
            <v>213</v>
          </cell>
          <cell r="G93">
            <v>83</v>
          </cell>
          <cell r="H93">
            <v>5</v>
          </cell>
          <cell r="I93">
            <v>394</v>
          </cell>
          <cell r="J93">
            <v>-1</v>
          </cell>
          <cell r="K93">
            <v>-6</v>
          </cell>
          <cell r="L93">
            <v>10</v>
          </cell>
          <cell r="M93">
            <v>12</v>
          </cell>
          <cell r="N93">
            <v>0</v>
          </cell>
          <cell r="O93">
            <v>15</v>
          </cell>
          <cell r="P93">
            <v>7</v>
          </cell>
          <cell r="Q93">
            <v>79</v>
          </cell>
          <cell r="R93">
            <v>223</v>
          </cell>
          <cell r="S93">
            <v>95</v>
          </cell>
          <cell r="T93">
            <v>5</v>
          </cell>
          <cell r="U93">
            <v>409</v>
          </cell>
          <cell r="V93">
            <v>7.0318847250340104</v>
          </cell>
          <cell r="W93">
            <v>79.113600697099642</v>
          </cell>
          <cell r="X93">
            <v>217.03534450295129</v>
          </cell>
          <cell r="Y93">
            <v>97.427006300773755</v>
          </cell>
          <cell r="Z93">
            <v>5.1277371737249346</v>
          </cell>
          <cell r="AA93">
            <v>405.73557339958364</v>
          </cell>
          <cell r="AB93">
            <v>7.0250984184527958</v>
          </cell>
          <cell r="AC93">
            <v>79.464705926378414</v>
          </cell>
          <cell r="AD93">
            <v>216.94836299186809</v>
          </cell>
          <cell r="AE93">
            <v>93.800381638309304</v>
          </cell>
          <cell r="AF93">
            <v>4.936862191489964</v>
          </cell>
          <cell r="AG93">
            <v>402.17541116649858</v>
          </cell>
          <cell r="AH93">
            <v>7.0533382088371797</v>
          </cell>
          <cell r="AI93">
            <v>79.419631009504954</v>
          </cell>
          <cell r="AJ93">
            <v>218.11067754649645</v>
          </cell>
          <cell r="AK93">
            <v>93.177284245767666</v>
          </cell>
          <cell r="AL93">
            <v>4.9040675918825096</v>
          </cell>
          <cell r="AM93">
            <v>402.66499860248877</v>
          </cell>
          <cell r="AN93">
            <v>7.1008971872849722</v>
          </cell>
          <cell r="AO93">
            <v>79.943555557836262</v>
          </cell>
          <cell r="AP93">
            <v>219.15841032892183</v>
          </cell>
          <cell r="AQ93">
            <v>92.91816578086862</v>
          </cell>
          <cell r="AR93">
            <v>4.8904297779404544</v>
          </cell>
          <cell r="AS93">
            <v>404.01145863285217</v>
          </cell>
          <cell r="AT93">
            <v>7.1675038343867277</v>
          </cell>
          <cell r="AU93">
            <v>80.596200327518574</v>
          </cell>
          <cell r="AV93">
            <v>220.2612038914273</v>
          </cell>
          <cell r="AW93">
            <v>92.458402521893746</v>
          </cell>
          <cell r="AX93">
            <v>4.8662317116786191</v>
          </cell>
          <cell r="AY93">
            <v>405.34954228690492</v>
          </cell>
          <cell r="AZ93">
            <v>7.2360914292833822</v>
          </cell>
          <cell r="BA93">
            <v>81.387537092674606</v>
          </cell>
          <cell r="BB93">
            <v>221.76610015892766</v>
          </cell>
          <cell r="BC93">
            <v>93.065332940379406</v>
          </cell>
          <cell r="BD93">
            <v>4.8981754179147057</v>
          </cell>
          <cell r="BE93">
            <v>408.35323703917976</v>
          </cell>
          <cell r="BF93">
            <v>7.3053353556285314</v>
          </cell>
          <cell r="BG93">
            <v>82.186643627042372</v>
          </cell>
          <cell r="BH93">
            <v>223.28127836775914</v>
          </cell>
          <cell r="BI93">
            <v>93.676247469803982</v>
          </cell>
          <cell r="BJ93">
            <v>4.9303288142002097</v>
          </cell>
          <cell r="BK93">
            <v>411.37983363443425</v>
          </cell>
          <cell r="BL93">
            <v>7.3752418940181173</v>
          </cell>
          <cell r="BM93">
            <v>82.99359621838741</v>
          </cell>
          <cell r="BN93">
            <v>224.80680876749301</v>
          </cell>
          <cell r="BO93">
            <v>94.291172263313697</v>
          </cell>
          <cell r="BP93">
            <v>4.9626932770165109</v>
          </cell>
          <cell r="BQ93">
            <v>414.42951242022872</v>
          </cell>
          <cell r="BR93">
            <v>7.4458173851486409</v>
          </cell>
          <cell r="BS93">
            <v>83.808471903509499</v>
          </cell>
          <cell r="BT93">
            <v>226.34276208766843</v>
          </cell>
          <cell r="BU93">
            <v>94.910133645733467</v>
          </cell>
          <cell r="BV93">
            <v>4.9952701918807101</v>
          </cell>
          <cell r="BW93">
            <v>417.50245521394078</v>
          </cell>
        </row>
        <row r="94">
          <cell r="D94">
            <v>29</v>
          </cell>
          <cell r="E94">
            <v>158</v>
          </cell>
          <cell r="F94">
            <v>337</v>
          </cell>
          <cell r="G94">
            <v>100</v>
          </cell>
          <cell r="H94">
            <v>0</v>
          </cell>
          <cell r="I94">
            <v>624</v>
          </cell>
          <cell r="J94">
            <v>-28</v>
          </cell>
          <cell r="K94">
            <v>-24</v>
          </cell>
          <cell r="L94">
            <v>47</v>
          </cell>
          <cell r="M94">
            <v>16</v>
          </cell>
          <cell r="N94">
            <v>0</v>
          </cell>
          <cell r="O94">
            <v>11</v>
          </cell>
          <cell r="P94">
            <v>1</v>
          </cell>
          <cell r="Q94">
            <v>134</v>
          </cell>
          <cell r="R94">
            <v>384</v>
          </cell>
          <cell r="S94">
            <v>116</v>
          </cell>
          <cell r="T94">
            <v>0</v>
          </cell>
          <cell r="U94">
            <v>635</v>
          </cell>
          <cell r="V94">
            <v>1.0113178869423269</v>
          </cell>
          <cell r="W94">
            <v>135.0449053567649</v>
          </cell>
          <cell r="X94">
            <v>376.11290330801745</v>
          </cell>
          <cell r="Y94">
            <v>118.53442765579175</v>
          </cell>
          <cell r="Z94">
            <v>0</v>
          </cell>
          <cell r="AA94">
            <v>630.7035542075165</v>
          </cell>
          <cell r="AB94">
            <v>1.0145325554981739</v>
          </cell>
          <cell r="AC94">
            <v>136.21037032993226</v>
          </cell>
          <cell r="AD94">
            <v>377.3693943545228</v>
          </cell>
          <cell r="AE94">
            <v>115.75743259110367</v>
          </cell>
          <cell r="AF94">
            <v>0</v>
          </cell>
          <cell r="AG94">
            <v>630.3517298310569</v>
          </cell>
          <cell r="AH94">
            <v>1.0221324410206001</v>
          </cell>
          <cell r="AI94">
            <v>136.7443352176787</v>
          </cell>
          <cell r="AJ94">
            <v>381.65568957254385</v>
          </cell>
          <cell r="AK94">
            <v>116.46388853518451</v>
          </cell>
          <cell r="AL94">
            <v>0</v>
          </cell>
          <cell r="AM94">
            <v>635.88604576642763</v>
          </cell>
          <cell r="AN94">
            <v>1.0311080741225729</v>
          </cell>
          <cell r="AO94">
            <v>137.95942773879173</v>
          </cell>
          <cell r="AP94">
            <v>382.96897670872477</v>
          </cell>
          <cell r="AQ94">
            <v>116.77811282035465</v>
          </cell>
          <cell r="AR94">
            <v>0</v>
          </cell>
          <cell r="AS94">
            <v>638.73762534199375</v>
          </cell>
          <cell r="AT94">
            <v>1.0392022829578915</v>
          </cell>
          <cell r="AU94">
            <v>138.81585326001309</v>
          </cell>
          <cell r="AV94">
            <v>385.40248692285917</v>
          </cell>
          <cell r="AW94">
            <v>116.59783493096823</v>
          </cell>
          <cell r="AX94">
            <v>0</v>
          </cell>
          <cell r="AY94">
            <v>641.85537739679842</v>
          </cell>
          <cell r="AZ94">
            <v>1.0461424743397907</v>
          </cell>
          <cell r="BA94">
            <v>139.99042428689205</v>
          </cell>
          <cell r="BB94">
            <v>388.01517278286298</v>
          </cell>
          <cell r="BC94">
            <v>116.91780961916045</v>
          </cell>
          <cell r="BD94">
            <v>0</v>
          </cell>
          <cell r="BE94">
            <v>645.96954916325535</v>
          </cell>
          <cell r="BF94">
            <v>1.0531290149813164</v>
          </cell>
          <cell r="BG94">
            <v>141.17493378307969</v>
          </cell>
          <cell r="BH94">
            <v>390.64557032775389</v>
          </cell>
          <cell r="BI94">
            <v>117.23866240085367</v>
          </cell>
          <cell r="BJ94">
            <v>0</v>
          </cell>
          <cell r="BK94">
            <v>650.1122955266685</v>
          </cell>
          <cell r="BL94">
            <v>1.0601622144205998</v>
          </cell>
          <cell r="BM94">
            <v>142.36946584155123</v>
          </cell>
          <cell r="BN94">
            <v>393.29379962699227</v>
          </cell>
          <cell r="BO94">
            <v>117.56039568576414</v>
          </cell>
          <cell r="BP94">
            <v>0</v>
          </cell>
          <cell r="BQ94">
            <v>654.28382336872812</v>
          </cell>
          <cell r="BR94">
            <v>1.0672423842629857</v>
          </cell>
          <cell r="BS94">
            <v>143.57410526682278</v>
          </cell>
          <cell r="BT94">
            <v>395.9599815640027</v>
          </cell>
          <cell r="BU94">
            <v>117.88301189022091</v>
          </cell>
          <cell r="BV94">
            <v>0</v>
          </cell>
          <cell r="BW94">
            <v>658.48434110530945</v>
          </cell>
        </row>
        <row r="95">
          <cell r="D95">
            <v>16</v>
          </cell>
          <cell r="E95">
            <v>98</v>
          </cell>
          <cell r="F95">
            <v>133</v>
          </cell>
          <cell r="G95">
            <v>49</v>
          </cell>
          <cell r="H95">
            <v>1</v>
          </cell>
          <cell r="I95">
            <v>297</v>
          </cell>
          <cell r="J95">
            <v>-16</v>
          </cell>
          <cell r="K95">
            <v>-56</v>
          </cell>
          <cell r="L95">
            <v>23</v>
          </cell>
          <cell r="M95">
            <v>8</v>
          </cell>
          <cell r="N95">
            <v>-1</v>
          </cell>
          <cell r="O95">
            <v>-42</v>
          </cell>
          <cell r="P95">
            <v>0</v>
          </cell>
          <cell r="Q95">
            <v>42</v>
          </cell>
          <cell r="R95">
            <v>156</v>
          </cell>
          <cell r="S95">
            <v>57</v>
          </cell>
          <cell r="T95">
            <v>0</v>
          </cell>
          <cell r="U95">
            <v>255</v>
          </cell>
          <cell r="V95">
            <v>0</v>
          </cell>
          <cell r="W95">
            <v>41.670102477240228</v>
          </cell>
          <cell r="X95">
            <v>156.92038480841413</v>
          </cell>
          <cell r="Y95">
            <v>54.867246359285645</v>
          </cell>
          <cell r="Z95">
            <v>0</v>
          </cell>
          <cell r="AA95">
            <v>253.45773364493999</v>
          </cell>
          <cell r="AB95">
            <v>0</v>
          </cell>
          <cell r="AC95">
            <v>40.826642243083874</v>
          </cell>
          <cell r="AD95">
            <v>155.81601254495689</v>
          </cell>
          <cell r="AE95">
            <v>54.478606574448655</v>
          </cell>
          <cell r="AF95">
            <v>0</v>
          </cell>
          <cell r="AG95">
            <v>251.12126136248943</v>
          </cell>
          <cell r="AH95">
            <v>0</v>
          </cell>
          <cell r="AI95">
            <v>41.300325387224291</v>
          </cell>
          <cell r="AJ95">
            <v>152.82566401388718</v>
          </cell>
          <cell r="AK95">
            <v>54.725109870375562</v>
          </cell>
          <cell r="AL95">
            <v>0</v>
          </cell>
          <cell r="AM95">
            <v>248.85109927148704</v>
          </cell>
          <cell r="AN95">
            <v>0</v>
          </cell>
          <cell r="AO95">
            <v>40.725047257751861</v>
          </cell>
          <cell r="AP95">
            <v>154.79133367030244</v>
          </cell>
          <cell r="AQ95">
            <v>53.873932218231417</v>
          </cell>
          <cell r="AR95">
            <v>0</v>
          </cell>
          <cell r="AS95">
            <v>249.39031314628573</v>
          </cell>
          <cell r="AT95">
            <v>0</v>
          </cell>
          <cell r="AU95">
            <v>40.711730715027372</v>
          </cell>
          <cell r="AV95">
            <v>152.79447837299026</v>
          </cell>
          <cell r="AW95">
            <v>54.280468527562235</v>
          </cell>
          <cell r="AX95">
            <v>0</v>
          </cell>
          <cell r="AY95">
            <v>247.78667761557983</v>
          </cell>
          <cell r="AZ95">
            <v>0</v>
          </cell>
          <cell r="BA95">
            <v>40.489155357459538</v>
          </cell>
          <cell r="BB95">
            <v>152.6679988644691</v>
          </cell>
          <cell r="BC95">
            <v>53.807075584353861</v>
          </cell>
          <cell r="BD95">
            <v>0</v>
          </cell>
          <cell r="BE95">
            <v>246.9642298062825</v>
          </cell>
          <cell r="BF95">
            <v>0</v>
          </cell>
          <cell r="BG95">
            <v>40.267796843020847</v>
          </cell>
          <cell r="BH95">
            <v>152.5416240525721</v>
          </cell>
          <cell r="BI95">
            <v>53.337811214180292</v>
          </cell>
          <cell r="BJ95">
            <v>0</v>
          </cell>
          <cell r="BK95">
            <v>246.14723210977326</v>
          </cell>
          <cell r="BL95">
            <v>0</v>
          </cell>
          <cell r="BM95">
            <v>40.047648519100633</v>
          </cell>
          <cell r="BN95">
            <v>152.41535385063401</v>
          </cell>
          <cell r="BO95">
            <v>52.872639410769047</v>
          </cell>
          <cell r="BP95">
            <v>0</v>
          </cell>
          <cell r="BQ95">
            <v>245.33564178050366</v>
          </cell>
          <cell r="BR95">
            <v>0</v>
          </cell>
          <cell r="BS95">
            <v>39.828703769458741</v>
          </cell>
          <cell r="BT95">
            <v>152.28918817206122</v>
          </cell>
          <cell r="BU95">
            <v>52.411524481866962</v>
          </cell>
          <cell r="BV95">
            <v>0</v>
          </cell>
          <cell r="BW95">
            <v>244.52941642338692</v>
          </cell>
        </row>
        <row r="96">
          <cell r="D96">
            <v>3</v>
          </cell>
          <cell r="E96">
            <v>158</v>
          </cell>
          <cell r="F96">
            <v>271</v>
          </cell>
          <cell r="G96">
            <v>87</v>
          </cell>
          <cell r="H96">
            <v>0</v>
          </cell>
          <cell r="I96">
            <v>519</v>
          </cell>
          <cell r="J96">
            <v>-1</v>
          </cell>
          <cell r="K96">
            <v>-43</v>
          </cell>
          <cell r="L96">
            <v>31</v>
          </cell>
          <cell r="M96">
            <v>19</v>
          </cell>
          <cell r="N96">
            <v>0</v>
          </cell>
          <cell r="O96">
            <v>6</v>
          </cell>
          <cell r="P96">
            <v>2</v>
          </cell>
          <cell r="Q96">
            <v>115</v>
          </cell>
          <cell r="R96">
            <v>302</v>
          </cell>
          <cell r="S96">
            <v>106</v>
          </cell>
          <cell r="T96">
            <v>0</v>
          </cell>
          <cell r="U96">
            <v>525</v>
          </cell>
          <cell r="V96">
            <v>2.0307318156700171</v>
          </cell>
          <cell r="W96">
            <v>116.74067526132374</v>
          </cell>
          <cell r="X96">
            <v>305.92859036693284</v>
          </cell>
          <cell r="Y96">
            <v>108.85852964119107</v>
          </cell>
          <cell r="Z96">
            <v>0</v>
          </cell>
          <cell r="AA96">
            <v>533.5585270851177</v>
          </cell>
          <cell r="AB96">
            <v>2.0669058498957145</v>
          </cell>
          <cell r="AC96">
            <v>118.57363587003641</v>
          </cell>
          <cell r="AD96">
            <v>310.56240809528538</v>
          </cell>
          <cell r="AE96">
            <v>109.99769075603155</v>
          </cell>
          <cell r="AF96">
            <v>0</v>
          </cell>
          <cell r="AG96">
            <v>541.2006405712491</v>
          </cell>
          <cell r="AH96">
            <v>2.1070362458416292</v>
          </cell>
          <cell r="AI96">
            <v>120.78520563052125</v>
          </cell>
          <cell r="AJ96">
            <v>315.80321420300476</v>
          </cell>
          <cell r="AK96">
            <v>112.41762204645003</v>
          </cell>
          <cell r="AL96">
            <v>0</v>
          </cell>
          <cell r="AM96">
            <v>551.11307812581765</v>
          </cell>
          <cell r="AN96">
            <v>2.1495440903608762</v>
          </cell>
          <cell r="AO96">
            <v>123.28932157207497</v>
          </cell>
          <cell r="AP96">
            <v>322.4217566800296</v>
          </cell>
          <cell r="AQ96">
            <v>113.320519254197</v>
          </cell>
          <cell r="AR96">
            <v>0</v>
          </cell>
          <cell r="AS96">
            <v>561.18114159666243</v>
          </cell>
          <cell r="AT96">
            <v>2.1924706337045539</v>
          </cell>
          <cell r="AU96">
            <v>125.66440532991115</v>
          </cell>
          <cell r="AV96">
            <v>328.78960079702563</v>
          </cell>
          <cell r="AW96">
            <v>115.02418637748757</v>
          </cell>
          <cell r="AX96">
            <v>0</v>
          </cell>
          <cell r="AY96">
            <v>571.67066313812893</v>
          </cell>
          <cell r="AZ96">
            <v>2.2354324655130191</v>
          </cell>
          <cell r="BA96">
            <v>128.09666775401828</v>
          </cell>
          <cell r="BB96">
            <v>334.57697928329054</v>
          </cell>
          <cell r="BC96">
            <v>117.02940503188863</v>
          </cell>
          <cell r="BD96">
            <v>0</v>
          </cell>
          <cell r="BE96">
            <v>581.93848453471048</v>
          </cell>
          <cell r="BF96">
            <v>2.2792361416609093</v>
          </cell>
          <cell r="BG96">
            <v>130.57600715656011</v>
          </cell>
          <cell r="BH96">
            <v>340.46622762694165</v>
          </cell>
          <cell r="BI96">
            <v>119.06958069818945</v>
          </cell>
          <cell r="BJ96">
            <v>0</v>
          </cell>
          <cell r="BK96">
            <v>592.39105162335215</v>
          </cell>
          <cell r="BL96">
            <v>2.3238981582300244</v>
          </cell>
          <cell r="BM96">
            <v>133.10333472289088</v>
          </cell>
          <cell r="BN96">
            <v>346.459138948624</v>
          </cell>
          <cell r="BO96">
            <v>121.14532278259034</v>
          </cell>
          <cell r="BP96">
            <v>0</v>
          </cell>
          <cell r="BQ96">
            <v>603.03169461233529</v>
          </cell>
          <cell r="BR96">
            <v>2.3694353345456709</v>
          </cell>
          <cell r="BS96">
            <v>135.67957927455936</v>
          </cell>
          <cell r="BT96">
            <v>352.55753793162262</v>
          </cell>
          <cell r="BU96">
            <v>123.25725131508057</v>
          </cell>
          <cell r="BV96">
            <v>0</v>
          </cell>
          <cell r="BW96">
            <v>613.86380385580821</v>
          </cell>
        </row>
        <row r="97">
          <cell r="D97">
            <v>0</v>
          </cell>
          <cell r="E97">
            <v>44</v>
          </cell>
          <cell r="F97">
            <v>85</v>
          </cell>
          <cell r="G97">
            <v>29</v>
          </cell>
          <cell r="H97">
            <v>0</v>
          </cell>
          <cell r="I97">
            <v>158</v>
          </cell>
          <cell r="J97">
            <v>0</v>
          </cell>
          <cell r="K97">
            <v>-16</v>
          </cell>
          <cell r="L97">
            <v>9</v>
          </cell>
          <cell r="M97">
            <v>3</v>
          </cell>
          <cell r="N97">
            <v>0</v>
          </cell>
          <cell r="O97">
            <v>-4</v>
          </cell>
          <cell r="P97">
            <v>0</v>
          </cell>
          <cell r="Q97">
            <v>28</v>
          </cell>
          <cell r="R97">
            <v>94</v>
          </cell>
          <cell r="S97">
            <v>32</v>
          </cell>
          <cell r="T97">
            <v>0</v>
          </cell>
          <cell r="U97">
            <v>154</v>
          </cell>
          <cell r="V97">
            <v>0</v>
          </cell>
          <cell r="W97">
            <v>27.536302238196608</v>
          </cell>
          <cell r="X97">
            <v>94.326156927702272</v>
          </cell>
          <cell r="Y97">
            <v>31.477050539093234</v>
          </cell>
          <cell r="Z97">
            <v>0</v>
          </cell>
          <cell r="AA97">
            <v>153.33950970499211</v>
          </cell>
          <cell r="AB97">
            <v>0</v>
          </cell>
          <cell r="AC97">
            <v>27.445812151280627</v>
          </cell>
          <cell r="AD97">
            <v>93.003436749677959</v>
          </cell>
          <cell r="AE97">
            <v>31.347654687296377</v>
          </cell>
          <cell r="AF97">
            <v>0</v>
          </cell>
          <cell r="AG97">
            <v>151.79690358825496</v>
          </cell>
          <cell r="AH97">
            <v>0</v>
          </cell>
          <cell r="AI97">
            <v>27.049240502148013</v>
          </cell>
          <cell r="AJ97">
            <v>91.767326741439689</v>
          </cell>
          <cell r="AK97">
            <v>31.314876202647184</v>
          </cell>
          <cell r="AL97">
            <v>0</v>
          </cell>
          <cell r="AM97">
            <v>150.13144344623487</v>
          </cell>
          <cell r="AN97">
            <v>0</v>
          </cell>
          <cell r="AO97">
            <v>26.727902787365409</v>
          </cell>
          <cell r="AP97">
            <v>92.515224515904663</v>
          </cell>
          <cell r="AQ97">
            <v>30.777828629266338</v>
          </cell>
          <cell r="AR97">
            <v>0</v>
          </cell>
          <cell r="AS97">
            <v>150.02095593253642</v>
          </cell>
          <cell r="AT97">
            <v>0</v>
          </cell>
          <cell r="AU97">
            <v>26.54868412621834</v>
          </cell>
          <cell r="AV97">
            <v>92.091133576635897</v>
          </cell>
          <cell r="AW97">
            <v>30.516123900340251</v>
          </cell>
          <cell r="AX97">
            <v>0</v>
          </cell>
          <cell r="AY97">
            <v>149.15594160319449</v>
          </cell>
          <cell r="AZ97">
            <v>0</v>
          </cell>
          <cell r="BA97">
            <v>27.476201917793254</v>
          </cell>
          <cell r="BB97">
            <v>91.130841414730881</v>
          </cell>
          <cell r="BC97">
            <v>30.241918164492933</v>
          </cell>
          <cell r="BD97">
            <v>0</v>
          </cell>
          <cell r="BE97">
            <v>148.84896149701709</v>
          </cell>
          <cell r="BF97">
            <v>0</v>
          </cell>
          <cell r="BG97">
            <v>28.436123923814275</v>
          </cell>
          <cell r="BH97">
            <v>90.18056282308396</v>
          </cell>
          <cell r="BI97">
            <v>29.970176332181239</v>
          </cell>
          <cell r="BJ97">
            <v>0</v>
          </cell>
          <cell r="BK97">
            <v>148.58686307907948</v>
          </cell>
          <cell r="BL97">
            <v>0</v>
          </cell>
          <cell r="BM97">
            <v>29.429582233739321</v>
          </cell>
          <cell r="BN97">
            <v>89.240193383900944</v>
          </cell>
          <cell r="BO97">
            <v>29.70087626374929</v>
          </cell>
          <cell r="BP97">
            <v>0</v>
          </cell>
          <cell r="BQ97">
            <v>148.37065188138956</v>
          </cell>
          <cell r="BR97">
            <v>0</v>
          </cell>
          <cell r="BS97">
            <v>30.457748488256371</v>
          </cell>
          <cell r="BT97">
            <v>88.309629768217647</v>
          </cell>
          <cell r="BU97">
            <v>29.433996018479323</v>
          </cell>
          <cell r="BV97">
            <v>0</v>
          </cell>
          <cell r="BW97">
            <v>148.20137427495334</v>
          </cell>
        </row>
        <row r="98">
          <cell r="D98">
            <v>0</v>
          </cell>
          <cell r="E98">
            <v>16</v>
          </cell>
          <cell r="F98">
            <v>33</v>
          </cell>
          <cell r="G98">
            <v>15</v>
          </cell>
          <cell r="H98">
            <v>0</v>
          </cell>
          <cell r="I98">
            <v>64</v>
          </cell>
          <cell r="J98">
            <v>0</v>
          </cell>
          <cell r="K98">
            <v>-7</v>
          </cell>
          <cell r="L98">
            <v>1</v>
          </cell>
          <cell r="M98">
            <v>-1</v>
          </cell>
          <cell r="N98">
            <v>0</v>
          </cell>
          <cell r="O98">
            <v>-7</v>
          </cell>
          <cell r="P98">
            <v>0</v>
          </cell>
          <cell r="Q98">
            <v>9</v>
          </cell>
          <cell r="R98">
            <v>34</v>
          </cell>
          <cell r="S98">
            <v>14</v>
          </cell>
          <cell r="T98">
            <v>0</v>
          </cell>
          <cell r="U98">
            <v>57</v>
          </cell>
          <cell r="V98">
            <v>0</v>
          </cell>
          <cell r="W98">
            <v>8.8444200982341972</v>
          </cell>
          <cell r="X98">
            <v>31.361620054269959</v>
          </cell>
          <cell r="Y98">
            <v>13.721147540501221</v>
          </cell>
          <cell r="Z98">
            <v>0</v>
          </cell>
          <cell r="AA98">
            <v>53.927187693005379</v>
          </cell>
          <cell r="AB98">
            <v>0</v>
          </cell>
          <cell r="AC98">
            <v>8.8114144212192382</v>
          </cell>
          <cell r="AD98">
            <v>30.204032824264736</v>
          </cell>
          <cell r="AE98">
            <v>13.484563508217162</v>
          </cell>
          <cell r="AF98">
            <v>0</v>
          </cell>
          <cell r="AG98">
            <v>52.50001075370114</v>
          </cell>
          <cell r="AH98">
            <v>0</v>
          </cell>
          <cell r="AI98">
            <v>8.9415196782499091</v>
          </cell>
          <cell r="AJ98">
            <v>30.495173719185736</v>
          </cell>
          <cell r="AK98">
            <v>13.057318794131072</v>
          </cell>
          <cell r="AL98">
            <v>0</v>
          </cell>
          <cell r="AM98">
            <v>52.494012191566718</v>
          </cell>
          <cell r="AN98">
            <v>0</v>
          </cell>
          <cell r="AO98">
            <v>8.847110247636186</v>
          </cell>
          <cell r="AP98">
            <v>30.858552375399881</v>
          </cell>
          <cell r="AQ98">
            <v>12.673500015996295</v>
          </cell>
          <cell r="AR98">
            <v>0</v>
          </cell>
          <cell r="AS98">
            <v>52.379162639032366</v>
          </cell>
          <cell r="AT98">
            <v>0</v>
          </cell>
          <cell r="AU98">
            <v>8.7478770999571775</v>
          </cell>
          <cell r="AV98">
            <v>30.719447887238466</v>
          </cell>
          <cell r="AW98">
            <v>12.460295641055856</v>
          </cell>
          <cell r="AX98">
            <v>0</v>
          </cell>
          <cell r="AY98">
            <v>51.927620628251503</v>
          </cell>
          <cell r="AZ98">
            <v>0</v>
          </cell>
          <cell r="BA98">
            <v>8.7334409760653493</v>
          </cell>
          <cell r="BB98">
            <v>29.9809716927582</v>
          </cell>
          <cell r="BC98">
            <v>12.417551145009533</v>
          </cell>
          <cell r="BD98">
            <v>0</v>
          </cell>
          <cell r="BE98">
            <v>51.131963813833082</v>
          </cell>
          <cell r="BF98">
            <v>0</v>
          </cell>
          <cell r="BG98">
            <v>8.7190286752874755</v>
          </cell>
          <cell r="BH98">
            <v>29.260248001246602</v>
          </cell>
          <cell r="BI98">
            <v>12.374953282076492</v>
          </cell>
          <cell r="BJ98">
            <v>0</v>
          </cell>
          <cell r="BK98">
            <v>50.354229958610567</v>
          </cell>
          <cell r="BL98">
            <v>0</v>
          </cell>
          <cell r="BM98">
            <v>8.704640158309628</v>
          </cell>
          <cell r="BN98">
            <v>28.556850053704522</v>
          </cell>
          <cell r="BO98">
            <v>12.332501549238289</v>
          </cell>
          <cell r="BP98">
            <v>0</v>
          </cell>
          <cell r="BQ98">
            <v>49.59399176125244</v>
          </cell>
          <cell r="BR98">
            <v>0</v>
          </cell>
          <cell r="BS98">
            <v>8.6902753858827548</v>
          </cell>
          <cell r="BT98">
            <v>27.870361350150578</v>
          </cell>
          <cell r="BU98">
            <v>12.290195445202061</v>
          </cell>
          <cell r="BV98">
            <v>0</v>
          </cell>
          <cell r="BW98">
            <v>48.85083218123539</v>
          </cell>
        </row>
        <row r="99">
          <cell r="D99">
            <v>5</v>
          </cell>
          <cell r="E99">
            <v>143</v>
          </cell>
          <cell r="F99">
            <v>361</v>
          </cell>
          <cell r="G99">
            <v>146</v>
          </cell>
          <cell r="H99">
            <v>0</v>
          </cell>
          <cell r="I99">
            <v>655</v>
          </cell>
          <cell r="J99">
            <v>-3</v>
          </cell>
          <cell r="K99">
            <v>-37</v>
          </cell>
          <cell r="L99">
            <v>23</v>
          </cell>
          <cell r="M99">
            <v>14</v>
          </cell>
          <cell r="N99">
            <v>0</v>
          </cell>
          <cell r="O99">
            <v>-3</v>
          </cell>
          <cell r="P99">
            <v>2</v>
          </cell>
          <cell r="Q99">
            <v>106</v>
          </cell>
          <cell r="R99">
            <v>384</v>
          </cell>
          <cell r="S99">
            <v>160</v>
          </cell>
          <cell r="T99">
            <v>0</v>
          </cell>
          <cell r="U99">
            <v>652</v>
          </cell>
          <cell r="V99">
            <v>2.0480207119397611</v>
          </cell>
          <cell r="W99">
            <v>107.77906052011302</v>
          </cell>
          <cell r="X99">
            <v>383.70230634710475</v>
          </cell>
          <cell r="Y99">
            <v>158.15813768880511</v>
          </cell>
          <cell r="Z99">
            <v>0</v>
          </cell>
          <cell r="AA99">
            <v>651.68752526796266</v>
          </cell>
          <cell r="AB99">
            <v>2.085920379538091</v>
          </cell>
          <cell r="AC99">
            <v>110.09745011433928</v>
          </cell>
          <cell r="AD99">
            <v>388.46431333127748</v>
          </cell>
          <cell r="AE99">
            <v>159.21778976730496</v>
          </cell>
          <cell r="AF99">
            <v>0</v>
          </cell>
          <cell r="AG99">
            <v>659.86547359245981</v>
          </cell>
          <cell r="AH99">
            <v>2.111168428781752</v>
          </cell>
          <cell r="AI99">
            <v>111.95211217130166</v>
          </cell>
          <cell r="AJ99">
            <v>397.16137982691373</v>
          </cell>
          <cell r="AK99">
            <v>161.96553195590585</v>
          </cell>
          <cell r="AL99">
            <v>0</v>
          </cell>
          <cell r="AM99">
            <v>673.19019238290298</v>
          </cell>
          <cell r="AN99">
            <v>2.1579436290565805</v>
          </cell>
          <cell r="AO99">
            <v>113.75760034813933</v>
          </cell>
          <cell r="AP99">
            <v>404.24414333945941</v>
          </cell>
          <cell r="AQ99">
            <v>164.02805591023693</v>
          </cell>
          <cell r="AR99">
            <v>0</v>
          </cell>
          <cell r="AS99">
            <v>684.18774322689228</v>
          </cell>
          <cell r="AT99">
            <v>2.1998767520493208</v>
          </cell>
          <cell r="AU99">
            <v>116.09103316747176</v>
          </cell>
          <cell r="AV99">
            <v>411.22432327470659</v>
          </cell>
          <cell r="AW99">
            <v>165.85495509276305</v>
          </cell>
          <cell r="AX99">
            <v>0</v>
          </cell>
          <cell r="AY99">
            <v>695.3701882869907</v>
          </cell>
          <cell r="AZ99">
            <v>2.2313456287893949</v>
          </cell>
          <cell r="BA99">
            <v>118.26677946871749</v>
          </cell>
          <cell r="BB99">
            <v>419.29268876811182</v>
          </cell>
          <cell r="BC99">
            <v>168.17898761406806</v>
          </cell>
          <cell r="BD99">
            <v>0</v>
          </cell>
          <cell r="BE99">
            <v>707.96980147968679</v>
          </cell>
          <cell r="BF99">
            <v>2.2632646626586621</v>
          </cell>
          <cell r="BG99">
            <v>120.48330301036003</v>
          </cell>
          <cell r="BH99">
            <v>427.51935842314049</v>
          </cell>
          <cell r="BI99">
            <v>170.53558550043596</v>
          </cell>
          <cell r="BJ99">
            <v>0</v>
          </cell>
          <cell r="BK99">
            <v>720.80151159659522</v>
          </cell>
          <cell r="BL99">
            <v>2.2956402930811493</v>
          </cell>
          <cell r="BM99">
            <v>122.7413680282542</v>
          </cell>
          <cell r="BN99">
            <v>435.90743822298185</v>
          </cell>
          <cell r="BO99">
            <v>172.92520507207394</v>
          </cell>
          <cell r="BP99">
            <v>0</v>
          </cell>
          <cell r="BQ99">
            <v>733.86965161639114</v>
          </cell>
          <cell r="BR99">
            <v>2.3284790515957887</v>
          </cell>
          <cell r="BS99">
            <v>125.04175308135355</v>
          </cell>
          <cell r="BT99">
            <v>444.46009509130505</v>
          </cell>
          <cell r="BU99">
            <v>175.34830904334848</v>
          </cell>
          <cell r="BV99">
            <v>0</v>
          </cell>
          <cell r="BW99">
            <v>747.17863626760277</v>
          </cell>
        </row>
        <row r="100">
          <cell r="D100">
            <v>0</v>
          </cell>
          <cell r="E100">
            <v>13</v>
          </cell>
          <cell r="F100">
            <v>112</v>
          </cell>
          <cell r="G100">
            <v>57</v>
          </cell>
          <cell r="H100">
            <v>0</v>
          </cell>
          <cell r="I100">
            <v>182</v>
          </cell>
          <cell r="J100">
            <v>0</v>
          </cell>
          <cell r="K100">
            <v>-1</v>
          </cell>
          <cell r="L100">
            <v>5</v>
          </cell>
          <cell r="M100">
            <v>2</v>
          </cell>
          <cell r="N100">
            <v>0</v>
          </cell>
          <cell r="O100">
            <v>6</v>
          </cell>
          <cell r="P100">
            <v>0</v>
          </cell>
          <cell r="Q100">
            <v>12</v>
          </cell>
          <cell r="R100">
            <v>117</v>
          </cell>
          <cell r="S100">
            <v>59</v>
          </cell>
          <cell r="T100">
            <v>0</v>
          </cell>
          <cell r="U100">
            <v>188</v>
          </cell>
          <cell r="V100">
            <v>0</v>
          </cell>
          <cell r="W100">
            <v>12.044681718110565</v>
          </cell>
          <cell r="X100">
            <v>116.48691769781747</v>
          </cell>
          <cell r="Y100">
            <v>59.714114950783426</v>
          </cell>
          <cell r="Z100">
            <v>0</v>
          </cell>
          <cell r="AA100">
            <v>188.24571436671147</v>
          </cell>
          <cell r="AB100">
            <v>0</v>
          </cell>
          <cell r="AC100">
            <v>12.096951375953955</v>
          </cell>
          <cell r="AD100">
            <v>116.80309775433098</v>
          </cell>
          <cell r="AE100">
            <v>58.577627132175159</v>
          </cell>
          <cell r="AF100">
            <v>0</v>
          </cell>
          <cell r="AG100">
            <v>187.47767626246011</v>
          </cell>
          <cell r="AH100">
            <v>0</v>
          </cell>
          <cell r="AI100">
            <v>12.191478884850818</v>
          </cell>
          <cell r="AJ100">
            <v>117.51738337857545</v>
          </cell>
          <cell r="AK100">
            <v>58.495383837290831</v>
          </cell>
          <cell r="AL100">
            <v>0</v>
          </cell>
          <cell r="AM100">
            <v>188.20424610071709</v>
          </cell>
          <cell r="AN100">
            <v>0</v>
          </cell>
          <cell r="AO100">
            <v>12.328989942084764</v>
          </cell>
          <cell r="AP100">
            <v>118.83611381935013</v>
          </cell>
          <cell r="AQ100">
            <v>58.070505047939143</v>
          </cell>
          <cell r="AR100">
            <v>0</v>
          </cell>
          <cell r="AS100">
            <v>189.23560880937404</v>
          </cell>
          <cell r="AT100">
            <v>0</v>
          </cell>
          <cell r="AU100">
            <v>12.446169352364716</v>
          </cell>
          <cell r="AV100">
            <v>120.15911079916916</v>
          </cell>
          <cell r="AW100">
            <v>58.056096144737218</v>
          </cell>
          <cell r="AX100">
            <v>0</v>
          </cell>
          <cell r="AY100">
            <v>190.66137629627107</v>
          </cell>
          <cell r="AZ100">
            <v>0</v>
          </cell>
          <cell r="BA100">
            <v>12.59485900523511</v>
          </cell>
          <cell r="BB100">
            <v>120.99073434959934</v>
          </cell>
          <cell r="BC100">
            <v>58.556314333104098</v>
          </cell>
          <cell r="BD100">
            <v>0</v>
          </cell>
          <cell r="BE100">
            <v>192.14190768793856</v>
          </cell>
          <cell r="BF100">
            <v>0</v>
          </cell>
          <cell r="BG100">
            <v>12.745324996852373</v>
          </cell>
          <cell r="BH100">
            <v>121.82811358284899</v>
          </cell>
          <cell r="BI100">
            <v>59.060842460522849</v>
          </cell>
          <cell r="BJ100">
            <v>0</v>
          </cell>
          <cell r="BK100">
            <v>193.63428104022421</v>
          </cell>
          <cell r="BL100">
            <v>0</v>
          </cell>
          <cell r="BM100">
            <v>12.897588548460103</v>
          </cell>
          <cell r="BN100">
            <v>122.67128833411122</v>
          </cell>
          <cell r="BO100">
            <v>59.569717661937894</v>
          </cell>
          <cell r="BP100">
            <v>0</v>
          </cell>
          <cell r="BQ100">
            <v>195.1385945445092</v>
          </cell>
          <cell r="BR100">
            <v>0</v>
          </cell>
          <cell r="BS100">
            <v>13.051671134824021</v>
          </cell>
          <cell r="BT100">
            <v>123.52029871427926</v>
          </cell>
          <cell r="BU100">
            <v>60.082977392252744</v>
          </cell>
          <cell r="BV100">
            <v>0</v>
          </cell>
          <cell r="BW100">
            <v>196.65494724135601</v>
          </cell>
        </row>
        <row r="101">
          <cell r="D101">
            <v>12</v>
          </cell>
          <cell r="E101">
            <v>96</v>
          </cell>
          <cell r="F101">
            <v>219</v>
          </cell>
          <cell r="G101">
            <v>44</v>
          </cell>
          <cell r="H101">
            <v>0</v>
          </cell>
          <cell r="I101">
            <v>371</v>
          </cell>
          <cell r="J101">
            <v>-2</v>
          </cell>
          <cell r="K101">
            <v>-14</v>
          </cell>
          <cell r="L101">
            <v>19</v>
          </cell>
          <cell r="M101">
            <v>6</v>
          </cell>
          <cell r="N101">
            <v>0</v>
          </cell>
          <cell r="O101">
            <v>9</v>
          </cell>
          <cell r="P101">
            <v>10</v>
          </cell>
          <cell r="Q101">
            <v>82</v>
          </cell>
          <cell r="R101">
            <v>238</v>
          </cell>
          <cell r="S101">
            <v>50</v>
          </cell>
          <cell r="T101">
            <v>0</v>
          </cell>
          <cell r="U101">
            <v>380</v>
          </cell>
          <cell r="V101">
            <v>10.028874474812378</v>
          </cell>
          <cell r="W101">
            <v>82.050666242615975</v>
          </cell>
          <cell r="X101">
            <v>236.42994489736463</v>
          </cell>
          <cell r="Y101">
            <v>50.178115746170477</v>
          </cell>
          <cell r="Z101">
            <v>0</v>
          </cell>
          <cell r="AA101">
            <v>378.68760136096347</v>
          </cell>
          <cell r="AB101">
            <v>10.0410508012307</v>
          </cell>
          <cell r="AC101">
            <v>82.228494218641373</v>
          </cell>
          <cell r="AD101">
            <v>236.63739321661444</v>
          </cell>
          <cell r="AE101">
            <v>49.33603897202773</v>
          </cell>
          <cell r="AF101">
            <v>0</v>
          </cell>
          <cell r="AG101">
            <v>378.24297720851422</v>
          </cell>
          <cell r="AH101">
            <v>10.086628118380396</v>
          </cell>
          <cell r="AI101">
            <v>82.605367046453708</v>
          </cell>
          <cell r="AJ101">
            <v>237.42929211576214</v>
          </cell>
          <cell r="AK101">
            <v>49.27613297978116</v>
          </cell>
          <cell r="AL101">
            <v>0</v>
          </cell>
          <cell r="AM101">
            <v>379.39742026037737</v>
          </cell>
          <cell r="AN101">
            <v>10.167973863592007</v>
          </cell>
          <cell r="AO101">
            <v>83.080738831945567</v>
          </cell>
          <cell r="AP101">
            <v>239.34482479981554</v>
          </cell>
          <cell r="AQ101">
            <v>48.886131996041925</v>
          </cell>
          <cell r="AR101">
            <v>0</v>
          </cell>
          <cell r="AS101">
            <v>381.47966949139504</v>
          </cell>
          <cell r="AT101">
            <v>10.259184463079372</v>
          </cell>
          <cell r="AU101">
            <v>83.840988428446536</v>
          </cell>
          <cell r="AV101">
            <v>240.3973279074969</v>
          </cell>
          <cell r="AW101">
            <v>48.837591492818916</v>
          </cell>
          <cell r="AX101">
            <v>0</v>
          </cell>
          <cell r="AY101">
            <v>383.33509229184176</v>
          </cell>
          <cell r="AZ101">
            <v>10.318899446390525</v>
          </cell>
          <cell r="BA101">
            <v>84.521485371943257</v>
          </cell>
          <cell r="BB101">
            <v>242.38269085880458</v>
          </cell>
          <cell r="BC101">
            <v>49.097470827457165</v>
          </cell>
          <cell r="BD101">
            <v>0</v>
          </cell>
          <cell r="BE101">
            <v>386.32054650459554</v>
          </cell>
          <cell r="BF101">
            <v>10.378962008911769</v>
          </cell>
          <cell r="BG101">
            <v>85.207505581551089</v>
          </cell>
          <cell r="BH101">
            <v>244.38445027376153</v>
          </cell>
          <cell r="BI101">
            <v>49.358733057248678</v>
          </cell>
          <cell r="BJ101">
            <v>0</v>
          </cell>
          <cell r="BK101">
            <v>389.32965092147305</v>
          </cell>
          <cell r="BL101">
            <v>10.439374173775331</v>
          </cell>
          <cell r="BM101">
            <v>85.899093886962248</v>
          </cell>
          <cell r="BN101">
            <v>246.40274156540147</v>
          </cell>
          <cell r="BO101">
            <v>49.621385540989422</v>
          </cell>
          <cell r="BP101">
            <v>0</v>
          </cell>
          <cell r="BQ101">
            <v>392.36259516712846</v>
          </cell>
          <cell r="BR101">
            <v>10.500137975889361</v>
          </cell>
          <cell r="BS101">
            <v>86.596295481729982</v>
          </cell>
          <cell r="BT101">
            <v>248.43770126509008</v>
          </cell>
          <cell r="BU101">
            <v>49.885435676633733</v>
          </cell>
          <cell r="BV101">
            <v>0</v>
          </cell>
          <cell r="BW101">
            <v>395.41957039934317</v>
          </cell>
        </row>
        <row r="102">
          <cell r="D102">
            <v>1</v>
          </cell>
          <cell r="E102">
            <v>51</v>
          </cell>
          <cell r="F102">
            <v>192</v>
          </cell>
          <cell r="G102">
            <v>80</v>
          </cell>
          <cell r="H102">
            <v>0</v>
          </cell>
          <cell r="I102">
            <v>324</v>
          </cell>
          <cell r="J102">
            <v>-1</v>
          </cell>
          <cell r="K102">
            <v>-28</v>
          </cell>
          <cell r="L102">
            <v>17</v>
          </cell>
          <cell r="M102">
            <v>7</v>
          </cell>
          <cell r="N102">
            <v>0</v>
          </cell>
          <cell r="O102">
            <v>-5</v>
          </cell>
          <cell r="P102">
            <v>0</v>
          </cell>
          <cell r="Q102">
            <v>23</v>
          </cell>
          <cell r="R102">
            <v>209</v>
          </cell>
          <cell r="S102">
            <v>87</v>
          </cell>
          <cell r="T102">
            <v>0</v>
          </cell>
          <cell r="U102">
            <v>319</v>
          </cell>
          <cell r="V102">
            <v>0</v>
          </cell>
          <cell r="W102">
            <v>23.050263720430557</v>
          </cell>
          <cell r="X102">
            <v>208.68382444352275</v>
          </cell>
          <cell r="Y102">
            <v>87.103224725215711</v>
          </cell>
          <cell r="Z102">
            <v>0</v>
          </cell>
          <cell r="AA102">
            <v>318.83731288916903</v>
          </cell>
          <cell r="AB102">
            <v>0</v>
          </cell>
          <cell r="AC102">
            <v>23.083039196715259</v>
          </cell>
          <cell r="AD102">
            <v>210.51017187995822</v>
          </cell>
          <cell r="AE102">
            <v>86.000445653387459</v>
          </cell>
          <cell r="AF102">
            <v>0</v>
          </cell>
          <cell r="AG102">
            <v>319.59365673006096</v>
          </cell>
          <cell r="AH102">
            <v>0</v>
          </cell>
          <cell r="AI102">
            <v>23.076507467488842</v>
          </cell>
          <cell r="AJ102">
            <v>209.71469275889436</v>
          </cell>
          <cell r="AK102">
            <v>85.490678666674839</v>
          </cell>
          <cell r="AL102">
            <v>0</v>
          </cell>
          <cell r="AM102">
            <v>318.28187889305804</v>
          </cell>
          <cell r="AN102">
            <v>0</v>
          </cell>
          <cell r="AO102">
            <v>23.134093075422562</v>
          </cell>
          <cell r="AP102">
            <v>211.01069590560172</v>
          </cell>
          <cell r="AQ102">
            <v>84.838250774240976</v>
          </cell>
          <cell r="AR102">
            <v>0</v>
          </cell>
          <cell r="AS102">
            <v>318.98303975526528</v>
          </cell>
          <cell r="AT102">
            <v>0</v>
          </cell>
          <cell r="AU102">
            <v>23.271465484048267</v>
          </cell>
          <cell r="AV102">
            <v>211.55060984109159</v>
          </cell>
          <cell r="AW102">
            <v>84.530679465535314</v>
          </cell>
          <cell r="AX102">
            <v>0</v>
          </cell>
          <cell r="AY102">
            <v>319.35275479067514</v>
          </cell>
          <cell r="AZ102">
            <v>0</v>
          </cell>
          <cell r="BA102">
            <v>23.177704543645657</v>
          </cell>
          <cell r="BB102">
            <v>212.90582850364135</v>
          </cell>
          <cell r="BC102">
            <v>84.334564279788793</v>
          </cell>
          <cell r="BD102">
            <v>0</v>
          </cell>
          <cell r="BE102">
            <v>320.41809732707577</v>
          </cell>
          <cell r="BF102">
            <v>0</v>
          </cell>
          <cell r="BG102">
            <v>23.084321366901772</v>
          </cell>
          <cell r="BH102">
            <v>214.26972886001698</v>
          </cell>
          <cell r="BI102">
            <v>84.138904090575181</v>
          </cell>
          <cell r="BJ102">
            <v>0</v>
          </cell>
          <cell r="BK102">
            <v>321.49295431749397</v>
          </cell>
          <cell r="BL102">
            <v>0</v>
          </cell>
          <cell r="BM102">
            <v>22.991314431803492</v>
          </cell>
          <cell r="BN102">
            <v>215.64236652619385</v>
          </cell>
          <cell r="BO102">
            <v>83.943697842280926</v>
          </cell>
          <cell r="BP102">
            <v>0</v>
          </cell>
          <cell r="BQ102">
            <v>322.57737880027827</v>
          </cell>
          <cell r="BR102">
            <v>0</v>
          </cell>
          <cell r="BS102">
            <v>22.898682222469894</v>
          </cell>
          <cell r="BT102">
            <v>217.0237974744299</v>
          </cell>
          <cell r="BU102">
            <v>83.74894448174156</v>
          </cell>
          <cell r="BV102">
            <v>0</v>
          </cell>
          <cell r="BW102">
            <v>323.67142417864136</v>
          </cell>
        </row>
        <row r="103">
          <cell r="D103">
            <v>33</v>
          </cell>
          <cell r="E103">
            <v>92</v>
          </cell>
          <cell r="F103">
            <v>173</v>
          </cell>
          <cell r="G103">
            <v>33</v>
          </cell>
          <cell r="H103">
            <v>0</v>
          </cell>
          <cell r="I103">
            <v>331</v>
          </cell>
          <cell r="J103">
            <v>-33</v>
          </cell>
          <cell r="K103">
            <v>-26</v>
          </cell>
          <cell r="L103">
            <v>39</v>
          </cell>
          <cell r="M103">
            <v>10</v>
          </cell>
          <cell r="N103">
            <v>0</v>
          </cell>
          <cell r="O103">
            <v>-10</v>
          </cell>
          <cell r="P103">
            <v>0</v>
          </cell>
          <cell r="Q103">
            <v>66</v>
          </cell>
          <cell r="R103">
            <v>212</v>
          </cell>
          <cell r="S103">
            <v>43</v>
          </cell>
          <cell r="T103">
            <v>0</v>
          </cell>
          <cell r="U103">
            <v>321</v>
          </cell>
          <cell r="V103">
            <v>0</v>
          </cell>
          <cell r="W103">
            <v>64.478416485410861</v>
          </cell>
          <cell r="X103">
            <v>213.29580240541029</v>
          </cell>
          <cell r="Y103">
            <v>42.341632223491153</v>
          </cell>
          <cell r="Z103">
            <v>0</v>
          </cell>
          <cell r="AA103">
            <v>320.11585111431231</v>
          </cell>
          <cell r="AB103">
            <v>0</v>
          </cell>
          <cell r="AC103">
            <v>62.800495980728797</v>
          </cell>
          <cell r="AD103">
            <v>209.9936106026245</v>
          </cell>
          <cell r="AE103">
            <v>40.901014476692254</v>
          </cell>
          <cell r="AF103">
            <v>0</v>
          </cell>
          <cell r="AG103">
            <v>313.69512106004555</v>
          </cell>
          <cell r="AH103">
            <v>0</v>
          </cell>
          <cell r="AI103">
            <v>62.110542720510075</v>
          </cell>
          <cell r="AJ103">
            <v>204.20474325457519</v>
          </cell>
          <cell r="AK103">
            <v>40.751097831337944</v>
          </cell>
          <cell r="AL103">
            <v>0</v>
          </cell>
          <cell r="AM103">
            <v>307.06638380642323</v>
          </cell>
          <cell r="AN103">
            <v>0</v>
          </cell>
          <cell r="AO103">
            <v>60.460640265684155</v>
          </cell>
          <cell r="AP103">
            <v>203.3019143115294</v>
          </cell>
          <cell r="AQ103">
            <v>39.726284985759804</v>
          </cell>
          <cell r="AR103">
            <v>0</v>
          </cell>
          <cell r="AS103">
            <v>303.48883956297334</v>
          </cell>
          <cell r="AT103">
            <v>0</v>
          </cell>
          <cell r="AU103">
            <v>60.477196370640804</v>
          </cell>
          <cell r="AV103">
            <v>197.61871171013982</v>
          </cell>
          <cell r="AW103">
            <v>38.674417108461505</v>
          </cell>
          <cell r="AX103">
            <v>0</v>
          </cell>
          <cell r="AY103">
            <v>296.77032518924216</v>
          </cell>
          <cell r="AZ103">
            <v>0</v>
          </cell>
          <cell r="BA103">
            <v>60.08175527250134</v>
          </cell>
          <cell r="BB103">
            <v>196.10667269341488</v>
          </cell>
          <cell r="BC103">
            <v>37.899885727602694</v>
          </cell>
          <cell r="BD103">
            <v>0</v>
          </cell>
          <cell r="BE103">
            <v>294.0883136935189</v>
          </cell>
          <cell r="BF103">
            <v>0</v>
          </cell>
          <cell r="BG103">
            <v>59.688899837578461</v>
          </cell>
          <cell r="BH103">
            <v>194.6062027329211</v>
          </cell>
          <cell r="BI103">
            <v>37.140865863265319</v>
          </cell>
          <cell r="BJ103">
            <v>0</v>
          </cell>
          <cell r="BK103">
            <v>291.43596843376491</v>
          </cell>
          <cell r="BL103">
            <v>0</v>
          </cell>
          <cell r="BM103">
            <v>59.298613159045068</v>
          </cell>
          <cell r="BN103">
            <v>193.11721331039891</v>
          </cell>
          <cell r="BO103">
            <v>36.397046866777508</v>
          </cell>
          <cell r="BP103">
            <v>0</v>
          </cell>
          <cell r="BQ103">
            <v>288.81287333622146</v>
          </cell>
          <cell r="BR103">
            <v>0</v>
          </cell>
          <cell r="BS103">
            <v>58.91087844062244</v>
          </cell>
          <cell r="BT103">
            <v>191.63961658486812</v>
          </cell>
          <cell r="BU103">
            <v>35.668124310818925</v>
          </cell>
          <cell r="BV103">
            <v>0</v>
          </cell>
          <cell r="BW103">
            <v>286.21861933630947</v>
          </cell>
        </row>
        <row r="104">
          <cell r="D104">
            <v>1</v>
          </cell>
          <cell r="E104">
            <v>33</v>
          </cell>
          <cell r="F104">
            <v>168</v>
          </cell>
          <cell r="G104">
            <v>52</v>
          </cell>
          <cell r="H104">
            <v>0</v>
          </cell>
          <cell r="I104">
            <v>254</v>
          </cell>
          <cell r="J104">
            <v>0</v>
          </cell>
          <cell r="K104">
            <v>-2</v>
          </cell>
          <cell r="L104">
            <v>3</v>
          </cell>
          <cell r="M104">
            <v>2</v>
          </cell>
          <cell r="N104">
            <v>0</v>
          </cell>
          <cell r="O104">
            <v>3</v>
          </cell>
          <cell r="P104">
            <v>1</v>
          </cell>
          <cell r="Q104">
            <v>31</v>
          </cell>
          <cell r="R104">
            <v>171</v>
          </cell>
          <cell r="S104">
            <v>54</v>
          </cell>
          <cell r="T104">
            <v>0</v>
          </cell>
          <cell r="U104">
            <v>257</v>
          </cell>
          <cell r="V104">
            <v>0.99921244302850498</v>
          </cell>
          <cell r="W104">
            <v>30.714342420514104</v>
          </cell>
          <cell r="X104">
            <v>166.50629614253418</v>
          </cell>
          <cell r="Y104">
            <v>53.604421763808411</v>
          </cell>
          <cell r="Z104">
            <v>0</v>
          </cell>
          <cell r="AA104">
            <v>251.8242727698852</v>
          </cell>
          <cell r="AB104">
            <v>0.99627480004239444</v>
          </cell>
          <cell r="AC104">
            <v>30.712453112786896</v>
          </cell>
          <cell r="AD104">
            <v>165.02391676394299</v>
          </cell>
          <cell r="AE104">
            <v>51.86230609690476</v>
          </cell>
          <cell r="AF104">
            <v>0</v>
          </cell>
          <cell r="AG104">
            <v>248.59495077367706</v>
          </cell>
          <cell r="AH104">
            <v>0.99404739757389082</v>
          </cell>
          <cell r="AI104">
            <v>30.543669831696494</v>
          </cell>
          <cell r="AJ104">
            <v>165.12923427302911</v>
          </cell>
          <cell r="AK104">
            <v>51.567542472750816</v>
          </cell>
          <cell r="AL104">
            <v>0</v>
          </cell>
          <cell r="AM104">
            <v>248.23449397505033</v>
          </cell>
          <cell r="AN104">
            <v>0.99527547747723433</v>
          </cell>
          <cell r="AO104">
            <v>30.679415887052897</v>
          </cell>
          <cell r="AP104">
            <v>164.79787002045387</v>
          </cell>
          <cell r="AQ104">
            <v>51.137038948530609</v>
          </cell>
          <cell r="AR104">
            <v>0</v>
          </cell>
          <cell r="AS104">
            <v>247.60960033351461</v>
          </cell>
          <cell r="AT104">
            <v>1.0033648908833552</v>
          </cell>
          <cell r="AU104">
            <v>30.64468402484642</v>
          </cell>
          <cell r="AV104">
            <v>165.14610722316303</v>
          </cell>
          <cell r="AW104">
            <v>50.806412620389253</v>
          </cell>
          <cell r="AX104">
            <v>0</v>
          </cell>
          <cell r="AY104">
            <v>247.60056875928205</v>
          </cell>
          <cell r="AZ104">
            <v>1.0043894142807004</v>
          </cell>
          <cell r="BA104">
            <v>30.855579361486807</v>
          </cell>
          <cell r="BB104">
            <v>165.24382217007422</v>
          </cell>
          <cell r="BC104">
            <v>50.504756439356882</v>
          </cell>
          <cell r="BD104">
            <v>0</v>
          </cell>
          <cell r="BE104">
            <v>247.60854738519862</v>
          </cell>
          <cell r="BF104">
            <v>1.0054149838061301</v>
          </cell>
          <cell r="BG104">
            <v>31.067926070344985</v>
          </cell>
          <cell r="BH104">
            <v>165.34159493373335</v>
          </cell>
          <cell r="BI104">
            <v>50.20489130096778</v>
          </cell>
          <cell r="BJ104">
            <v>0</v>
          </cell>
          <cell r="BK104">
            <v>247.61982728885224</v>
          </cell>
          <cell r="BL104">
            <v>1.0064416005278332</v>
          </cell>
          <cell r="BM104">
            <v>31.281734139699257</v>
          </cell>
          <cell r="BN104">
            <v>165.43942554834985</v>
          </cell>
          <cell r="BO104">
            <v>49.906806571149289</v>
          </cell>
          <cell r="BP104">
            <v>0</v>
          </cell>
          <cell r="BQ104">
            <v>247.6344078597262</v>
          </cell>
          <cell r="BR104">
            <v>1.0074692655150888</v>
          </cell>
          <cell r="BS104">
            <v>31.497013626566801</v>
          </cell>
          <cell r="BT104">
            <v>165.53731404815343</v>
          </cell>
          <cell r="BU104">
            <v>49.610491678967101</v>
          </cell>
          <cell r="BV104">
            <v>0</v>
          </cell>
          <cell r="BW104">
            <v>247.65228861920241</v>
          </cell>
        </row>
        <row r="105">
          <cell r="D105">
            <v>2</v>
          </cell>
          <cell r="E105">
            <v>19</v>
          </cell>
          <cell r="F105">
            <v>58</v>
          </cell>
          <cell r="G105">
            <v>39</v>
          </cell>
          <cell r="H105">
            <v>0</v>
          </cell>
          <cell r="I105">
            <v>118</v>
          </cell>
          <cell r="J105">
            <v>-2</v>
          </cell>
          <cell r="K105">
            <v>-12</v>
          </cell>
          <cell r="L105">
            <v>0</v>
          </cell>
          <cell r="M105">
            <v>-1</v>
          </cell>
          <cell r="N105">
            <v>0</v>
          </cell>
          <cell r="O105">
            <v>-15</v>
          </cell>
          <cell r="P105">
            <v>0</v>
          </cell>
          <cell r="Q105">
            <v>7</v>
          </cell>
          <cell r="R105">
            <v>58</v>
          </cell>
          <cell r="S105">
            <v>38</v>
          </cell>
          <cell r="T105">
            <v>0</v>
          </cell>
          <cell r="U105">
            <v>103</v>
          </cell>
          <cell r="V105">
            <v>0</v>
          </cell>
          <cell r="W105">
            <v>7.0863091253597172</v>
          </cell>
          <cell r="X105">
            <v>57.53358352626411</v>
          </cell>
          <cell r="Y105">
            <v>40.241480150639497</v>
          </cell>
          <cell r="Z105">
            <v>0</v>
          </cell>
          <cell r="AA105">
            <v>104.86137280226333</v>
          </cell>
          <cell r="AB105">
            <v>0</v>
          </cell>
          <cell r="AC105">
            <v>7.1306754964789993</v>
          </cell>
          <cell r="AD105">
            <v>57.890804482346191</v>
          </cell>
          <cell r="AE105">
            <v>39.78217627111259</v>
          </cell>
          <cell r="AF105">
            <v>0</v>
          </cell>
          <cell r="AG105">
            <v>104.80365624993777</v>
          </cell>
          <cell r="AH105">
            <v>0</v>
          </cell>
          <cell r="AI105">
            <v>7.3067826550938104</v>
          </cell>
          <cell r="AJ105">
            <v>57.959709456807545</v>
          </cell>
          <cell r="AK105">
            <v>39.663652697615213</v>
          </cell>
          <cell r="AL105">
            <v>0</v>
          </cell>
          <cell r="AM105">
            <v>104.93014480951658</v>
          </cell>
          <cell r="AN105">
            <v>0</v>
          </cell>
          <cell r="AO105">
            <v>7.3970286279795419</v>
          </cell>
          <cell r="AP105">
            <v>59.434164914991278</v>
          </cell>
          <cell r="AQ105">
            <v>38.965344705355186</v>
          </cell>
          <cell r="AR105">
            <v>0</v>
          </cell>
          <cell r="AS105">
            <v>105.79653824832602</v>
          </cell>
          <cell r="AT105">
            <v>0</v>
          </cell>
          <cell r="AU105">
            <v>7.5114875070192388</v>
          </cell>
          <cell r="AV105">
            <v>61.020145761003398</v>
          </cell>
          <cell r="AW105">
            <v>39.412135159922535</v>
          </cell>
          <cell r="AX105">
            <v>0</v>
          </cell>
          <cell r="AY105">
            <v>107.94376842794517</v>
          </cell>
          <cell r="AZ105">
            <v>0</v>
          </cell>
          <cell r="BA105">
            <v>7.5482827830246313</v>
          </cell>
          <cell r="BB105">
            <v>62.060228950144833</v>
          </cell>
          <cell r="BC105">
            <v>40.447805436203545</v>
          </cell>
          <cell r="BD105">
            <v>0</v>
          </cell>
          <cell r="BE105">
            <v>110.05631716937302</v>
          </cell>
          <cell r="BF105">
            <v>0</v>
          </cell>
          <cell r="BG105">
            <v>7.5852583019359798</v>
          </cell>
          <cell r="BH105">
            <v>63.118040268690805</v>
          </cell>
          <cell r="BI105">
            <v>41.510691008403427</v>
          </cell>
          <cell r="BJ105">
            <v>0</v>
          </cell>
          <cell r="BK105">
            <v>112.21398957903021</v>
          </cell>
          <cell r="BL105">
            <v>0</v>
          </cell>
          <cell r="BM105">
            <v>7.6224149466792639</v>
          </cell>
          <cell r="BN105">
            <v>64.193881891097618</v>
          </cell>
          <cell r="BO105">
            <v>42.601507038817473</v>
          </cell>
          <cell r="BP105">
            <v>0</v>
          </cell>
          <cell r="BQ105">
            <v>114.41780387659436</v>
          </cell>
          <cell r="BR105">
            <v>0</v>
          </cell>
          <cell r="BS105">
            <v>7.6597536045055072</v>
          </cell>
          <cell r="BT105">
            <v>65.288061142359439</v>
          </cell>
          <cell r="BU105">
            <v>43.720987482742906</v>
          </cell>
          <cell r="BV105">
            <v>0</v>
          </cell>
          <cell r="BW105">
            <v>116.66880222960785</v>
          </cell>
        </row>
        <row r="106">
          <cell r="D106">
            <v>1</v>
          </cell>
          <cell r="E106">
            <v>23</v>
          </cell>
          <cell r="F106">
            <v>56</v>
          </cell>
          <cell r="G106">
            <v>15</v>
          </cell>
          <cell r="H106">
            <v>0</v>
          </cell>
          <cell r="I106">
            <v>95</v>
          </cell>
          <cell r="J106">
            <v>-1</v>
          </cell>
          <cell r="K106">
            <v>-15</v>
          </cell>
          <cell r="L106">
            <v>2</v>
          </cell>
          <cell r="M106">
            <v>0</v>
          </cell>
          <cell r="N106">
            <v>0</v>
          </cell>
          <cell r="O106">
            <v>-14</v>
          </cell>
          <cell r="P106">
            <v>0</v>
          </cell>
          <cell r="Q106">
            <v>8</v>
          </cell>
          <cell r="R106">
            <v>58</v>
          </cell>
          <cell r="S106">
            <v>15</v>
          </cell>
          <cell r="T106">
            <v>0</v>
          </cell>
          <cell r="U106">
            <v>81</v>
          </cell>
          <cell r="V106">
            <v>0</v>
          </cell>
          <cell r="W106">
            <v>7.8055961149978152</v>
          </cell>
          <cell r="X106">
            <v>58.50797798437042</v>
          </cell>
          <cell r="Y106">
            <v>14.478853559895834</v>
          </cell>
          <cell r="Z106">
            <v>0</v>
          </cell>
          <cell r="AA106">
            <v>80.792427659264078</v>
          </cell>
          <cell r="AB106">
            <v>0</v>
          </cell>
          <cell r="AC106">
            <v>7.655153025101253</v>
          </cell>
          <cell r="AD106">
            <v>55.355737006311195</v>
          </cell>
          <cell r="AE106">
            <v>13.94268899434851</v>
          </cell>
          <cell r="AF106">
            <v>0</v>
          </cell>
          <cell r="AG106">
            <v>76.953579025760959</v>
          </cell>
          <cell r="AH106">
            <v>0</v>
          </cell>
          <cell r="AI106">
            <v>7.8054860206981944</v>
          </cell>
          <cell r="AJ106">
            <v>56.419205731071777</v>
          </cell>
          <cell r="AK106">
            <v>13.67794845922664</v>
          </cell>
          <cell r="AL106">
            <v>0</v>
          </cell>
          <cell r="AM106">
            <v>77.902640210996609</v>
          </cell>
          <cell r="AN106">
            <v>0</v>
          </cell>
          <cell r="AO106">
            <v>7.3474968010280195</v>
          </cell>
          <cell r="AP106">
            <v>56.75404610707389</v>
          </cell>
          <cell r="AQ106">
            <v>13.346250768877244</v>
          </cell>
          <cell r="AR106">
            <v>0</v>
          </cell>
          <cell r="AS106">
            <v>77.447793676979146</v>
          </cell>
          <cell r="AT106">
            <v>0</v>
          </cell>
          <cell r="AU106">
            <v>7.4496604074196462</v>
          </cell>
          <cell r="AV106">
            <v>53.698099771275572</v>
          </cell>
          <cell r="AW106">
            <v>13.158134206780263</v>
          </cell>
          <cell r="AX106">
            <v>0</v>
          </cell>
          <cell r="AY106">
            <v>74.305894385475483</v>
          </cell>
          <cell r="AZ106">
            <v>0</v>
          </cell>
          <cell r="BA106">
            <v>7.2605273804624888</v>
          </cell>
          <cell r="BB106">
            <v>53.964273210027613</v>
          </cell>
          <cell r="BC106">
            <v>12.846322758407812</v>
          </cell>
          <cell r="BD106">
            <v>0</v>
          </cell>
          <cell r="BE106">
            <v>74.071123348897913</v>
          </cell>
          <cell r="BF106">
            <v>0</v>
          </cell>
          <cell r="BG106">
            <v>7.0761960894140374</v>
          </cell>
          <cell r="BH106">
            <v>54.231766030653482</v>
          </cell>
          <cell r="BI106">
            <v>12.541900380385931</v>
          </cell>
          <cell r="BJ106">
            <v>0</v>
          </cell>
          <cell r="BK106">
            <v>73.849862500453455</v>
          </cell>
          <cell r="BL106">
            <v>0</v>
          </cell>
          <cell r="BM106">
            <v>6.8965446271272022</v>
          </cell>
          <cell r="BN106">
            <v>54.500584773131536</v>
          </cell>
          <cell r="BO106">
            <v>12.244691972150061</v>
          </cell>
          <cell r="BP106">
            <v>0</v>
          </cell>
          <cell r="BQ106">
            <v>73.641821372408799</v>
          </cell>
          <cell r="BR106">
            <v>0</v>
          </cell>
          <cell r="BS106">
            <v>6.7214541814507003</v>
          </cell>
          <cell r="BT106">
            <v>54.770736009857821</v>
          </cell>
          <cell r="BU106">
            <v>11.954526582535536</v>
          </cell>
          <cell r="BV106">
            <v>0</v>
          </cell>
          <cell r="BW106">
            <v>73.446716773844059</v>
          </cell>
        </row>
        <row r="107">
          <cell r="D107">
            <v>13</v>
          </cell>
          <cell r="E107">
            <v>57</v>
          </cell>
          <cell r="F107">
            <v>150</v>
          </cell>
          <cell r="G107">
            <v>82</v>
          </cell>
          <cell r="H107">
            <v>7</v>
          </cell>
          <cell r="I107">
            <v>309</v>
          </cell>
          <cell r="J107">
            <v>-7</v>
          </cell>
          <cell r="K107">
            <v>-20</v>
          </cell>
          <cell r="L107">
            <v>8</v>
          </cell>
          <cell r="M107">
            <v>4</v>
          </cell>
          <cell r="N107">
            <v>-4</v>
          </cell>
          <cell r="O107">
            <v>-19</v>
          </cell>
          <cell r="P107">
            <v>6</v>
          </cell>
          <cell r="Q107">
            <v>37</v>
          </cell>
          <cell r="R107">
            <v>158</v>
          </cell>
          <cell r="S107">
            <v>86</v>
          </cell>
          <cell r="T107">
            <v>3</v>
          </cell>
          <cell r="U107">
            <v>290</v>
          </cell>
          <cell r="V107">
            <v>6.0048433944502992</v>
          </cell>
          <cell r="W107">
            <v>37.293836563514816</v>
          </cell>
          <cell r="X107">
            <v>159.97795212241118</v>
          </cell>
          <cell r="Y107">
            <v>85.589778357891802</v>
          </cell>
          <cell r="Z107">
            <v>2.9856899427171557</v>
          </cell>
          <cell r="AA107">
            <v>291.85210038098523</v>
          </cell>
          <cell r="AB107">
            <v>6.0808583831648564</v>
          </cell>
          <cell r="AC107">
            <v>37.46732561042213</v>
          </cell>
          <cell r="AD107">
            <v>160.61955511191439</v>
          </cell>
          <cell r="AE107">
            <v>85.012316583256265</v>
          </cell>
          <cell r="AF107">
            <v>2.9655459273228932</v>
          </cell>
          <cell r="AG107">
            <v>292.14560161608057</v>
          </cell>
          <cell r="AH107">
            <v>6.1118299374266556</v>
          </cell>
          <cell r="AI107">
            <v>37.947987830246056</v>
          </cell>
          <cell r="AJ107">
            <v>162.75619529329654</v>
          </cell>
          <cell r="AK107">
            <v>86.634215558626522</v>
          </cell>
          <cell r="AL107">
            <v>3.0221237985567395</v>
          </cell>
          <cell r="AM107">
            <v>296.47235241815252</v>
          </cell>
          <cell r="AN107">
            <v>6.2211164133654533</v>
          </cell>
          <cell r="AO107">
            <v>38.323389920659132</v>
          </cell>
          <cell r="AP107">
            <v>165.03468687025497</v>
          </cell>
          <cell r="AQ107">
            <v>87.053894336747646</v>
          </cell>
          <cell r="AR107">
            <v>3.0367637559330576</v>
          </cell>
          <cell r="AS107">
            <v>299.66985129696025</v>
          </cell>
          <cell r="AT107">
            <v>6.2061239447070475</v>
          </cell>
          <cell r="AU107">
            <v>38.823575189608157</v>
          </cell>
          <cell r="AV107">
            <v>166.61151228008561</v>
          </cell>
          <cell r="AW107">
            <v>87.579458006879207</v>
          </cell>
          <cell r="AX107">
            <v>3.0550973723329955</v>
          </cell>
          <cell r="AY107">
            <v>302.27576679361306</v>
          </cell>
          <cell r="AZ107">
            <v>6.3261483207817895</v>
          </cell>
          <cell r="BA107">
            <v>38.810201355659792</v>
          </cell>
          <cell r="BB107">
            <v>168.4346282671271</v>
          </cell>
          <cell r="BC107">
            <v>88.215405047134908</v>
          </cell>
          <cell r="BD107">
            <v>3.077281571411683</v>
          </cell>
          <cell r="BE107">
            <v>304.86366456211528</v>
          </cell>
          <cell r="BF107">
            <v>6.4484939284304543</v>
          </cell>
          <cell r="BG107">
            <v>38.796832128691435</v>
          </cell>
          <cell r="BH107">
            <v>170.2776933672684</v>
          </cell>
          <cell r="BI107">
            <v>88.855969935539193</v>
          </cell>
          <cell r="BJ107">
            <v>3.099626858216483</v>
          </cell>
          <cell r="BK107">
            <v>307.47861621814593</v>
          </cell>
          <cell r="BL107">
            <v>6.5732056595008146</v>
          </cell>
          <cell r="BM107">
            <v>38.783467507116079</v>
          </cell>
          <cell r="BN107">
            <v>172.14092587002938</v>
          </cell>
          <cell r="BO107">
            <v>89.501186204006132</v>
          </cell>
          <cell r="BP107">
            <v>3.1221344024653299</v>
          </cell>
          <cell r="BQ107">
            <v>310.12091964311776</v>
          </cell>
          <cell r="BR107">
            <v>6.7003292740340701</v>
          </cell>
          <cell r="BS107">
            <v>38.770107489347275</v>
          </cell>
          <cell r="BT107">
            <v>174.02454645352302</v>
          </cell>
          <cell r="BU107">
            <v>90.151087627937542</v>
          </cell>
          <cell r="BV107">
            <v>3.1448053823699142</v>
          </cell>
          <cell r="BW107">
            <v>312.79087622721181</v>
          </cell>
        </row>
        <row r="108">
          <cell r="D108">
            <v>20</v>
          </cell>
          <cell r="E108">
            <v>109</v>
          </cell>
          <cell r="F108">
            <v>99</v>
          </cell>
          <cell r="G108">
            <v>27</v>
          </cell>
          <cell r="H108">
            <v>0</v>
          </cell>
          <cell r="I108">
            <v>255</v>
          </cell>
          <cell r="J108">
            <v>-20</v>
          </cell>
          <cell r="K108">
            <v>0</v>
          </cell>
          <cell r="L108">
            <v>29</v>
          </cell>
          <cell r="M108">
            <v>8</v>
          </cell>
          <cell r="N108">
            <v>0</v>
          </cell>
          <cell r="O108">
            <v>17</v>
          </cell>
          <cell r="P108">
            <v>0</v>
          </cell>
          <cell r="Q108">
            <v>109</v>
          </cell>
          <cell r="R108">
            <v>128</v>
          </cell>
          <cell r="S108">
            <v>35</v>
          </cell>
          <cell r="T108">
            <v>0</v>
          </cell>
          <cell r="U108">
            <v>272</v>
          </cell>
          <cell r="V108">
            <v>0</v>
          </cell>
          <cell r="W108">
            <v>109.38968299744924</v>
          </cell>
          <cell r="X108">
            <v>125.37276213667799</v>
          </cell>
          <cell r="Y108">
            <v>35.062398446031381</v>
          </cell>
          <cell r="Z108">
            <v>0</v>
          </cell>
          <cell r="AA108">
            <v>269.82484358015859</v>
          </cell>
          <cell r="AB108">
            <v>0</v>
          </cell>
          <cell r="AC108">
            <v>109.72811944539036</v>
          </cell>
          <cell r="AD108">
            <v>125.13047231228043</v>
          </cell>
          <cell r="AE108">
            <v>34.591897630044883</v>
          </cell>
          <cell r="AF108">
            <v>0</v>
          </cell>
          <cell r="AG108">
            <v>269.45048938771572</v>
          </cell>
          <cell r="AH108">
            <v>0</v>
          </cell>
          <cell r="AI108">
            <v>110.11182013797537</v>
          </cell>
          <cell r="AJ108">
            <v>124.93651902219317</v>
          </cell>
          <cell r="AK108">
            <v>34.237748901567628</v>
          </cell>
          <cell r="AL108">
            <v>0</v>
          </cell>
          <cell r="AM108">
            <v>269.28608806173617</v>
          </cell>
          <cell r="AN108">
            <v>0</v>
          </cell>
          <cell r="AO108">
            <v>110.08154103649825</v>
          </cell>
          <cell r="AP108">
            <v>125.54804995720929</v>
          </cell>
          <cell r="AQ108">
            <v>34.06829605565467</v>
          </cell>
          <cell r="AR108">
            <v>0</v>
          </cell>
          <cell r="AS108">
            <v>269.69788704936224</v>
          </cell>
          <cell r="AT108">
            <v>0</v>
          </cell>
          <cell r="AU108">
            <v>110.13038199201937</v>
          </cell>
          <cell r="AV108">
            <v>125.61052154783386</v>
          </cell>
          <cell r="AW108">
            <v>33.893881021597018</v>
          </cell>
          <cell r="AX108">
            <v>0</v>
          </cell>
          <cell r="AY108">
            <v>269.6347845614502</v>
          </cell>
          <cell r="AZ108">
            <v>0</v>
          </cell>
          <cell r="BA108">
            <v>109.54169891052595</v>
          </cell>
          <cell r="BB108">
            <v>125.59990403357897</v>
          </cell>
          <cell r="BC108">
            <v>33.836898965985135</v>
          </cell>
          <cell r="BD108">
            <v>0</v>
          </cell>
          <cell r="BE108">
            <v>268.97850191009007</v>
          </cell>
          <cell r="BF108">
            <v>0</v>
          </cell>
          <cell r="BG108">
            <v>108.9561625335492</v>
          </cell>
          <cell r="BH108">
            <v>125.58928741679355</v>
          </cell>
          <cell r="BI108">
            <v>33.780012708038313</v>
          </cell>
          <cell r="BJ108">
            <v>0</v>
          </cell>
          <cell r="BK108">
            <v>268.32546265838107</v>
          </cell>
          <cell r="BL108">
            <v>0</v>
          </cell>
          <cell r="BM108">
            <v>108.37375604091945</v>
          </cell>
          <cell r="BN108">
            <v>125.57867169740175</v>
          </cell>
          <cell r="BO108">
            <v>33.723222086702471</v>
          </cell>
          <cell r="BP108">
            <v>0</v>
          </cell>
          <cell r="BQ108">
            <v>267.6756498250237</v>
          </cell>
          <cell r="BR108">
            <v>0</v>
          </cell>
          <cell r="BS108">
            <v>107.79446270237634</v>
          </cell>
          <cell r="BT108">
            <v>125.56805687532771</v>
          </cell>
          <cell r="BU108">
            <v>33.666526941194292</v>
          </cell>
          <cell r="BV108">
            <v>0</v>
          </cell>
          <cell r="BW108">
            <v>267.02904651889833</v>
          </cell>
        </row>
        <row r="109">
          <cell r="D109">
            <v>6</v>
          </cell>
          <cell r="E109">
            <v>21</v>
          </cell>
          <cell r="F109">
            <v>24</v>
          </cell>
          <cell r="G109">
            <v>11</v>
          </cell>
          <cell r="H109">
            <v>0</v>
          </cell>
          <cell r="I109">
            <v>62</v>
          </cell>
          <cell r="J109">
            <v>-5</v>
          </cell>
          <cell r="K109">
            <v>-8</v>
          </cell>
          <cell r="L109">
            <v>2</v>
          </cell>
          <cell r="M109">
            <v>5</v>
          </cell>
          <cell r="N109">
            <v>0</v>
          </cell>
          <cell r="O109">
            <v>-6</v>
          </cell>
          <cell r="P109">
            <v>1</v>
          </cell>
          <cell r="Q109">
            <v>13</v>
          </cell>
          <cell r="R109">
            <v>26</v>
          </cell>
          <cell r="S109">
            <v>16</v>
          </cell>
          <cell r="T109">
            <v>0</v>
          </cell>
          <cell r="U109">
            <v>56</v>
          </cell>
          <cell r="V109">
            <v>0.99347978978539042</v>
          </cell>
          <cell r="W109">
            <v>12.704579927470528</v>
          </cell>
          <cell r="X109">
            <v>25.709008997730617</v>
          </cell>
          <cell r="Y109">
            <v>14.198478134725926</v>
          </cell>
          <cell r="Z109">
            <v>0</v>
          </cell>
          <cell r="AA109">
            <v>53.605546849712461</v>
          </cell>
          <cell r="AB109">
            <v>0.99120534968301743</v>
          </cell>
          <cell r="AC109">
            <v>12.527509043781119</v>
          </cell>
          <cell r="AD109">
            <v>24.915712493111393</v>
          </cell>
          <cell r="AE109">
            <v>13.420795324827342</v>
          </cell>
          <cell r="AF109">
            <v>0</v>
          </cell>
          <cell r="AG109">
            <v>51.855222211402875</v>
          </cell>
          <cell r="AH109">
            <v>0.97098129902433394</v>
          </cell>
          <cell r="AI109">
            <v>12.504261788110378</v>
          </cell>
          <cell r="AJ109">
            <v>24.57148188472981</v>
          </cell>
          <cell r="AK109">
            <v>13.170642694090251</v>
          </cell>
          <cell r="AL109">
            <v>0</v>
          </cell>
          <cell r="AM109">
            <v>51.217367665954768</v>
          </cell>
          <cell r="AN109">
            <v>0.95656364170648289</v>
          </cell>
          <cell r="AO109">
            <v>12.252878830232683</v>
          </cell>
          <cell r="AP109">
            <v>24.524094692371587</v>
          </cell>
          <cell r="AQ109">
            <v>12.846031324977934</v>
          </cell>
          <cell r="AR109">
            <v>0</v>
          </cell>
          <cell r="AS109">
            <v>50.57956848928869</v>
          </cell>
          <cell r="AT109">
            <v>0.92783760098836698</v>
          </cell>
          <cell r="AU109">
            <v>12.132020911930315</v>
          </cell>
          <cell r="AV109">
            <v>24.138359730153507</v>
          </cell>
          <cell r="AW109">
            <v>12.657042929876768</v>
          </cell>
          <cell r="AX109">
            <v>0</v>
          </cell>
          <cell r="AY109">
            <v>49.855261172948957</v>
          </cell>
          <cell r="AZ109">
            <v>0.93426280789530924</v>
          </cell>
          <cell r="BA109">
            <v>11.672474135293395</v>
          </cell>
          <cell r="BB109">
            <v>23.68879579826627</v>
          </cell>
          <cell r="BC109">
            <v>12.401414209167648</v>
          </cell>
          <cell r="BD109">
            <v>0</v>
          </cell>
          <cell r="BE109">
            <v>48.696946950622625</v>
          </cell>
          <cell r="BF109">
            <v>0.94073250888586391</v>
          </cell>
          <cell r="BG109">
            <v>11.230334453603842</v>
          </cell>
          <cell r="BH109">
            <v>23.247604752155588</v>
          </cell>
          <cell r="BI109">
            <v>12.150948309127891</v>
          </cell>
          <cell r="BJ109">
            <v>0</v>
          </cell>
          <cell r="BK109">
            <v>47.569620023773183</v>
          </cell>
          <cell r="BL109">
            <v>0.947247012078276</v>
          </cell>
          <cell r="BM109">
            <v>10.804942506444148</v>
          </cell>
          <cell r="BN109">
            <v>22.814630651339463</v>
          </cell>
          <cell r="BO109">
            <v>11.905540958542627</v>
          </cell>
          <cell r="BP109">
            <v>0</v>
          </cell>
          <cell r="BQ109">
            <v>46.472361128404515</v>
          </cell>
          <cell r="BR109">
            <v>0.95380662772448666</v>
          </cell>
          <cell r="BS109">
            <v>10.395663909199</v>
          </cell>
          <cell r="BT109">
            <v>22.389720459643272</v>
          </cell>
          <cell r="BU109">
            <v>11.665089992116782</v>
          </cell>
          <cell r="BV109">
            <v>0</v>
          </cell>
          <cell r="BW109">
            <v>45.404280988683539</v>
          </cell>
        </row>
        <row r="110">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row>
        <row r="111">
          <cell r="D111">
            <v>0</v>
          </cell>
          <cell r="E111">
            <v>39</v>
          </cell>
          <cell r="F111">
            <v>78</v>
          </cell>
          <cell r="G111">
            <v>26</v>
          </cell>
          <cell r="H111">
            <v>0</v>
          </cell>
          <cell r="I111">
            <v>143</v>
          </cell>
          <cell r="J111">
            <v>0</v>
          </cell>
          <cell r="K111">
            <v>-10</v>
          </cell>
          <cell r="L111">
            <v>16</v>
          </cell>
          <cell r="M111">
            <v>5</v>
          </cell>
          <cell r="N111">
            <v>0</v>
          </cell>
          <cell r="O111">
            <v>11</v>
          </cell>
          <cell r="P111">
            <v>0</v>
          </cell>
          <cell r="Q111">
            <v>29</v>
          </cell>
          <cell r="R111">
            <v>94</v>
          </cell>
          <cell r="S111">
            <v>31</v>
          </cell>
          <cell r="T111">
            <v>0</v>
          </cell>
          <cell r="U111">
            <v>154</v>
          </cell>
          <cell r="V111">
            <v>0</v>
          </cell>
          <cell r="W111">
            <v>29.700712944161189</v>
          </cell>
          <cell r="X111">
            <v>86.891630856696366</v>
          </cell>
          <cell r="Y111">
            <v>32.19940638565339</v>
          </cell>
          <cell r="Z111">
            <v>0</v>
          </cell>
          <cell r="AA111">
            <v>148.79175018651094</v>
          </cell>
          <cell r="AB111">
            <v>0</v>
          </cell>
          <cell r="AC111">
            <v>28.860399173222966</v>
          </cell>
          <cell r="AD111">
            <v>88.029838894402559</v>
          </cell>
          <cell r="AE111">
            <v>29.403755164407656</v>
          </cell>
          <cell r="AF111">
            <v>0</v>
          </cell>
          <cell r="AG111">
            <v>146.29399323203319</v>
          </cell>
          <cell r="AH111">
            <v>0</v>
          </cell>
          <cell r="AI111">
            <v>28.15750957606874</v>
          </cell>
          <cell r="AJ111">
            <v>86.062325529427753</v>
          </cell>
          <cell r="AK111">
            <v>29.364451155376763</v>
          </cell>
          <cell r="AL111">
            <v>0</v>
          </cell>
          <cell r="AM111">
            <v>143.58428626087326</v>
          </cell>
          <cell r="AN111">
            <v>0</v>
          </cell>
          <cell r="AO111">
            <v>28.185560195502578</v>
          </cell>
          <cell r="AP111">
            <v>83.482843789821018</v>
          </cell>
          <cell r="AQ111">
            <v>28.101849173178138</v>
          </cell>
          <cell r="AR111">
            <v>0</v>
          </cell>
          <cell r="AS111">
            <v>139.77025315850173</v>
          </cell>
          <cell r="AT111">
            <v>0</v>
          </cell>
          <cell r="AU111">
            <v>28.205482125550382</v>
          </cell>
          <cell r="AV111">
            <v>83.536943187645406</v>
          </cell>
          <cell r="AW111">
            <v>27.498344408215445</v>
          </cell>
          <cell r="AX111">
            <v>0</v>
          </cell>
          <cell r="AY111">
            <v>139.24076972141123</v>
          </cell>
          <cell r="AZ111">
            <v>0</v>
          </cell>
          <cell r="BA111">
            <v>27.426813086443076</v>
          </cell>
          <cell r="BB111">
            <v>83.921750363136894</v>
          </cell>
          <cell r="BC111">
            <v>28.052763377732791</v>
          </cell>
          <cell r="BD111">
            <v>0</v>
          </cell>
          <cell r="BE111">
            <v>139.40132682731277</v>
          </cell>
          <cell r="BF111">
            <v>0</v>
          </cell>
          <cell r="BG111">
            <v>26.66964077161672</v>
          </cell>
          <cell r="BH111">
            <v>84.308330126380099</v>
          </cell>
          <cell r="BI111">
            <v>28.618360489075606</v>
          </cell>
          <cell r="BJ111">
            <v>0</v>
          </cell>
          <cell r="BK111">
            <v>139.59633138707241</v>
          </cell>
          <cell r="BL111">
            <v>0</v>
          </cell>
          <cell r="BM111">
            <v>25.93337172077997</v>
          </cell>
          <cell r="BN111">
            <v>84.696690642678405</v>
          </cell>
          <cell r="BO111">
            <v>29.195361114861967</v>
          </cell>
          <cell r="BP111">
            <v>0</v>
          </cell>
          <cell r="BQ111">
            <v>139.82542347832035</v>
          </cell>
          <cell r="BR111">
            <v>0</v>
          </cell>
          <cell r="BS111">
            <v>25.217428857305933</v>
          </cell>
          <cell r="BT111">
            <v>85.086840114948117</v>
          </cell>
          <cell r="BU111">
            <v>29.78399517165095</v>
          </cell>
          <cell r="BV111">
            <v>0</v>
          </cell>
          <cell r="BW111">
            <v>140.08826414390501</v>
          </cell>
        </row>
        <row r="112">
          <cell r="D112">
            <v>23</v>
          </cell>
          <cell r="E112">
            <v>311</v>
          </cell>
          <cell r="F112">
            <v>551</v>
          </cell>
          <cell r="G112">
            <v>223</v>
          </cell>
          <cell r="H112">
            <v>2</v>
          </cell>
          <cell r="I112">
            <v>1110</v>
          </cell>
          <cell r="J112">
            <v>-9</v>
          </cell>
          <cell r="K112">
            <v>-59</v>
          </cell>
          <cell r="L112">
            <v>41</v>
          </cell>
          <cell r="M112">
            <v>28</v>
          </cell>
          <cell r="N112">
            <v>-1</v>
          </cell>
          <cell r="O112">
            <v>0</v>
          </cell>
          <cell r="P112">
            <v>14</v>
          </cell>
          <cell r="Q112">
            <v>252</v>
          </cell>
          <cell r="R112">
            <v>592</v>
          </cell>
          <cell r="S112">
            <v>251</v>
          </cell>
          <cell r="T112">
            <v>1</v>
          </cell>
          <cell r="U112">
            <v>1110</v>
          </cell>
          <cell r="V112">
            <v>14.068807292205809</v>
          </cell>
          <cell r="W112">
            <v>253.80926568815502</v>
          </cell>
          <cell r="X112">
            <v>589.85320512824421</v>
          </cell>
          <cell r="Y112">
            <v>247.26805389487646</v>
          </cell>
          <cell r="Z112">
            <v>0.98513168882420898</v>
          </cell>
          <cell r="AA112">
            <v>1105.9844636923056</v>
          </cell>
          <cell r="AB112">
            <v>14.116329867478107</v>
          </cell>
          <cell r="AC112">
            <v>254.80030500526854</v>
          </cell>
          <cell r="AD112">
            <v>593.50355622207383</v>
          </cell>
          <cell r="AE112">
            <v>246.69242836701156</v>
          </cell>
          <cell r="AF112">
            <v>0.98283836002793445</v>
          </cell>
          <cell r="AG112">
            <v>1110.09545782186</v>
          </cell>
          <cell r="AH112">
            <v>14.229909444159169</v>
          </cell>
          <cell r="AI112">
            <v>255.7092764046854</v>
          </cell>
          <cell r="AJ112">
            <v>596.98144113866385</v>
          </cell>
          <cell r="AK112">
            <v>248.53192647037551</v>
          </cell>
          <cell r="AL112">
            <v>0.99016703773057979</v>
          </cell>
          <cell r="AM112">
            <v>1116.4427204956144</v>
          </cell>
          <cell r="AN112">
            <v>14.414525982384975</v>
          </cell>
          <cell r="AO112">
            <v>258.34009003443305</v>
          </cell>
          <cell r="AP112">
            <v>600.35286809144952</v>
          </cell>
          <cell r="AQ112">
            <v>248.39495578159639</v>
          </cell>
          <cell r="AR112">
            <v>0.98962133777528449</v>
          </cell>
          <cell r="AS112">
            <v>1122.4920612276392</v>
          </cell>
          <cell r="AT112">
            <v>14.507390076048063</v>
          </cell>
          <cell r="AU112">
            <v>261.53668497420534</v>
          </cell>
          <cell r="AV112">
            <v>605.40873374728244</v>
          </cell>
          <cell r="AW112">
            <v>248.96240492687704</v>
          </cell>
          <cell r="AX112">
            <v>0.99188209134213967</v>
          </cell>
          <cell r="AY112">
            <v>1131.4070958157552</v>
          </cell>
          <cell r="AZ112">
            <v>14.636623435811773</v>
          </cell>
          <cell r="BA112">
            <v>262.93355836565968</v>
          </cell>
          <cell r="BB112">
            <v>612.58030743620191</v>
          </cell>
          <cell r="BC112">
            <v>250.44611096166415</v>
          </cell>
          <cell r="BD112">
            <v>0.99779327076360225</v>
          </cell>
          <cell r="BE112">
            <v>1141.5943934701011</v>
          </cell>
          <cell r="BF112">
            <v>14.76700801996445</v>
          </cell>
          <cell r="BG112">
            <v>264.33789248971425</v>
          </cell>
          <cell r="BH112">
            <v>619.836834424122</v>
          </cell>
          <cell r="BI112">
            <v>251.93865922947157</v>
          </cell>
          <cell r="BJ112">
            <v>1.003739678205066</v>
          </cell>
          <cell r="BK112">
            <v>1151.8841338414773</v>
          </cell>
          <cell r="BL112">
            <v>14.898554083734282</v>
          </cell>
          <cell r="BM112">
            <v>265.74972719431184</v>
          </cell>
          <cell r="BN112">
            <v>627.17932105404691</v>
          </cell>
          <cell r="BO112">
            <v>253.44010242610491</v>
          </cell>
          <cell r="BP112">
            <v>1.0097215236099799</v>
          </cell>
          <cell r="BQ112">
            <v>1162.2774262818077</v>
          </cell>
          <cell r="BR112">
            <v>15.031271973704111</v>
          </cell>
          <cell r="BS112">
            <v>267.169102540224</v>
          </cell>
          <cell r="BT112">
            <v>634.60878558995671</v>
          </cell>
          <cell r="BU112">
            <v>254.95049356141354</v>
          </cell>
          <cell r="BV112">
            <v>1.0157390181729624</v>
          </cell>
          <cell r="BW112">
            <v>1172.7753926834714</v>
          </cell>
        </row>
        <row r="113">
          <cell r="D113">
            <v>1</v>
          </cell>
          <cell r="E113">
            <v>101</v>
          </cell>
          <cell r="F113">
            <v>130</v>
          </cell>
          <cell r="G113">
            <v>54</v>
          </cell>
          <cell r="H113">
            <v>1</v>
          </cell>
          <cell r="I113">
            <v>287</v>
          </cell>
          <cell r="J113">
            <v>0</v>
          </cell>
          <cell r="K113">
            <v>-7</v>
          </cell>
          <cell r="L113">
            <v>2</v>
          </cell>
          <cell r="M113">
            <v>1</v>
          </cell>
          <cell r="N113">
            <v>0</v>
          </cell>
          <cell r="O113">
            <v>-4</v>
          </cell>
          <cell r="P113">
            <v>1</v>
          </cell>
          <cell r="Q113">
            <v>94</v>
          </cell>
          <cell r="R113">
            <v>132</v>
          </cell>
          <cell r="S113">
            <v>55</v>
          </cell>
          <cell r="T113">
            <v>1</v>
          </cell>
          <cell r="U113">
            <v>283</v>
          </cell>
          <cell r="V113">
            <v>1.001156963243935</v>
          </cell>
          <cell r="W113">
            <v>94.454699274074414</v>
          </cell>
          <cell r="X113">
            <v>132.64911226047298</v>
          </cell>
          <cell r="Y113">
            <v>55.348956863330805</v>
          </cell>
          <cell r="Z113">
            <v>1.0063446702423782</v>
          </cell>
          <cell r="AA113">
            <v>284.46027003136447</v>
          </cell>
          <cell r="AB113">
            <v>1.006264332623211</v>
          </cell>
          <cell r="AC113">
            <v>94.5484276303049</v>
          </cell>
          <cell r="AD113">
            <v>133.33430351182113</v>
          </cell>
          <cell r="AE113">
            <v>55.063898296277337</v>
          </cell>
          <cell r="AF113">
            <v>1.0011617872050422</v>
          </cell>
          <cell r="AG113">
            <v>284.95405555823163</v>
          </cell>
          <cell r="AH113">
            <v>1.0118382731267155</v>
          </cell>
          <cell r="AI113">
            <v>95.07014166935673</v>
          </cell>
          <cell r="AJ113">
            <v>133.78519925072624</v>
          </cell>
          <cell r="AK113">
            <v>55.203846490751218</v>
          </cell>
          <cell r="AL113">
            <v>1.00370629983184</v>
          </cell>
          <cell r="AM113">
            <v>286.07473198379273</v>
          </cell>
          <cell r="AN113">
            <v>1.0240241285546026</v>
          </cell>
          <cell r="AO113">
            <v>96.055524780593629</v>
          </cell>
          <cell r="AP113">
            <v>134.89772048339148</v>
          </cell>
          <cell r="AQ113">
            <v>54.828631917445634</v>
          </cell>
          <cell r="AR113">
            <v>0.99688421668082938</v>
          </cell>
          <cell r="AS113">
            <v>287.80278552666618</v>
          </cell>
          <cell r="AT113">
            <v>1.0364126654666694</v>
          </cell>
          <cell r="AU113">
            <v>97.285120102853696</v>
          </cell>
          <cell r="AV113">
            <v>136.37801204200963</v>
          </cell>
          <cell r="AW113">
            <v>54.892094912548856</v>
          </cell>
          <cell r="AX113">
            <v>0.9980380893190699</v>
          </cell>
          <cell r="AY113">
            <v>290.58967781219798</v>
          </cell>
          <cell r="AZ113">
            <v>1.0508740994929093</v>
          </cell>
          <cell r="BA113">
            <v>98.330739283943558</v>
          </cell>
          <cell r="BB113">
            <v>137.88667175864148</v>
          </cell>
          <cell r="BC113">
            <v>55.39528580126224</v>
          </cell>
          <cell r="BD113">
            <v>1.0071870145684041</v>
          </cell>
          <cell r="BE113">
            <v>293.67075795790856</v>
          </cell>
          <cell r="BF113">
            <v>1.0655373190444171</v>
          </cell>
          <cell r="BG113">
            <v>99.387596766129278</v>
          </cell>
          <cell r="BH113">
            <v>139.41202077955711</v>
          </cell>
          <cell r="BI113">
            <v>55.903089395518876</v>
          </cell>
          <cell r="BJ113">
            <v>1.016419807191252</v>
          </cell>
          <cell r="BK113">
            <v>296.78466406744093</v>
          </cell>
          <cell r="BL113">
            <v>1.0804051397062953</v>
          </cell>
          <cell r="BM113">
            <v>100.45581333852205</v>
          </cell>
          <cell r="BN113">
            <v>140.95424372748781</v>
          </cell>
          <cell r="BO113">
            <v>56.415547979574917</v>
          </cell>
          <cell r="BP113">
            <v>1.025737235992271</v>
          </cell>
          <cell r="BQ113">
            <v>299.93174742128332</v>
          </cell>
          <cell r="BR113">
            <v>1.0954804163505054</v>
          </cell>
          <cell r="BS113">
            <v>101.53551108847282</v>
          </cell>
          <cell r="BT113">
            <v>142.51352726752401</v>
          </cell>
          <cell r="BU113">
            <v>56.932704225302473</v>
          </cell>
          <cell r="BV113">
            <v>1.0351400768236811</v>
          </cell>
          <cell r="BW113">
            <v>303.11236307447348</v>
          </cell>
        </row>
        <row r="114">
          <cell r="D114">
            <v>0</v>
          </cell>
          <cell r="E114">
            <v>22</v>
          </cell>
          <cell r="F114">
            <v>37</v>
          </cell>
          <cell r="G114">
            <v>10</v>
          </cell>
          <cell r="H114">
            <v>0</v>
          </cell>
          <cell r="I114">
            <v>69</v>
          </cell>
          <cell r="J114">
            <v>0</v>
          </cell>
          <cell r="K114">
            <v>-12</v>
          </cell>
          <cell r="L114">
            <v>2</v>
          </cell>
          <cell r="M114">
            <v>1</v>
          </cell>
          <cell r="N114">
            <v>0</v>
          </cell>
          <cell r="O114">
            <v>-9</v>
          </cell>
          <cell r="P114">
            <v>0</v>
          </cell>
          <cell r="Q114">
            <v>10</v>
          </cell>
          <cell r="R114">
            <v>39</v>
          </cell>
          <cell r="S114">
            <v>11</v>
          </cell>
          <cell r="T114">
            <v>0</v>
          </cell>
          <cell r="U114">
            <v>60</v>
          </cell>
          <cell r="V114">
            <v>0</v>
          </cell>
          <cell r="W114">
            <v>9.7538916743466437</v>
          </cell>
          <cell r="X114">
            <v>38.148720977254733</v>
          </cell>
          <cell r="Y114">
            <v>10.931845912911882</v>
          </cell>
          <cell r="Z114">
            <v>0</v>
          </cell>
          <cell r="AA114">
            <v>58.834458564513255</v>
          </cell>
          <cell r="AB114">
            <v>0</v>
          </cell>
          <cell r="AC114">
            <v>9.9770439843050642</v>
          </cell>
          <cell r="AD114">
            <v>36.164101133586762</v>
          </cell>
          <cell r="AE114">
            <v>10.939458823141582</v>
          </cell>
          <cell r="AF114">
            <v>0</v>
          </cell>
          <cell r="AG114">
            <v>57.080603941033402</v>
          </cell>
          <cell r="AH114">
            <v>0</v>
          </cell>
          <cell r="AI114">
            <v>9.9815946016450869</v>
          </cell>
          <cell r="AJ114">
            <v>37.329464796411528</v>
          </cell>
          <cell r="AK114">
            <v>10.881297508533256</v>
          </cell>
          <cell r="AL114">
            <v>0</v>
          </cell>
          <cell r="AM114">
            <v>58.192356906589872</v>
          </cell>
          <cell r="AN114">
            <v>0</v>
          </cell>
          <cell r="AO114">
            <v>9.6833681060113079</v>
          </cell>
          <cell r="AP114">
            <v>36.914735445872516</v>
          </cell>
          <cell r="AQ114">
            <v>10.740817188249476</v>
          </cell>
          <cell r="AR114">
            <v>0</v>
          </cell>
          <cell r="AS114">
            <v>57.338920740133304</v>
          </cell>
          <cell r="AT114">
            <v>0</v>
          </cell>
          <cell r="AU114">
            <v>9.3818413657580404</v>
          </cell>
          <cell r="AV114">
            <v>35.726000463805995</v>
          </cell>
          <cell r="AW114">
            <v>10.626946239591662</v>
          </cell>
          <cell r="AX114">
            <v>0</v>
          </cell>
          <cell r="AY114">
            <v>55.734788069155698</v>
          </cell>
          <cell r="AZ114">
            <v>0</v>
          </cell>
          <cell r="BA114">
            <v>9.5787200814774902</v>
          </cell>
          <cell r="BB114">
            <v>34.629133279253914</v>
          </cell>
          <cell r="BC114">
            <v>10.427724631870149</v>
          </cell>
          <cell r="BD114">
            <v>0</v>
          </cell>
          <cell r="BE114">
            <v>54.635577992601554</v>
          </cell>
          <cell r="BF114">
            <v>0</v>
          </cell>
          <cell r="BG114">
            <v>9.7797303133025952</v>
          </cell>
          <cell r="BH114">
            <v>33.565942341830755</v>
          </cell>
          <cell r="BI114">
            <v>10.232237798757286</v>
          </cell>
          <cell r="BJ114">
            <v>0</v>
          </cell>
          <cell r="BK114">
            <v>53.577910453890638</v>
          </cell>
          <cell r="BL114">
            <v>0</v>
          </cell>
          <cell r="BM114">
            <v>9.9849587614399731</v>
          </cell>
          <cell r="BN114">
            <v>32.535393716310217</v>
          </cell>
          <cell r="BO114">
            <v>10.040415725049721</v>
          </cell>
          <cell r="BP114">
            <v>0</v>
          </cell>
          <cell r="BQ114">
            <v>52.560768202799913</v>
          </cell>
          <cell r="BR114">
            <v>0</v>
          </cell>
          <cell r="BS114">
            <v>10.194493945507235</v>
          </cell>
          <cell r="BT114">
            <v>31.536485211562894</v>
          </cell>
          <cell r="BU114">
            <v>9.8521897081075629</v>
          </cell>
          <cell r="BV114">
            <v>0</v>
          </cell>
          <cell r="BW114">
            <v>51.583168865177697</v>
          </cell>
        </row>
        <row r="115">
          <cell r="D115">
            <v>0</v>
          </cell>
          <cell r="E115">
            <v>80</v>
          </cell>
          <cell r="F115">
            <v>205</v>
          </cell>
          <cell r="G115">
            <v>101</v>
          </cell>
          <cell r="H115">
            <v>0</v>
          </cell>
          <cell r="I115">
            <v>386</v>
          </cell>
          <cell r="J115">
            <v>0</v>
          </cell>
          <cell r="K115">
            <v>-30</v>
          </cell>
          <cell r="L115">
            <v>4</v>
          </cell>
          <cell r="M115">
            <v>1</v>
          </cell>
          <cell r="N115">
            <v>0</v>
          </cell>
          <cell r="O115">
            <v>-25</v>
          </cell>
          <cell r="P115">
            <v>0</v>
          </cell>
          <cell r="Q115">
            <v>50</v>
          </cell>
          <cell r="R115">
            <v>209</v>
          </cell>
          <cell r="S115">
            <v>102</v>
          </cell>
          <cell r="T115">
            <v>0</v>
          </cell>
          <cell r="U115">
            <v>361</v>
          </cell>
          <cell r="V115">
            <v>0</v>
          </cell>
          <cell r="W115">
            <v>50.484427534603491</v>
          </cell>
          <cell r="X115">
            <v>203.75404689939134</v>
          </cell>
          <cell r="Y115">
            <v>99.048320996956676</v>
          </cell>
          <cell r="Z115">
            <v>0</v>
          </cell>
          <cell r="AA115">
            <v>353.28679543095154</v>
          </cell>
          <cell r="AB115">
            <v>0</v>
          </cell>
          <cell r="AC115">
            <v>50.02004963255218</v>
          </cell>
          <cell r="AD115">
            <v>204.85692233760764</v>
          </cell>
          <cell r="AE115">
            <v>97.814342327237895</v>
          </cell>
          <cell r="AF115">
            <v>0</v>
          </cell>
          <cell r="AG115">
            <v>352.6913142973977</v>
          </cell>
          <cell r="AH115">
            <v>0</v>
          </cell>
          <cell r="AI115">
            <v>50.108657196898896</v>
          </cell>
          <cell r="AJ115">
            <v>203.49347649842309</v>
          </cell>
          <cell r="AK115">
            <v>97.65715624058916</v>
          </cell>
          <cell r="AL115">
            <v>0</v>
          </cell>
          <cell r="AM115">
            <v>351.25928993591117</v>
          </cell>
          <cell r="AN115">
            <v>0</v>
          </cell>
          <cell r="AO115">
            <v>50.152083647050596</v>
          </cell>
          <cell r="AP115">
            <v>203.22615279263312</v>
          </cell>
          <cell r="AQ115">
            <v>97.178496505152879</v>
          </cell>
          <cell r="AR115">
            <v>0</v>
          </cell>
          <cell r="AS115">
            <v>350.5567329448366</v>
          </cell>
          <cell r="AT115">
            <v>0</v>
          </cell>
          <cell r="AU115">
            <v>50.366323328730189</v>
          </cell>
          <cell r="AV115">
            <v>204.09319052104459</v>
          </cell>
          <cell r="AW115">
            <v>96.599729814438206</v>
          </cell>
          <cell r="AX115">
            <v>0</v>
          </cell>
          <cell r="AY115">
            <v>351.059243664213</v>
          </cell>
          <cell r="AZ115">
            <v>0</v>
          </cell>
          <cell r="BA115">
            <v>50.445563315431954</v>
          </cell>
          <cell r="BB115">
            <v>204.40957916561177</v>
          </cell>
          <cell r="BC115">
            <v>96.362271594150641</v>
          </cell>
          <cell r="BD115">
            <v>0</v>
          </cell>
          <cell r="BE115">
            <v>351.21741407519437</v>
          </cell>
          <cell r="BF115">
            <v>0</v>
          </cell>
          <cell r="BG115">
            <v>50.524927968281204</v>
          </cell>
          <cell r="BH115">
            <v>204.72645828109646</v>
          </cell>
          <cell r="BI115">
            <v>96.12539708570668</v>
          </cell>
          <cell r="BJ115">
            <v>0</v>
          </cell>
          <cell r="BK115">
            <v>351.37678333508438</v>
          </cell>
          <cell r="BL115">
            <v>0</v>
          </cell>
          <cell r="BM115">
            <v>50.604417483411851</v>
          </cell>
          <cell r="BN115">
            <v>205.04382862783478</v>
          </cell>
          <cell r="BO115">
            <v>95.889104854245431</v>
          </cell>
          <cell r="BP115">
            <v>0</v>
          </cell>
          <cell r="BQ115">
            <v>351.53735096549207</v>
          </cell>
          <cell r="BR115">
            <v>0</v>
          </cell>
          <cell r="BS115">
            <v>50.684032057266379</v>
          </cell>
          <cell r="BT115">
            <v>205.36169096734159</v>
          </cell>
          <cell r="BU115">
            <v>95.653393468433109</v>
          </cell>
          <cell r="BV115">
            <v>0</v>
          </cell>
          <cell r="BW115">
            <v>351.69911649304106</v>
          </cell>
        </row>
        <row r="116">
          <cell r="D116">
            <v>11</v>
          </cell>
          <cell r="E116">
            <v>50</v>
          </cell>
          <cell r="F116">
            <v>101</v>
          </cell>
          <cell r="G116">
            <v>31</v>
          </cell>
          <cell r="H116">
            <v>1</v>
          </cell>
          <cell r="I116">
            <v>194</v>
          </cell>
          <cell r="J116">
            <v>-5</v>
          </cell>
          <cell r="K116">
            <v>-14</v>
          </cell>
          <cell r="L116">
            <v>5</v>
          </cell>
          <cell r="M116">
            <v>2</v>
          </cell>
          <cell r="N116">
            <v>0</v>
          </cell>
          <cell r="O116">
            <v>-12</v>
          </cell>
          <cell r="P116">
            <v>6</v>
          </cell>
          <cell r="Q116">
            <v>36</v>
          </cell>
          <cell r="R116">
            <v>106</v>
          </cell>
          <cell r="S116">
            <v>33</v>
          </cell>
          <cell r="T116">
            <v>1</v>
          </cell>
          <cell r="U116">
            <v>182</v>
          </cell>
          <cell r="V116">
            <v>6.1436651083789044</v>
          </cell>
          <cell r="W116">
            <v>36.687719771250471</v>
          </cell>
          <cell r="X116">
            <v>106.84352399826608</v>
          </cell>
          <cell r="Y116">
            <v>32.952341267310793</v>
          </cell>
          <cell r="Z116">
            <v>0.99855579597911481</v>
          </cell>
          <cell r="AA116">
            <v>183.62580594118538</v>
          </cell>
          <cell r="AB116">
            <v>6.2985322866607136</v>
          </cell>
          <cell r="AC116">
            <v>37.409414068168019</v>
          </cell>
          <cell r="AD116">
            <v>109.46587206011159</v>
          </cell>
          <cell r="AE116">
            <v>33.220927261260684</v>
          </cell>
          <cell r="AF116">
            <v>1.0066947654927478</v>
          </cell>
          <cell r="AG116">
            <v>187.40144044169375</v>
          </cell>
          <cell r="AH116">
            <v>6.4215972696808716</v>
          </cell>
          <cell r="AI116">
            <v>37.91249605573033</v>
          </cell>
          <cell r="AJ116">
            <v>111.40093710918543</v>
          </cell>
          <cell r="AK116">
            <v>33.933754872732642</v>
          </cell>
          <cell r="AL116">
            <v>1.0282956022040193</v>
          </cell>
          <cell r="AM116">
            <v>190.6970809095333</v>
          </cell>
          <cell r="AN116">
            <v>6.5501016796315383</v>
          </cell>
          <cell r="AO116">
            <v>38.908642296082398</v>
          </cell>
          <cell r="AP116">
            <v>112.88589355089402</v>
          </cell>
          <cell r="AQ116">
            <v>34.472527759497844</v>
          </cell>
          <cell r="AR116">
            <v>1.0446220533181161</v>
          </cell>
          <cell r="AS116">
            <v>193.8617873394239</v>
          </cell>
          <cell r="AT116">
            <v>6.6826060954279356</v>
          </cell>
          <cell r="AU116">
            <v>39.499439130076631</v>
          </cell>
          <cell r="AV116">
            <v>115.63222364297545</v>
          </cell>
          <cell r="AW116">
            <v>35.083775631978604</v>
          </cell>
          <cell r="AX116">
            <v>1.0631447161205632</v>
          </cell>
          <cell r="AY116">
            <v>197.96118921657919</v>
          </cell>
          <cell r="AZ116">
            <v>6.942281396775237</v>
          </cell>
          <cell r="BA116">
            <v>40.374132683945447</v>
          </cell>
          <cell r="BB116">
            <v>117.51126490437392</v>
          </cell>
          <cell r="BC116">
            <v>35.66445469737593</v>
          </cell>
          <cell r="BD116">
            <v>1.0807410514356337</v>
          </cell>
          <cell r="BE116">
            <v>201.57287473390616</v>
          </cell>
          <cell r="BF116">
            <v>7.2120472617689506</v>
          </cell>
          <cell r="BG116">
            <v>41.268195849890525</v>
          </cell>
          <cell r="BH116">
            <v>119.42084087271479</v>
          </cell>
          <cell r="BI116">
            <v>36.254744706034543</v>
          </cell>
          <cell r="BJ116">
            <v>1.0986286274555919</v>
          </cell>
          <cell r="BK116">
            <v>205.25445731786442</v>
          </cell>
          <cell r="BL116">
            <v>7.4922957934476546</v>
          </cell>
          <cell r="BM116">
            <v>42.182057557415611</v>
          </cell>
          <cell r="BN116">
            <v>121.36144774164067</v>
          </cell>
          <cell r="BO116">
            <v>36.854804730729541</v>
          </cell>
          <cell r="BP116">
            <v>1.1168122645675616</v>
          </cell>
          <cell r="BQ116">
            <v>209.00741808780103</v>
          </cell>
          <cell r="BR116">
            <v>7.7834343313419865</v>
          </cell>
          <cell r="BS116">
            <v>43.116156234434555</v>
          </cell>
          <cell r="BT116">
            <v>123.33358976801647</v>
          </cell>
          <cell r="BU116">
            <v>37.464796477083496</v>
          </cell>
          <cell r="BV116">
            <v>1.1352968629419238</v>
          </cell>
          <cell r="BW116">
            <v>212.83327367381841</v>
          </cell>
        </row>
        <row r="117">
          <cell r="D117">
            <v>6</v>
          </cell>
          <cell r="E117">
            <v>61</v>
          </cell>
          <cell r="F117">
            <v>110</v>
          </cell>
          <cell r="G117">
            <v>37</v>
          </cell>
          <cell r="H117">
            <v>0</v>
          </cell>
          <cell r="I117">
            <v>214</v>
          </cell>
          <cell r="J117">
            <v>-5</v>
          </cell>
          <cell r="K117">
            <v>-15</v>
          </cell>
          <cell r="L117">
            <v>12</v>
          </cell>
          <cell r="M117">
            <v>6</v>
          </cell>
          <cell r="N117">
            <v>0</v>
          </cell>
          <cell r="O117">
            <v>-2</v>
          </cell>
          <cell r="P117">
            <v>1</v>
          </cell>
          <cell r="Q117">
            <v>46</v>
          </cell>
          <cell r="R117">
            <v>122</v>
          </cell>
          <cell r="S117">
            <v>43</v>
          </cell>
          <cell r="T117">
            <v>0</v>
          </cell>
          <cell r="U117">
            <v>212</v>
          </cell>
          <cell r="V117">
            <v>0.98487004728398819</v>
          </cell>
          <cell r="W117">
            <v>46.019876424521954</v>
          </cell>
          <cell r="X117">
            <v>124.50784169764904</v>
          </cell>
          <cell r="Y117">
            <v>42.625158408521898</v>
          </cell>
          <cell r="Z117">
            <v>0</v>
          </cell>
          <cell r="AA117">
            <v>214.13774657797688</v>
          </cell>
          <cell r="AB117">
            <v>0.99521812129381415</v>
          </cell>
          <cell r="AC117">
            <v>45.531225074512768</v>
          </cell>
          <cell r="AD117">
            <v>124.52558910408092</v>
          </cell>
          <cell r="AE117">
            <v>42.288151961553218</v>
          </cell>
          <cell r="AF117">
            <v>0</v>
          </cell>
          <cell r="AG117">
            <v>213.34018426144073</v>
          </cell>
          <cell r="AH117">
            <v>0.99208410980197281</v>
          </cell>
          <cell r="AI117">
            <v>45.848224349386953</v>
          </cell>
          <cell r="AJ117">
            <v>122.72372949251996</v>
          </cell>
          <cell r="AK117">
            <v>42.486532384950777</v>
          </cell>
          <cell r="AL117">
            <v>0</v>
          </cell>
          <cell r="AM117">
            <v>212.05057033665966</v>
          </cell>
          <cell r="AN117">
            <v>0.99628523350804665</v>
          </cell>
          <cell r="AO117">
            <v>45.857495143534166</v>
          </cell>
          <cell r="AP117">
            <v>123.99617491758734</v>
          </cell>
          <cell r="AQ117">
            <v>42.019854680394047</v>
          </cell>
          <cell r="AR117">
            <v>0</v>
          </cell>
          <cell r="AS117">
            <v>212.8698099750236</v>
          </cell>
          <cell r="AT117">
            <v>1.007261850362045</v>
          </cell>
          <cell r="AU117">
            <v>45.846527132539052</v>
          </cell>
          <cell r="AV117">
            <v>124.1023199615594</v>
          </cell>
          <cell r="AW117">
            <v>41.716270458278331</v>
          </cell>
          <cell r="AX117">
            <v>0</v>
          </cell>
          <cell r="AY117">
            <v>212.67237940273881</v>
          </cell>
          <cell r="AZ117">
            <v>0.99868089596749443</v>
          </cell>
          <cell r="BA117">
            <v>46.184711796775389</v>
          </cell>
          <cell r="BB117">
            <v>123.61207681785042</v>
          </cell>
          <cell r="BC117">
            <v>41.641348455212515</v>
          </cell>
          <cell r="BD117">
            <v>0</v>
          </cell>
          <cell r="BE117">
            <v>212.43681796580583</v>
          </cell>
          <cell r="BF117">
            <v>0.99017304349603852</v>
          </cell>
          <cell r="BG117">
            <v>46.525391063640924</v>
          </cell>
          <cell r="BH117">
            <v>123.12377028854181</v>
          </cell>
          <cell r="BI117">
            <v>41.566561011312267</v>
          </cell>
          <cell r="BJ117">
            <v>0</v>
          </cell>
          <cell r="BK117">
            <v>212.20589540699103</v>
          </cell>
          <cell r="BL117">
            <v>0.98173767018581259</v>
          </cell>
          <cell r="BM117">
            <v>46.868583334449909</v>
          </cell>
          <cell r="BN117">
            <v>122.63739272339835</v>
          </cell>
          <cell r="BO117">
            <v>41.491907884910674</v>
          </cell>
          <cell r="BP117">
            <v>0</v>
          </cell>
          <cell r="BQ117">
            <v>211.97962161294475</v>
          </cell>
          <cell r="BR117">
            <v>0.97337415858031617</v>
          </cell>
          <cell r="BS117">
            <v>47.21430714625297</v>
          </cell>
          <cell r="BT117">
            <v>122.15293650240577</v>
          </cell>
          <cell r="BU117">
            <v>41.417388834774847</v>
          </cell>
          <cell r="BV117">
            <v>0</v>
          </cell>
          <cell r="BW117">
            <v>211.7580066420139</v>
          </cell>
        </row>
        <row r="118">
          <cell r="D118">
            <v>2</v>
          </cell>
          <cell r="E118">
            <v>86</v>
          </cell>
          <cell r="F118">
            <v>229</v>
          </cell>
          <cell r="G118">
            <v>71</v>
          </cell>
          <cell r="H118">
            <v>5</v>
          </cell>
          <cell r="I118">
            <v>393</v>
          </cell>
          <cell r="J118">
            <v>0</v>
          </cell>
          <cell r="K118">
            <v>-20</v>
          </cell>
          <cell r="L118">
            <v>14</v>
          </cell>
          <cell r="M118">
            <v>19</v>
          </cell>
          <cell r="N118">
            <v>-1</v>
          </cell>
          <cell r="O118">
            <v>12</v>
          </cell>
          <cell r="P118">
            <v>2</v>
          </cell>
          <cell r="Q118">
            <v>66</v>
          </cell>
          <cell r="R118">
            <v>243</v>
          </cell>
          <cell r="S118">
            <v>90</v>
          </cell>
          <cell r="T118">
            <v>4</v>
          </cell>
          <cell r="U118">
            <v>405</v>
          </cell>
          <cell r="V118">
            <v>2.0368221509799542</v>
          </cell>
          <cell r="W118">
            <v>67.112489125882277</v>
          </cell>
          <cell r="X118">
            <v>243.62232089226038</v>
          </cell>
          <cell r="Y118">
            <v>91.899455591002862</v>
          </cell>
          <cell r="Z118">
            <v>4.0844202484890157</v>
          </cell>
          <cell r="AA118">
            <v>408.75550800861453</v>
          </cell>
          <cell r="AB118">
            <v>2.069539221551874</v>
          </cell>
          <cell r="AC118">
            <v>68.080874904704388</v>
          </cell>
          <cell r="AD118">
            <v>247.11206256841402</v>
          </cell>
          <cell r="AE118">
            <v>91.929241336161382</v>
          </cell>
          <cell r="AF118">
            <v>4.0857440593849503</v>
          </cell>
          <cell r="AG118">
            <v>413.27746209021666</v>
          </cell>
          <cell r="AH118">
            <v>2.1080926706403638</v>
          </cell>
          <cell r="AI118">
            <v>69.177346218624606</v>
          </cell>
          <cell r="AJ118">
            <v>250.79766881447179</v>
          </cell>
          <cell r="AK118">
            <v>93.377695689510077</v>
          </cell>
          <cell r="AL118">
            <v>4.1501198084226703</v>
          </cell>
          <cell r="AM118">
            <v>419.61092320166949</v>
          </cell>
          <cell r="AN118">
            <v>2.1480269808020949</v>
          </cell>
          <cell r="AO118">
            <v>70.596871588918049</v>
          </cell>
          <cell r="AP118">
            <v>255.3435689761817</v>
          </cell>
          <cell r="AQ118">
            <v>94.277125920812779</v>
          </cell>
          <cell r="AR118">
            <v>4.1900944853694568</v>
          </cell>
          <cell r="AS118">
            <v>426.55568795208404</v>
          </cell>
          <cell r="AT118">
            <v>2.1848100998292237</v>
          </cell>
          <cell r="AU118">
            <v>71.931501188273799</v>
          </cell>
          <cell r="AV118">
            <v>260.38194485543073</v>
          </cell>
          <cell r="AW118">
            <v>95.261464281730014</v>
          </cell>
          <cell r="AX118">
            <v>4.2338428569657784</v>
          </cell>
          <cell r="AY118">
            <v>433.99356328222956</v>
          </cell>
          <cell r="AZ118">
            <v>2.2246151585527993</v>
          </cell>
          <cell r="BA118">
            <v>73.050438509944783</v>
          </cell>
          <cell r="BB118">
            <v>264.9284047212164</v>
          </cell>
          <cell r="BC118">
            <v>96.861411112888163</v>
          </cell>
          <cell r="BD118">
            <v>4.3049516050172523</v>
          </cell>
          <cell r="BE118">
            <v>441.36982110761943</v>
          </cell>
          <cell r="BF118">
            <v>2.2651454257052959</v>
          </cell>
          <cell r="BG118">
            <v>74.186781567755645</v>
          </cell>
          <cell r="BH118">
            <v>269.55424911315527</v>
          </cell>
          <cell r="BI118">
            <v>98.488229563980298</v>
          </cell>
          <cell r="BJ118">
            <v>4.3772546472880132</v>
          </cell>
          <cell r="BK118">
            <v>448.8716603178845</v>
          </cell>
          <cell r="BL118">
            <v>2.3064141138602459</v>
          </cell>
          <cell r="BM118">
            <v>75.340801118293626</v>
          </cell>
          <cell r="BN118">
            <v>274.26086414333861</v>
          </cell>
          <cell r="BO118">
            <v>100.14237095247761</v>
          </cell>
          <cell r="BP118">
            <v>4.4507720423323383</v>
          </cell>
          <cell r="BQ118">
            <v>456.50122237030246</v>
          </cell>
          <cell r="BR118">
            <v>2.3484346763110815</v>
          </cell>
          <cell r="BS118">
            <v>76.512772129925906</v>
          </cell>
          <cell r="BT118">
            <v>279.04966012639221</v>
          </cell>
          <cell r="BU118">
            <v>101.82429417587288</v>
          </cell>
          <cell r="BV118">
            <v>4.5255241855943504</v>
          </cell>
          <cell r="BW118">
            <v>464.26068529409645</v>
          </cell>
        </row>
        <row r="119">
          <cell r="D119">
            <v>46</v>
          </cell>
          <cell r="E119">
            <v>231</v>
          </cell>
          <cell r="F119">
            <v>401</v>
          </cell>
          <cell r="G119">
            <v>106</v>
          </cell>
          <cell r="H119">
            <v>0</v>
          </cell>
          <cell r="I119">
            <v>784</v>
          </cell>
          <cell r="J119">
            <v>-30</v>
          </cell>
          <cell r="K119">
            <v>-53</v>
          </cell>
          <cell r="L119">
            <v>30</v>
          </cell>
          <cell r="M119">
            <v>23</v>
          </cell>
          <cell r="N119">
            <v>0</v>
          </cell>
          <cell r="O119">
            <v>-30</v>
          </cell>
          <cell r="P119">
            <v>16</v>
          </cell>
          <cell r="Q119">
            <v>178</v>
          </cell>
          <cell r="R119">
            <v>431</v>
          </cell>
          <cell r="S119">
            <v>129</v>
          </cell>
          <cell r="T119">
            <v>0</v>
          </cell>
          <cell r="U119">
            <v>754</v>
          </cell>
          <cell r="V119">
            <v>16.148441414281081</v>
          </cell>
          <cell r="W119">
            <v>178.85306462616862</v>
          </cell>
          <cell r="X119">
            <v>435.32580283876831</v>
          </cell>
          <cell r="Y119">
            <v>130.29283223649759</v>
          </cell>
          <cell r="Z119">
            <v>0</v>
          </cell>
          <cell r="AA119">
            <v>760.62014111571557</v>
          </cell>
          <cell r="AB119">
            <v>16.292290139868125</v>
          </cell>
          <cell r="AC119">
            <v>180.65743290601068</v>
          </cell>
          <cell r="AD119">
            <v>437.77174443922968</v>
          </cell>
          <cell r="AE119">
            <v>131.22964902346723</v>
          </cell>
          <cell r="AF119">
            <v>0</v>
          </cell>
          <cell r="AG119">
            <v>765.95111650857575</v>
          </cell>
          <cell r="AH119">
            <v>16.468900833859589</v>
          </cell>
          <cell r="AI119">
            <v>182.35915719670527</v>
          </cell>
          <cell r="AJ119">
            <v>442.2585948600065</v>
          </cell>
          <cell r="AK119">
            <v>132.22776771471788</v>
          </cell>
          <cell r="AL119">
            <v>0</v>
          </cell>
          <cell r="AM119">
            <v>773.31442060528923</v>
          </cell>
          <cell r="AN119">
            <v>16.675334542734454</v>
          </cell>
          <cell r="AO119">
            <v>184.85812605686661</v>
          </cell>
          <cell r="AP119">
            <v>447.87511620972072</v>
          </cell>
          <cell r="AQ119">
            <v>132.70961348328692</v>
          </cell>
          <cell r="AR119">
            <v>0</v>
          </cell>
          <cell r="AS119">
            <v>782.11819029260869</v>
          </cell>
          <cell r="AT119">
            <v>16.831196059282117</v>
          </cell>
          <cell r="AU119">
            <v>186.9316841295026</v>
          </cell>
          <cell r="AV119">
            <v>453.28607445147327</v>
          </cell>
          <cell r="AW119">
            <v>133.39766187340126</v>
          </cell>
          <cell r="AX119">
            <v>0</v>
          </cell>
          <cell r="AY119">
            <v>790.44661651365925</v>
          </cell>
          <cell r="AZ119">
            <v>16.990099910271017</v>
          </cell>
          <cell r="BA119">
            <v>188.63258730789838</v>
          </cell>
          <cell r="BB119">
            <v>458.07854480605806</v>
          </cell>
          <cell r="BC119">
            <v>134.64224367245953</v>
          </cell>
          <cell r="BD119">
            <v>0</v>
          </cell>
          <cell r="BE119">
            <v>798.34347569668694</v>
          </cell>
          <cell r="BF119">
            <v>17.150503977511345</v>
          </cell>
          <cell r="BG119">
            <v>190.34896711154229</v>
          </cell>
          <cell r="BH119">
            <v>462.92168464597256</v>
          </cell>
          <cell r="BI119">
            <v>135.89843724816211</v>
          </cell>
          <cell r="BJ119">
            <v>0</v>
          </cell>
          <cell r="BK119">
            <v>806.31959298318839</v>
          </cell>
          <cell r="BL119">
            <v>17.312422424591883</v>
          </cell>
          <cell r="BM119">
            <v>192.08096436322316</v>
          </cell>
          <cell r="BN119">
            <v>467.81602968590107</v>
          </cell>
          <cell r="BO119">
            <v>137.16635093678465</v>
          </cell>
          <cell r="BP119">
            <v>0</v>
          </cell>
          <cell r="BQ119">
            <v>814.37576741050077</v>
          </cell>
          <cell r="BR119">
            <v>17.475869548820295</v>
          </cell>
          <cell r="BS119">
            <v>193.82872116708523</v>
          </cell>
          <cell r="BT119">
            <v>472.7621213044938</v>
          </cell>
          <cell r="BU119">
            <v>138.44609408536527</v>
          </cell>
          <cell r="BV119">
            <v>0</v>
          </cell>
          <cell r="BW119">
            <v>822.51280610576464</v>
          </cell>
        </row>
        <row r="120">
          <cell r="D120">
            <v>5</v>
          </cell>
          <cell r="E120">
            <v>138</v>
          </cell>
          <cell r="F120">
            <v>290</v>
          </cell>
          <cell r="G120">
            <v>95</v>
          </cell>
          <cell r="H120">
            <v>1</v>
          </cell>
          <cell r="I120">
            <v>529</v>
          </cell>
          <cell r="J120">
            <v>0</v>
          </cell>
          <cell r="K120">
            <v>-13</v>
          </cell>
          <cell r="L120">
            <v>7</v>
          </cell>
          <cell r="M120">
            <v>3</v>
          </cell>
          <cell r="N120">
            <v>0</v>
          </cell>
          <cell r="O120">
            <v>-3</v>
          </cell>
          <cell r="P120">
            <v>5</v>
          </cell>
          <cell r="Q120">
            <v>125</v>
          </cell>
          <cell r="R120">
            <v>297</v>
          </cell>
          <cell r="S120">
            <v>98</v>
          </cell>
          <cell r="T120">
            <v>1</v>
          </cell>
          <cell r="U120">
            <v>526</v>
          </cell>
          <cell r="V120">
            <v>5.0024535982087164</v>
          </cell>
          <cell r="W120">
            <v>125.07576963725904</v>
          </cell>
          <cell r="X120">
            <v>299.68500536536339</v>
          </cell>
          <cell r="Y120">
            <v>99.687720224244003</v>
          </cell>
          <cell r="Z120">
            <v>1.0172216349412655</v>
          </cell>
          <cell r="AA120">
            <v>530.46817046001638</v>
          </cell>
          <cell r="AB120">
            <v>5.0343243006119742</v>
          </cell>
          <cell r="AC120">
            <v>125.39698287565878</v>
          </cell>
          <cell r="AD120">
            <v>299.77299174210003</v>
          </cell>
          <cell r="AE120">
            <v>99.833167897331521</v>
          </cell>
          <cell r="AF120">
            <v>1.0187057948707299</v>
          </cell>
          <cell r="AG120">
            <v>531.05617261057307</v>
          </cell>
          <cell r="AH120">
            <v>5.0706569494265903</v>
          </cell>
          <cell r="AI120">
            <v>126.31739428993268</v>
          </cell>
          <cell r="AJ120">
            <v>301.90827949469758</v>
          </cell>
          <cell r="AK120">
            <v>99.653368319910669</v>
          </cell>
          <cell r="AL120">
            <v>1.0168711053052111</v>
          </cell>
          <cell r="AM120">
            <v>533.96657015927269</v>
          </cell>
          <cell r="AN120">
            <v>5.1725145351068296</v>
          </cell>
          <cell r="AO120">
            <v>127.72599593867504</v>
          </cell>
          <cell r="AP120">
            <v>304.60739033207693</v>
          </cell>
          <cell r="AQ120">
            <v>99.380612876723987</v>
          </cell>
          <cell r="AR120">
            <v>1.0140878864971838</v>
          </cell>
          <cell r="AS120">
            <v>537.90060156907998</v>
          </cell>
          <cell r="AT120">
            <v>5.226947474995125</v>
          </cell>
          <cell r="AU120">
            <v>130.1120334360875</v>
          </cell>
          <cell r="AV120">
            <v>308.4851903978473</v>
          </cell>
          <cell r="AW120">
            <v>98.793034698469583</v>
          </cell>
          <cell r="AX120">
            <v>1.0080921908007103</v>
          </cell>
          <cell r="AY120">
            <v>543.62529819820031</v>
          </cell>
          <cell r="AZ120">
            <v>5.2977723188325889</v>
          </cell>
          <cell r="BA120">
            <v>131.20693338681218</v>
          </cell>
          <cell r="BB120">
            <v>313.48416532224053</v>
          </cell>
          <cell r="BC120">
            <v>99.330846912040883</v>
          </cell>
          <cell r="BD120">
            <v>1.0135800705310298</v>
          </cell>
          <cell r="BE120">
            <v>550.33329801045716</v>
          </cell>
          <cell r="BF120">
            <v>5.3695568353142864</v>
          </cell>
          <cell r="BG120">
            <v>132.31104698112108</v>
          </cell>
          <cell r="BH120">
            <v>318.56414818825476</v>
          </cell>
          <cell r="BI120">
            <v>99.871586882391298</v>
          </cell>
          <cell r="BJ120">
            <v>1.0190978253305238</v>
          </cell>
          <cell r="BK120">
            <v>557.13543671241189</v>
          </cell>
          <cell r="BL120">
            <v>5.442314027950486</v>
          </cell>
          <cell r="BM120">
            <v>133.42445175233405</v>
          </cell>
          <cell r="BN120">
            <v>323.72645172233996</v>
          </cell>
          <cell r="BO120">
            <v>100.41527054772293</v>
          </cell>
          <cell r="BP120">
            <v>1.0246456178339076</v>
          </cell>
          <cell r="BQ120">
            <v>564.03313366818134</v>
          </cell>
          <cell r="BR120">
            <v>5.5160570764482886</v>
          </cell>
          <cell r="BS120">
            <v>134.54722588621814</v>
          </cell>
          <cell r="BT120">
            <v>328.9724099235608</v>
          </cell>
          <cell r="BU120">
            <v>100.96191393300269</v>
          </cell>
          <cell r="BV120">
            <v>1.0302236115612522</v>
          </cell>
          <cell r="BW120">
            <v>571.02783043079125</v>
          </cell>
        </row>
        <row r="121">
          <cell r="D121">
            <v>10</v>
          </cell>
          <cell r="E121">
            <v>107</v>
          </cell>
          <cell r="F121">
            <v>242</v>
          </cell>
          <cell r="G121">
            <v>101</v>
          </cell>
          <cell r="H121">
            <v>7</v>
          </cell>
          <cell r="I121">
            <v>467</v>
          </cell>
          <cell r="J121">
            <v>-7</v>
          </cell>
          <cell r="K121">
            <v>-22</v>
          </cell>
          <cell r="L121">
            <v>39</v>
          </cell>
          <cell r="M121">
            <v>17</v>
          </cell>
          <cell r="N121">
            <v>-5</v>
          </cell>
          <cell r="O121">
            <v>22</v>
          </cell>
          <cell r="P121">
            <v>3</v>
          </cell>
          <cell r="Q121">
            <v>85</v>
          </cell>
          <cell r="R121">
            <v>281</v>
          </cell>
          <cell r="S121">
            <v>118</v>
          </cell>
          <cell r="T121">
            <v>2</v>
          </cell>
          <cell r="U121">
            <v>489</v>
          </cell>
          <cell r="V121">
            <v>3.0509319573937539</v>
          </cell>
          <cell r="W121">
            <v>85.861188010995434</v>
          </cell>
          <cell r="X121">
            <v>285.28019037231547</v>
          </cell>
          <cell r="Y121">
            <v>118.76690065763631</v>
          </cell>
          <cell r="Z121">
            <v>2.0129983162311236</v>
          </cell>
          <cell r="AA121">
            <v>494.97220931457213</v>
          </cell>
          <cell r="AB121">
            <v>3.0936476490411859</v>
          </cell>
          <cell r="AC121">
            <v>87.612735057717771</v>
          </cell>
          <cell r="AD121">
            <v>288.17330038817659</v>
          </cell>
          <cell r="AE121">
            <v>118.56294852541407</v>
          </cell>
          <cell r="AF121">
            <v>2.0095415004307466</v>
          </cell>
          <cell r="AG121">
            <v>499.4521731207804</v>
          </cell>
          <cell r="AH121">
            <v>3.1501726941286927</v>
          </cell>
          <cell r="AI121">
            <v>88.758908567887474</v>
          </cell>
          <cell r="AJ121">
            <v>293.81976598297433</v>
          </cell>
          <cell r="AK121">
            <v>120.85280167801301</v>
          </cell>
          <cell r="AL121">
            <v>2.0483525708137797</v>
          </cell>
          <cell r="AM121">
            <v>508.6300014938173</v>
          </cell>
          <cell r="AN121">
            <v>3.2077209390436758</v>
          </cell>
          <cell r="AO121">
            <v>90.252449328499353</v>
          </cell>
          <cell r="AP121">
            <v>298.73304909349463</v>
          </cell>
          <cell r="AQ121">
            <v>121.97918297221371</v>
          </cell>
          <cell r="AR121">
            <v>2.0674437791900626</v>
          </cell>
          <cell r="AS121">
            <v>516.23984611244146</v>
          </cell>
          <cell r="AT121">
            <v>3.2574086113333651</v>
          </cell>
          <cell r="AU121">
            <v>92.002566252567448</v>
          </cell>
          <cell r="AV121">
            <v>303.73840966094866</v>
          </cell>
          <cell r="AW121">
            <v>123.0534472863586</v>
          </cell>
          <cell r="AX121">
            <v>2.0856516489213321</v>
          </cell>
          <cell r="AY121">
            <v>524.13748346012949</v>
          </cell>
          <cell r="AZ121">
            <v>3.299485905862555</v>
          </cell>
          <cell r="BA121">
            <v>93.168350624299151</v>
          </cell>
          <cell r="BB121">
            <v>309.45303211684706</v>
          </cell>
          <cell r="BC121">
            <v>124.4305674843373</v>
          </cell>
          <cell r="BD121">
            <v>2.1089926692260561</v>
          </cell>
          <cell r="BE121">
            <v>532.46042880057212</v>
          </cell>
          <cell r="BF121">
            <v>3.3421067302113494</v>
          </cell>
          <cell r="BG121">
            <v>94.34890690138883</v>
          </cell>
          <cell r="BH121">
            <v>315.27517113559935</v>
          </cell>
          <cell r="BI121">
            <v>125.82309935977408</v>
          </cell>
          <cell r="BJ121">
            <v>2.1325949044029504</v>
          </cell>
          <cell r="BK121">
            <v>540.92187903137653</v>
          </cell>
          <cell r="BL121">
            <v>3.3852781053792711</v>
          </cell>
          <cell r="BM121">
            <v>95.544422261837155</v>
          </cell>
          <cell r="BN121">
            <v>321.20684956497502</v>
          </cell>
          <cell r="BO121">
            <v>127.2312153883921</v>
          </cell>
          <cell r="BP121">
            <v>2.1564612777693579</v>
          </cell>
          <cell r="BQ121">
            <v>549.52422659835293</v>
          </cell>
          <cell r="BR121">
            <v>3.4290071430589975</v>
          </cell>
          <cell r="BS121">
            <v>96.755086255417623</v>
          </cell>
          <cell r="BT121">
            <v>327.2501283111875</v>
          </cell>
          <cell r="BU121">
            <v>128.65508997613117</v>
          </cell>
          <cell r="BV121">
            <v>2.1805947453581558</v>
          </cell>
          <cell r="BW121">
            <v>558.26990643115346</v>
          </cell>
        </row>
        <row r="122">
          <cell r="D122">
            <v>10</v>
          </cell>
          <cell r="E122">
            <v>145</v>
          </cell>
          <cell r="F122">
            <v>281</v>
          </cell>
          <cell r="G122">
            <v>106</v>
          </cell>
          <cell r="H122">
            <v>2</v>
          </cell>
          <cell r="I122">
            <v>544</v>
          </cell>
          <cell r="J122">
            <v>-6</v>
          </cell>
          <cell r="K122">
            <v>-40</v>
          </cell>
          <cell r="L122">
            <v>14</v>
          </cell>
          <cell r="M122">
            <v>8</v>
          </cell>
          <cell r="N122">
            <v>-1</v>
          </cell>
          <cell r="O122">
            <v>-25</v>
          </cell>
          <cell r="P122">
            <v>4</v>
          </cell>
          <cell r="Q122">
            <v>105</v>
          </cell>
          <cell r="R122">
            <v>295</v>
          </cell>
          <cell r="S122">
            <v>114</v>
          </cell>
          <cell r="T122">
            <v>1</v>
          </cell>
          <cell r="U122">
            <v>519</v>
          </cell>
          <cell r="V122">
            <v>4.0571973119263829</v>
          </cell>
          <cell r="W122">
            <v>106.19027214000037</v>
          </cell>
          <cell r="X122">
            <v>294.94977798976788</v>
          </cell>
          <cell r="Y122">
            <v>114.34024313959222</v>
          </cell>
          <cell r="Z122">
            <v>1.0029845889437914</v>
          </cell>
          <cell r="AA122">
            <v>520.54047517023071</v>
          </cell>
          <cell r="AB122">
            <v>4.1152082351471133</v>
          </cell>
          <cell r="AC122">
            <v>107.55185719992171</v>
          </cell>
          <cell r="AD122">
            <v>297.47588692821137</v>
          </cell>
          <cell r="AE122">
            <v>114.34970432845402</v>
          </cell>
          <cell r="AF122">
            <v>1.0030675818285442</v>
          </cell>
          <cell r="AG122">
            <v>524.4957242735627</v>
          </cell>
          <cell r="AH122">
            <v>4.1628135914065334</v>
          </cell>
          <cell r="AI122">
            <v>108.93328317462819</v>
          </cell>
          <cell r="AJ122">
            <v>301.54148721313214</v>
          </cell>
          <cell r="AK122">
            <v>116.3301903642063</v>
          </cell>
          <cell r="AL122">
            <v>1.020440266352687</v>
          </cell>
          <cell r="AM122">
            <v>531.98821460972579</v>
          </cell>
          <cell r="AN122">
            <v>4.2362790143573008</v>
          </cell>
          <cell r="AO122">
            <v>110.68071270798558</v>
          </cell>
          <cell r="AP122">
            <v>306.30103339318907</v>
          </cell>
          <cell r="AQ122">
            <v>117.16624436427622</v>
          </cell>
          <cell r="AR122">
            <v>1.0277740733708443</v>
          </cell>
          <cell r="AS122">
            <v>539.41204355317905</v>
          </cell>
          <cell r="AT122">
            <v>4.3187457082080876</v>
          </cell>
          <cell r="AU122">
            <v>112.38469803261538</v>
          </cell>
          <cell r="AV122">
            <v>310.89213432423008</v>
          </cell>
          <cell r="AW122">
            <v>118.03356945103843</v>
          </cell>
          <cell r="AX122">
            <v>1.035382188167004</v>
          </cell>
          <cell r="AY122">
            <v>546.66452970425894</v>
          </cell>
          <cell r="AZ122">
            <v>4.3653053818866612</v>
          </cell>
          <cell r="BA122">
            <v>114.26023383523037</v>
          </cell>
          <cell r="BB122">
            <v>315.51507084088888</v>
          </cell>
          <cell r="BC122">
            <v>119.23683096212154</v>
          </cell>
          <cell r="BD122">
            <v>1.0459371137028208</v>
          </cell>
          <cell r="BE122">
            <v>554.42337813383028</v>
          </cell>
          <cell r="BF122">
            <v>4.4123670076039803</v>
          </cell>
          <cell r="BG122">
            <v>116.16706957999469</v>
          </cell>
          <cell r="BH122">
            <v>320.20674998457974</v>
          </cell>
          <cell r="BI122">
            <v>120.45235879939295</v>
          </cell>
          <cell r="BJ122">
            <v>1.0565996385911665</v>
          </cell>
          <cell r="BK122">
            <v>562.29514501016251</v>
          </cell>
          <cell r="BL122">
            <v>4.4599359968208487</v>
          </cell>
          <cell r="BM122">
            <v>118.10572761704272</v>
          </cell>
          <cell r="BN122">
            <v>324.96819395163919</v>
          </cell>
          <cell r="BO122">
            <v>121.68027800861931</v>
          </cell>
          <cell r="BP122">
            <v>1.0673708597247311</v>
          </cell>
          <cell r="BQ122">
            <v>570.28150643384686</v>
          </cell>
          <cell r="BR122">
            <v>4.5080178193381242</v>
          </cell>
          <cell r="BS122">
            <v>120.0767390137666</v>
          </cell>
          <cell r="BT122">
            <v>329.80044013836618</v>
          </cell>
          <cell r="BU122">
            <v>122.92071491031277</v>
          </cell>
          <cell r="BV122">
            <v>1.0782518851781824</v>
          </cell>
          <cell r="BW122">
            <v>578.38416376696182</v>
          </cell>
        </row>
        <row r="123">
          <cell r="D123">
            <v>4</v>
          </cell>
          <cell r="E123">
            <v>1</v>
          </cell>
          <cell r="F123">
            <v>225</v>
          </cell>
          <cell r="G123">
            <v>89</v>
          </cell>
          <cell r="H123">
            <v>0</v>
          </cell>
          <cell r="I123">
            <v>319</v>
          </cell>
          <cell r="J123">
            <v>-2</v>
          </cell>
          <cell r="K123">
            <v>0</v>
          </cell>
          <cell r="L123">
            <v>19</v>
          </cell>
          <cell r="M123">
            <v>7</v>
          </cell>
          <cell r="N123">
            <v>0</v>
          </cell>
          <cell r="O123">
            <v>24</v>
          </cell>
          <cell r="P123">
            <v>2</v>
          </cell>
          <cell r="Q123">
            <v>1</v>
          </cell>
          <cell r="R123">
            <v>244</v>
          </cell>
          <cell r="S123">
            <v>96</v>
          </cell>
          <cell r="T123">
            <v>0</v>
          </cell>
          <cell r="U123">
            <v>343</v>
          </cell>
          <cell r="V123">
            <v>2.0494136491870192</v>
          </cell>
          <cell r="W123">
            <v>1.0174073036152691</v>
          </cell>
          <cell r="X123">
            <v>243.97434701888753</v>
          </cell>
          <cell r="Y123">
            <v>97.18694693474923</v>
          </cell>
          <cell r="Z123">
            <v>0</v>
          </cell>
          <cell r="AA123">
            <v>344.22811490643903</v>
          </cell>
          <cell r="AB123">
            <v>2.0896638630542732</v>
          </cell>
          <cell r="AC123">
            <v>1.0340461647405279</v>
          </cell>
          <cell r="AD123">
            <v>246.71853408924326</v>
          </cell>
          <cell r="AE123">
            <v>98.511726626743851</v>
          </cell>
          <cell r="AF123">
            <v>0</v>
          </cell>
          <cell r="AG123">
            <v>348.35397074378193</v>
          </cell>
          <cell r="AH123">
            <v>2.1307830060227064</v>
          </cell>
          <cell r="AI123">
            <v>1.0571438511147093</v>
          </cell>
          <cell r="AJ123">
            <v>250.46143884557893</v>
          </cell>
          <cell r="AK123">
            <v>100.36595718163927</v>
          </cell>
          <cell r="AL123">
            <v>0</v>
          </cell>
          <cell r="AM123">
            <v>354.01532288435561</v>
          </cell>
          <cell r="AN123">
            <v>2.177001180798213</v>
          </cell>
          <cell r="AO123">
            <v>1.0761387200508892</v>
          </cell>
          <cell r="AP123">
            <v>257.44944890236928</v>
          </cell>
          <cell r="AQ123">
            <v>101.61129400777592</v>
          </cell>
          <cell r="AR123">
            <v>0</v>
          </cell>
          <cell r="AS123">
            <v>362.3138828109943</v>
          </cell>
          <cell r="AT123">
            <v>2.2282982615228524</v>
          </cell>
          <cell r="AU123">
            <v>1.1036272400380061</v>
          </cell>
          <cell r="AV123">
            <v>261.28192569656699</v>
          </cell>
          <cell r="AW123">
            <v>102.87951333348809</v>
          </cell>
          <cell r="AX123">
            <v>0</v>
          </cell>
          <cell r="AY123">
            <v>367.49336453161595</v>
          </cell>
          <cell r="AZ123">
            <v>2.2730750516551153</v>
          </cell>
          <cell r="BA123">
            <v>1.1266878498384147</v>
          </cell>
          <cell r="BB123">
            <v>267.3167750512294</v>
          </cell>
          <cell r="BC123">
            <v>104.64288895530451</v>
          </cell>
          <cell r="BD123">
            <v>0</v>
          </cell>
          <cell r="BE123">
            <v>375.35942690802744</v>
          </cell>
          <cell r="BF123">
            <v>2.3187516140347335</v>
          </cell>
          <cell r="BG123">
            <v>1.1502303177382558</v>
          </cell>
          <cell r="BH123">
            <v>273.49101179993517</v>
          </cell>
          <cell r="BI123">
            <v>106.43648919116569</v>
          </cell>
          <cell r="BJ123">
            <v>0</v>
          </cell>
          <cell r="BK123">
            <v>383.39648292287382</v>
          </cell>
          <cell r="BL123">
            <v>2.3653460292363695</v>
          </cell>
          <cell r="BM123">
            <v>1.1742647123016308</v>
          </cell>
          <cell r="BN123">
            <v>279.80785538437641</v>
          </cell>
          <cell r="BO123">
            <v>108.26083209705632</v>
          </cell>
          <cell r="BP123">
            <v>0</v>
          </cell>
          <cell r="BQ123">
            <v>391.60829822297075</v>
          </cell>
          <cell r="BR123">
            <v>2.4128767411568264</v>
          </cell>
          <cell r="BS123">
            <v>1.1988013124781944</v>
          </cell>
          <cell r="BT123">
            <v>286.27059960594534</v>
          </cell>
          <cell r="BU123">
            <v>110.11644460854524</v>
          </cell>
          <cell r="BV123">
            <v>0</v>
          </cell>
          <cell r="BW123">
            <v>399.99872226812562</v>
          </cell>
        </row>
        <row r="124">
          <cell r="D124">
            <v>11</v>
          </cell>
          <cell r="E124">
            <v>126</v>
          </cell>
          <cell r="F124">
            <v>284</v>
          </cell>
          <cell r="G124">
            <v>118</v>
          </cell>
          <cell r="H124">
            <v>2</v>
          </cell>
          <cell r="I124">
            <v>541</v>
          </cell>
          <cell r="J124">
            <v>0</v>
          </cell>
          <cell r="K124">
            <v>-11</v>
          </cell>
          <cell r="L124">
            <v>10</v>
          </cell>
          <cell r="M124">
            <v>7</v>
          </cell>
          <cell r="N124">
            <v>0</v>
          </cell>
          <cell r="O124">
            <v>6</v>
          </cell>
          <cell r="P124">
            <v>11</v>
          </cell>
          <cell r="Q124">
            <v>115</v>
          </cell>
          <cell r="R124">
            <v>294</v>
          </cell>
          <cell r="S124">
            <v>125</v>
          </cell>
          <cell r="T124">
            <v>2</v>
          </cell>
          <cell r="U124">
            <v>547</v>
          </cell>
          <cell r="V124">
            <v>11.075119279709241</v>
          </cell>
          <cell r="W124">
            <v>115.4569799166896</v>
          </cell>
          <cell r="X124">
            <v>288.92839111505771</v>
          </cell>
          <cell r="Y124">
            <v>129.08836234809132</v>
          </cell>
          <cell r="Z124">
            <v>2.0654137975694611</v>
          </cell>
          <cell r="AA124">
            <v>546.61426645711742</v>
          </cell>
          <cell r="AB124">
            <v>11.103680923994702</v>
          </cell>
          <cell r="AC124">
            <v>116.00139822134561</v>
          </cell>
          <cell r="AD124">
            <v>289.45474824027048</v>
          </cell>
          <cell r="AE124">
            <v>126.37842129089567</v>
          </cell>
          <cell r="AF124">
            <v>2.0220547406543306</v>
          </cell>
          <cell r="AG124">
            <v>544.96030341716073</v>
          </cell>
          <cell r="AH124">
            <v>11.150174850616407</v>
          </cell>
          <cell r="AI124">
            <v>116.56455832997132</v>
          </cell>
          <cell r="AJ124">
            <v>291.50206289300047</v>
          </cell>
          <cell r="AK124">
            <v>126.42817439226506</v>
          </cell>
          <cell r="AL124">
            <v>2.0228507902762409</v>
          </cell>
          <cell r="AM124">
            <v>547.66782125612951</v>
          </cell>
          <cell r="AN124">
            <v>11.255171947045964</v>
          </cell>
          <cell r="AO124">
            <v>117.33382241531552</v>
          </cell>
          <cell r="AP124">
            <v>293.41942726493386</v>
          </cell>
          <cell r="AQ124">
            <v>126.1560560063606</v>
          </cell>
          <cell r="AR124">
            <v>2.0184968961017695</v>
          </cell>
          <cell r="AS124">
            <v>550.18297452975764</v>
          </cell>
          <cell r="AT124">
            <v>11.363223204464319</v>
          </cell>
          <cell r="AU124">
            <v>118.47021889612326</v>
          </cell>
          <cell r="AV124">
            <v>295.63271327150562</v>
          </cell>
          <cell r="AW124">
            <v>125.69240661866655</v>
          </cell>
          <cell r="AX124">
            <v>2.0110785058986647</v>
          </cell>
          <cell r="AY124">
            <v>553.16964049665853</v>
          </cell>
          <cell r="AZ124">
            <v>11.47657990446174</v>
          </cell>
          <cell r="BA124">
            <v>119.49433731995464</v>
          </cell>
          <cell r="BB124">
            <v>298.44335901206745</v>
          </cell>
          <cell r="BC124">
            <v>126.42487277640183</v>
          </cell>
          <cell r="BD124">
            <v>2.0227979644224288</v>
          </cell>
          <cell r="BE124">
            <v>557.86194697730809</v>
          </cell>
          <cell r="BF124">
            <v>11.591067422819684</v>
          </cell>
          <cell r="BG124">
            <v>120.52730875811994</v>
          </cell>
          <cell r="BH124">
            <v>301.28072618474528</v>
          </cell>
          <cell r="BI124">
            <v>127.16160734371456</v>
          </cell>
          <cell r="BJ124">
            <v>2.0345857174994326</v>
          </cell>
          <cell r="BK124">
            <v>562.59529542689893</v>
          </cell>
          <cell r="BL124">
            <v>11.706697040302005</v>
          </cell>
          <cell r="BM124">
            <v>121.56920974069712</v>
          </cell>
          <cell r="BN124">
            <v>304.14506883611773</v>
          </cell>
          <cell r="BO124">
            <v>127.90263519454624</v>
          </cell>
          <cell r="BP124">
            <v>2.0464421631127396</v>
          </cell>
          <cell r="BQ124">
            <v>567.37005297477572</v>
          </cell>
          <cell r="BR124">
            <v>11.823480150206674</v>
          </cell>
          <cell r="BS124">
            <v>122.62011745933006</v>
          </cell>
          <cell r="BT124">
            <v>307.03664342804069</v>
          </cell>
          <cell r="BU124">
            <v>128.64798134778994</v>
          </cell>
          <cell r="BV124">
            <v>2.0583677015646384</v>
          </cell>
          <cell r="BW124">
            <v>572.18659008693203</v>
          </cell>
        </row>
        <row r="125">
          <cell r="D125">
            <v>0</v>
          </cell>
          <cell r="E125">
            <v>102</v>
          </cell>
          <cell r="F125">
            <v>164</v>
          </cell>
          <cell r="G125">
            <v>54</v>
          </cell>
          <cell r="H125">
            <v>0</v>
          </cell>
          <cell r="I125">
            <v>320</v>
          </cell>
          <cell r="J125">
            <v>0</v>
          </cell>
          <cell r="K125">
            <v>-28</v>
          </cell>
          <cell r="L125">
            <v>28</v>
          </cell>
          <cell r="M125">
            <v>13</v>
          </cell>
          <cell r="N125">
            <v>0</v>
          </cell>
          <cell r="O125">
            <v>13</v>
          </cell>
          <cell r="P125">
            <v>0</v>
          </cell>
          <cell r="Q125">
            <v>74</v>
          </cell>
          <cell r="R125">
            <v>192</v>
          </cell>
          <cell r="S125">
            <v>67</v>
          </cell>
          <cell r="T125">
            <v>0</v>
          </cell>
          <cell r="U125">
            <v>333</v>
          </cell>
          <cell r="V125">
            <v>0</v>
          </cell>
          <cell r="W125">
            <v>74.580777458797968</v>
          </cell>
          <cell r="X125">
            <v>196.77527137479356</v>
          </cell>
          <cell r="Y125">
            <v>66.356108901108826</v>
          </cell>
          <cell r="Z125">
            <v>0</v>
          </cell>
          <cell r="AA125">
            <v>337.71215773470038</v>
          </cell>
          <cell r="AB125">
            <v>0</v>
          </cell>
          <cell r="AC125">
            <v>75.791866466794133</v>
          </cell>
          <cell r="AD125">
            <v>198.64554980095306</v>
          </cell>
          <cell r="AE125">
            <v>66.767015587623277</v>
          </cell>
          <cell r="AF125">
            <v>0</v>
          </cell>
          <cell r="AG125">
            <v>341.2044318553705</v>
          </cell>
          <cell r="AH125">
            <v>0</v>
          </cell>
          <cell r="AI125">
            <v>76.98920688240392</v>
          </cell>
          <cell r="AJ125">
            <v>203.00242159346442</v>
          </cell>
          <cell r="AK125">
            <v>67.972281112619712</v>
          </cell>
          <cell r="AL125">
            <v>0</v>
          </cell>
          <cell r="AM125">
            <v>347.96390958848804</v>
          </cell>
          <cell r="AN125">
            <v>0</v>
          </cell>
          <cell r="AO125">
            <v>77.869922569832497</v>
          </cell>
          <cell r="AP125">
            <v>205.87667663549027</v>
          </cell>
          <cell r="AQ125">
            <v>68.804023847675239</v>
          </cell>
          <cell r="AR125">
            <v>0</v>
          </cell>
          <cell r="AS125">
            <v>352.55062305299799</v>
          </cell>
          <cell r="AT125">
            <v>0</v>
          </cell>
          <cell r="AU125">
            <v>78.772352095580302</v>
          </cell>
          <cell r="AV125">
            <v>208.31019982666334</v>
          </cell>
          <cell r="AW125">
            <v>69.502066966867645</v>
          </cell>
          <cell r="AX125">
            <v>0</v>
          </cell>
          <cell r="AY125">
            <v>356.58461888911125</v>
          </cell>
          <cell r="AZ125">
            <v>0</v>
          </cell>
          <cell r="BA125">
            <v>79.547281364887141</v>
          </cell>
          <cell r="BB125">
            <v>210.88465210013038</v>
          </cell>
          <cell r="BC125">
            <v>70.073073613995362</v>
          </cell>
          <cell r="BD125">
            <v>0</v>
          </cell>
          <cell r="BE125">
            <v>360.5050070790129</v>
          </cell>
          <cell r="BF125">
            <v>0</v>
          </cell>
          <cell r="BG125">
            <v>80.329834062420417</v>
          </cell>
          <cell r="BH125">
            <v>213.4909213682231</v>
          </cell>
          <cell r="BI125">
            <v>70.648771468238095</v>
          </cell>
          <cell r="BJ125">
            <v>0</v>
          </cell>
          <cell r="BK125">
            <v>364.46952689888167</v>
          </cell>
          <cell r="BL125">
            <v>0</v>
          </cell>
          <cell r="BM125">
            <v>81.120085184260716</v>
          </cell>
          <cell r="BN125">
            <v>216.12940084900868</v>
          </cell>
          <cell r="BO125">
            <v>71.229199071045954</v>
          </cell>
          <cell r="BP125">
            <v>0</v>
          </cell>
          <cell r="BQ125">
            <v>368.47868510431533</v>
          </cell>
          <cell r="BR125">
            <v>0</v>
          </cell>
          <cell r="BS125">
            <v>81.918110464268509</v>
          </cell>
          <cell r="BT125">
            <v>218.80048862023543</v>
          </cell>
          <cell r="BU125">
            <v>71.81439528051321</v>
          </cell>
          <cell r="BV125">
            <v>0</v>
          </cell>
          <cell r="BW125">
            <v>372.53299436501715</v>
          </cell>
        </row>
        <row r="126">
          <cell r="D126">
            <v>3</v>
          </cell>
          <cell r="E126">
            <v>188</v>
          </cell>
          <cell r="F126">
            <v>309</v>
          </cell>
          <cell r="G126">
            <v>97</v>
          </cell>
          <cell r="H126">
            <v>2</v>
          </cell>
          <cell r="I126">
            <v>599</v>
          </cell>
          <cell r="J126">
            <v>-1</v>
          </cell>
          <cell r="K126">
            <v>-32</v>
          </cell>
          <cell r="L126">
            <v>21</v>
          </cell>
          <cell r="M126">
            <v>10</v>
          </cell>
          <cell r="N126">
            <v>-1</v>
          </cell>
          <cell r="O126">
            <v>-3</v>
          </cell>
          <cell r="P126">
            <v>2</v>
          </cell>
          <cell r="Q126">
            <v>156</v>
          </cell>
          <cell r="R126">
            <v>330</v>
          </cell>
          <cell r="S126">
            <v>107</v>
          </cell>
          <cell r="T126">
            <v>1</v>
          </cell>
          <cell r="U126">
            <v>596</v>
          </cell>
          <cell r="V126">
            <v>2.0256657747380982</v>
          </cell>
          <cell r="W126">
            <v>158.0572120799855</v>
          </cell>
          <cell r="X126">
            <v>334.79858886499017</v>
          </cell>
          <cell r="Y126">
            <v>109.07061593195459</v>
          </cell>
          <cell r="Z126">
            <v>1.0193515507659308</v>
          </cell>
          <cell r="AA126">
            <v>604.97143420243435</v>
          </cell>
          <cell r="AB126">
            <v>2.0428611162321775</v>
          </cell>
          <cell r="AC126">
            <v>160.40321675853872</v>
          </cell>
          <cell r="AD126">
            <v>339.64899451271202</v>
          </cell>
          <cell r="AE126">
            <v>110.93131233663813</v>
          </cell>
          <cell r="AF126">
            <v>1.0367412367910105</v>
          </cell>
          <cell r="AG126">
            <v>614.06312596091209</v>
          </cell>
          <cell r="AH126">
            <v>2.0792628021577855</v>
          </cell>
          <cell r="AI126">
            <v>161.85135185673732</v>
          </cell>
          <cell r="AJ126">
            <v>344.92906384564969</v>
          </cell>
          <cell r="AK126">
            <v>112.84621046402059</v>
          </cell>
          <cell r="AL126">
            <v>1.0546374809721548</v>
          </cell>
          <cell r="AM126">
            <v>622.76052644953756</v>
          </cell>
          <cell r="AN126">
            <v>2.114725835099124</v>
          </cell>
          <cell r="AO126">
            <v>165.14881953262216</v>
          </cell>
          <cell r="AP126">
            <v>348.87296973699142</v>
          </cell>
          <cell r="AQ126">
            <v>113.97273055484474</v>
          </cell>
          <cell r="AR126">
            <v>1.0651657061200441</v>
          </cell>
          <cell r="AS126">
            <v>631.17441136567754</v>
          </cell>
          <cell r="AT126">
            <v>2.1425674664854775</v>
          </cell>
          <cell r="AU126">
            <v>167.74360064435353</v>
          </cell>
          <cell r="AV126">
            <v>355.02261451410027</v>
          </cell>
          <cell r="AW126">
            <v>114.25587159754605</v>
          </cell>
          <cell r="AX126">
            <v>1.0678118840892152</v>
          </cell>
          <cell r="AY126">
            <v>640.23246610657452</v>
          </cell>
          <cell r="AZ126">
            <v>2.1765255570824786</v>
          </cell>
          <cell r="BA126">
            <v>169.95054137399075</v>
          </cell>
          <cell r="BB126">
            <v>360.90960621231545</v>
          </cell>
          <cell r="BC126">
            <v>115.81249041359666</v>
          </cell>
          <cell r="BD126">
            <v>1.0823597234915574</v>
          </cell>
          <cell r="BE126">
            <v>649.93152328047688</v>
          </cell>
          <cell r="BF126">
            <v>2.211021857997256</v>
          </cell>
          <cell r="BG126">
            <v>172.18651800941166</v>
          </cell>
          <cell r="BH126">
            <v>366.89421611804198</v>
          </cell>
          <cell r="BI126">
            <v>117.39031656109206</v>
          </cell>
          <cell r="BJ126">
            <v>1.0971057622531968</v>
          </cell>
          <cell r="BK126">
            <v>659.77917830879619</v>
          </cell>
          <cell r="BL126">
            <v>2.2460648994604875</v>
          </cell>
          <cell r="BM126">
            <v>174.45191256532715</v>
          </cell>
          <cell r="BN126">
            <v>372.97806293824027</v>
          </cell>
          <cell r="BO126">
            <v>118.98963896812587</v>
          </cell>
          <cell r="BP126">
            <v>1.1120527006366905</v>
          </cell>
          <cell r="BQ126">
            <v>669.77773207179041</v>
          </cell>
          <cell r="BR126">
            <v>2.2816633469006211</v>
          </cell>
          <cell r="BS126">
            <v>176.74711208247479</v>
          </cell>
          <cell r="BT126">
            <v>379.16279222130004</v>
          </cell>
          <cell r="BU126">
            <v>120.61075049914001</v>
          </cell>
          <cell r="BV126">
            <v>1.1272032756928976</v>
          </cell>
          <cell r="BW126">
            <v>679.92952142550826</v>
          </cell>
        </row>
        <row r="127">
          <cell r="D127">
            <v>3</v>
          </cell>
          <cell r="E127">
            <v>169</v>
          </cell>
          <cell r="F127">
            <v>414</v>
          </cell>
          <cell r="G127">
            <v>139</v>
          </cell>
          <cell r="H127">
            <v>1</v>
          </cell>
          <cell r="I127">
            <v>726</v>
          </cell>
          <cell r="J127">
            <v>0</v>
          </cell>
          <cell r="K127">
            <v>-21</v>
          </cell>
          <cell r="L127">
            <v>16</v>
          </cell>
          <cell r="M127">
            <v>6</v>
          </cell>
          <cell r="N127">
            <v>0</v>
          </cell>
          <cell r="O127">
            <v>1</v>
          </cell>
          <cell r="P127">
            <v>3</v>
          </cell>
          <cell r="Q127">
            <v>148</v>
          </cell>
          <cell r="R127">
            <v>430</v>
          </cell>
          <cell r="S127">
            <v>145</v>
          </cell>
          <cell r="T127">
            <v>1</v>
          </cell>
          <cell r="U127">
            <v>727</v>
          </cell>
          <cell r="V127">
            <v>3.0222724748616709</v>
          </cell>
          <cell r="W127">
            <v>148.36907862476536</v>
          </cell>
          <cell r="X127">
            <v>436.289021098712</v>
          </cell>
          <cell r="Y127">
            <v>145.35629706825861</v>
          </cell>
          <cell r="Z127">
            <v>1.0024572211604041</v>
          </cell>
          <cell r="AA127">
            <v>734.03912648775804</v>
          </cell>
          <cell r="AB127">
            <v>3.04049994884328</v>
          </cell>
          <cell r="AC127">
            <v>149.7482542035097</v>
          </cell>
          <cell r="AD127">
            <v>438.59227800058466</v>
          </cell>
          <cell r="AE127">
            <v>146.86239589069157</v>
          </cell>
          <cell r="AF127">
            <v>1.0128441095909764</v>
          </cell>
          <cell r="AG127">
            <v>739.25627215322027</v>
          </cell>
          <cell r="AH127">
            <v>3.0811655990247031</v>
          </cell>
          <cell r="AI127">
            <v>151.00803004132021</v>
          </cell>
          <cell r="AJ127">
            <v>443.06764647260235</v>
          </cell>
          <cell r="AK127">
            <v>148.33347521288545</v>
          </cell>
          <cell r="AL127">
            <v>1.0229894842267961</v>
          </cell>
          <cell r="AM127">
            <v>746.51330681005948</v>
          </cell>
          <cell r="AN127">
            <v>3.1212801705356967</v>
          </cell>
          <cell r="AO127">
            <v>153.09379710919109</v>
          </cell>
          <cell r="AP127">
            <v>447.77671015446265</v>
          </cell>
          <cell r="AQ127">
            <v>148.70075068251481</v>
          </cell>
          <cell r="AR127">
            <v>1.0255224185001022</v>
          </cell>
          <cell r="AS127">
            <v>753.71806053520436</v>
          </cell>
          <cell r="AT127">
            <v>3.1585539328212056</v>
          </cell>
          <cell r="AU127">
            <v>155.04871882458752</v>
          </cell>
          <cell r="AV127">
            <v>453.59765970323662</v>
          </cell>
          <cell r="AW127">
            <v>149.30056050593359</v>
          </cell>
          <cell r="AX127">
            <v>1.0296590379719559</v>
          </cell>
          <cell r="AY127">
            <v>762.13515200455095</v>
          </cell>
          <cell r="AZ127">
            <v>3.1942049528079894</v>
          </cell>
          <cell r="BA127">
            <v>157.04392267004579</v>
          </cell>
          <cell r="BB127">
            <v>459.1725049703868</v>
          </cell>
          <cell r="BC127">
            <v>150.55792944664591</v>
          </cell>
          <cell r="BD127">
            <v>1.038330547907903</v>
          </cell>
          <cell r="BE127">
            <v>771.00689258779425</v>
          </cell>
          <cell r="BF127">
            <v>3.2302583706176793</v>
          </cell>
          <cell r="BG127">
            <v>159.06480127383233</v>
          </cell>
          <cell r="BH127">
            <v>464.81586668396881</v>
          </cell>
          <cell r="BI127">
            <v>151.82588760850857</v>
          </cell>
          <cell r="BJ127">
            <v>1.0470750869552319</v>
          </cell>
          <cell r="BK127">
            <v>779.98388902388263</v>
          </cell>
          <cell r="BL127">
            <v>3.2667187281682328</v>
          </cell>
          <cell r="BM127">
            <v>161.11168502485287</v>
          </cell>
          <cell r="BN127">
            <v>470.52858693075041</v>
          </cell>
          <cell r="BO127">
            <v>153.10452417107814</v>
          </cell>
          <cell r="BP127">
            <v>1.0558932701453669</v>
          </cell>
          <cell r="BQ127">
            <v>789.06740812499493</v>
          </cell>
          <cell r="BR127">
            <v>3.3035906186428412</v>
          </cell>
          <cell r="BS127">
            <v>163.18490856353631</v>
          </cell>
          <cell r="BT127">
            <v>476.31151814698705</v>
          </cell>
          <cell r="BU127">
            <v>154.39392906495729</v>
          </cell>
          <cell r="BV127">
            <v>1.0647857176893611</v>
          </cell>
          <cell r="BW127">
            <v>798.25873211181283</v>
          </cell>
        </row>
        <row r="128">
          <cell r="D128">
            <v>3</v>
          </cell>
          <cell r="E128">
            <v>64</v>
          </cell>
          <cell r="F128">
            <v>70</v>
          </cell>
          <cell r="G128">
            <v>39</v>
          </cell>
          <cell r="H128">
            <v>0</v>
          </cell>
          <cell r="I128">
            <v>176</v>
          </cell>
          <cell r="J128">
            <v>-1</v>
          </cell>
          <cell r="K128">
            <v>-19</v>
          </cell>
          <cell r="L128">
            <v>8</v>
          </cell>
          <cell r="M128">
            <v>14</v>
          </cell>
          <cell r="N128">
            <v>0</v>
          </cell>
          <cell r="O128">
            <v>2</v>
          </cell>
          <cell r="P128">
            <v>2</v>
          </cell>
          <cell r="Q128">
            <v>45</v>
          </cell>
          <cell r="R128">
            <v>78</v>
          </cell>
          <cell r="S128">
            <v>53</v>
          </cell>
          <cell r="T128">
            <v>0</v>
          </cell>
          <cell r="U128">
            <v>178</v>
          </cell>
          <cell r="V128">
            <v>1.9974261981054717</v>
          </cell>
          <cell r="W128">
            <v>45.096500177329681</v>
          </cell>
          <cell r="X128">
            <v>79.638710772483194</v>
          </cell>
          <cell r="Y128">
            <v>52.363517464636772</v>
          </cell>
          <cell r="Z128">
            <v>0</v>
          </cell>
          <cell r="AA128">
            <v>179.09615461255513</v>
          </cell>
          <cell r="AB128">
            <v>2.0119986288422109</v>
          </cell>
          <cell r="AC128">
            <v>45.315363085637351</v>
          </cell>
          <cell r="AD128">
            <v>80.207363564783904</v>
          </cell>
          <cell r="AE128">
            <v>52.063069958481641</v>
          </cell>
          <cell r="AF128">
            <v>0</v>
          </cell>
          <cell r="AG128">
            <v>179.59779523774512</v>
          </cell>
          <cell r="AH128">
            <v>2.0416411827449346</v>
          </cell>
          <cell r="AI128">
            <v>45.653167200744662</v>
          </cell>
          <cell r="AJ128">
            <v>80.614132997475707</v>
          </cell>
          <cell r="AK128">
            <v>52.741923856874529</v>
          </cell>
          <cell r="AL128">
            <v>0</v>
          </cell>
          <cell r="AM128">
            <v>181.05086523783984</v>
          </cell>
          <cell r="AN128">
            <v>2.0585446681613586</v>
          </cell>
          <cell r="AO128">
            <v>46.453109397632396</v>
          </cell>
          <cell r="AP128">
            <v>81.550447494684619</v>
          </cell>
          <cell r="AQ128">
            <v>52.788448514548101</v>
          </cell>
          <cell r="AR128">
            <v>0</v>
          </cell>
          <cell r="AS128">
            <v>182.85055007502646</v>
          </cell>
          <cell r="AT128">
            <v>2.0865058829341181</v>
          </cell>
          <cell r="AU128">
            <v>46.859709768993596</v>
          </cell>
          <cell r="AV128">
            <v>82.817245772553761</v>
          </cell>
          <cell r="AW128">
            <v>52.950565272867735</v>
          </cell>
          <cell r="AX128">
            <v>0</v>
          </cell>
          <cell r="AY128">
            <v>184.7140266973492</v>
          </cell>
          <cell r="AZ128">
            <v>2.1158418232793266</v>
          </cell>
          <cell r="BA128">
            <v>47.457585991220476</v>
          </cell>
          <cell r="BB128">
            <v>83.492780668363324</v>
          </cell>
          <cell r="BC128">
            <v>53.353553393952581</v>
          </cell>
          <cell r="BD128">
            <v>0</v>
          </cell>
          <cell r="BE128">
            <v>186.4197618768157</v>
          </cell>
          <cell r="BF128">
            <v>2.1455902222727361</v>
          </cell>
          <cell r="BG128">
            <v>48.063090429218782</v>
          </cell>
          <cell r="BH128">
            <v>84.173825858450357</v>
          </cell>
          <cell r="BI128">
            <v>53.759608515831452</v>
          </cell>
          <cell r="BJ128">
            <v>0</v>
          </cell>
          <cell r="BK128">
            <v>188.14211502577334</v>
          </cell>
          <cell r="BL128">
            <v>2.1757568790172375</v>
          </cell>
          <cell r="BM128">
            <v>48.676320410284191</v>
          </cell>
          <cell r="BN128">
            <v>84.86042628992746</v>
          </cell>
          <cell r="BO128">
            <v>54.16875398036823</v>
          </cell>
          <cell r="BP128">
            <v>0</v>
          </cell>
          <cell r="BQ128">
            <v>189.88125755959712</v>
          </cell>
          <cell r="BR128">
            <v>2.2063476741501846</v>
          </cell>
          <cell r="BS128">
            <v>49.297374503497174</v>
          </cell>
          <cell r="BT128">
            <v>85.552627276537891</v>
          </cell>
          <cell r="BU128">
            <v>54.581013307073505</v>
          </cell>
          <cell r="BV128">
            <v>0</v>
          </cell>
          <cell r="BW128">
            <v>191.63736276125874</v>
          </cell>
        </row>
        <row r="129">
          <cell r="D129">
            <v>55</v>
          </cell>
          <cell r="E129">
            <v>201</v>
          </cell>
          <cell r="F129">
            <v>309</v>
          </cell>
          <cell r="G129">
            <v>143</v>
          </cell>
          <cell r="H129">
            <v>1</v>
          </cell>
          <cell r="I129">
            <v>709</v>
          </cell>
          <cell r="J129">
            <v>-42</v>
          </cell>
          <cell r="K129">
            <v>-40</v>
          </cell>
          <cell r="L129">
            <v>44</v>
          </cell>
          <cell r="M129">
            <v>24</v>
          </cell>
          <cell r="N129">
            <v>-1</v>
          </cell>
          <cell r="O129">
            <v>-15</v>
          </cell>
          <cell r="P129">
            <v>13</v>
          </cell>
          <cell r="Q129">
            <v>161</v>
          </cell>
          <cell r="R129">
            <v>353</v>
          </cell>
          <cell r="S129">
            <v>167</v>
          </cell>
          <cell r="T129">
            <v>0</v>
          </cell>
          <cell r="U129">
            <v>694</v>
          </cell>
          <cell r="V129">
            <v>13.093828363516701</v>
          </cell>
          <cell r="W129">
            <v>161.18550934484912</v>
          </cell>
          <cell r="X129">
            <v>350.8780472186566</v>
          </cell>
          <cell r="Y129">
            <v>164.67486535511753</v>
          </cell>
          <cell r="Z129">
            <v>0</v>
          </cell>
          <cell r="AA129">
            <v>689.83225028213997</v>
          </cell>
          <cell r="AB129">
            <v>13.110395709651842</v>
          </cell>
          <cell r="AC129">
            <v>162.21476261640848</v>
          </cell>
          <cell r="AD129">
            <v>351.29635401268791</v>
          </cell>
          <cell r="AE129">
            <v>163.1861060068324</v>
          </cell>
          <cell r="AF129">
            <v>0</v>
          </cell>
          <cell r="AG129">
            <v>689.80761834558075</v>
          </cell>
          <cell r="AH129">
            <v>13.23043026383316</v>
          </cell>
          <cell r="AI129">
            <v>162.56568711885956</v>
          </cell>
          <cell r="AJ129">
            <v>354.18784087161941</v>
          </cell>
          <cell r="AK129">
            <v>164.11024180434052</v>
          </cell>
          <cell r="AL129">
            <v>0</v>
          </cell>
          <cell r="AM129">
            <v>694.09420005865263</v>
          </cell>
          <cell r="AN129">
            <v>13.327535979101432</v>
          </cell>
          <cell r="AO129">
            <v>164.23916026062614</v>
          </cell>
          <cell r="AP129">
            <v>355.71849586746123</v>
          </cell>
          <cell r="AQ129">
            <v>163.84406985155053</v>
          </cell>
          <cell r="AR129">
            <v>0</v>
          </cell>
          <cell r="AS129">
            <v>697.12926195873933</v>
          </cell>
          <cell r="AT129">
            <v>13.392828942607572</v>
          </cell>
          <cell r="AU129">
            <v>165.38305151138991</v>
          </cell>
          <cell r="AV129">
            <v>358.8842214251236</v>
          </cell>
          <cell r="AW129">
            <v>163.4975166371965</v>
          </cell>
          <cell r="AX129">
            <v>0</v>
          </cell>
          <cell r="AY129">
            <v>701.1576185163176</v>
          </cell>
          <cell r="AZ129">
            <v>13.487719766615768</v>
          </cell>
          <cell r="BA129">
            <v>166.01702037534531</v>
          </cell>
          <cell r="BB129">
            <v>360.65828264756806</v>
          </cell>
          <cell r="BC129">
            <v>163.93679706436583</v>
          </cell>
          <cell r="BD129">
            <v>0</v>
          </cell>
          <cell r="BE129">
            <v>704.09981985389493</v>
          </cell>
          <cell r="BF129">
            <v>13.583282910752859</v>
          </cell>
          <cell r="BG129">
            <v>166.65341945519521</v>
          </cell>
          <cell r="BH129">
            <v>362.44111353173929</v>
          </cell>
          <cell r="BI129">
            <v>164.37725773755764</v>
          </cell>
          <cell r="BJ129">
            <v>0</v>
          </cell>
          <cell r="BK129">
            <v>707.05507363524509</v>
          </cell>
          <cell r="BL129">
            <v>13.679523138539031</v>
          </cell>
          <cell r="BM129">
            <v>167.29225806677454</v>
          </cell>
          <cell r="BN129">
            <v>364.23275742843373</v>
          </cell>
          <cell r="BO129">
            <v>164.818901827823</v>
          </cell>
          <cell r="BP129">
            <v>0</v>
          </cell>
          <cell r="BQ129">
            <v>710.0234404615702</v>
          </cell>
          <cell r="BR129">
            <v>13.776445247244947</v>
          </cell>
          <cell r="BS129">
            <v>167.93354556162899</v>
          </cell>
          <cell r="BT129">
            <v>366.03325790274232</v>
          </cell>
          <cell r="BU129">
            <v>165.26173251473287</v>
          </cell>
          <cell r="BV129">
            <v>0</v>
          </cell>
          <cell r="BW129">
            <v>713.00498122634917</v>
          </cell>
        </row>
        <row r="130">
          <cell r="D130">
            <v>15</v>
          </cell>
          <cell r="E130">
            <v>64</v>
          </cell>
          <cell r="F130">
            <v>172</v>
          </cell>
          <cell r="G130">
            <v>56</v>
          </cell>
          <cell r="H130">
            <v>2</v>
          </cell>
          <cell r="I130">
            <v>309</v>
          </cell>
          <cell r="J130">
            <v>-11</v>
          </cell>
          <cell r="K130">
            <v>-30</v>
          </cell>
          <cell r="L130">
            <v>5</v>
          </cell>
          <cell r="M130">
            <v>4</v>
          </cell>
          <cell r="N130">
            <v>-2</v>
          </cell>
          <cell r="O130">
            <v>-34</v>
          </cell>
          <cell r="P130">
            <v>4</v>
          </cell>
          <cell r="Q130">
            <v>34</v>
          </cell>
          <cell r="R130">
            <v>177</v>
          </cell>
          <cell r="S130">
            <v>60</v>
          </cell>
          <cell r="T130">
            <v>0</v>
          </cell>
          <cell r="U130">
            <v>275</v>
          </cell>
          <cell r="V130">
            <v>4.0063469376197904</v>
          </cell>
          <cell r="W130">
            <v>34.861190007104881</v>
          </cell>
          <cell r="X130">
            <v>179.33494568929967</v>
          </cell>
          <cell r="Y130">
            <v>59.329361928932329</v>
          </cell>
          <cell r="Z130">
            <v>0</v>
          </cell>
          <cell r="AA130">
            <v>277.53184456295668</v>
          </cell>
          <cell r="AB130">
            <v>4.1119935336343421</v>
          </cell>
          <cell r="AC130">
            <v>34.838999804945615</v>
          </cell>
          <cell r="AD130">
            <v>182.84334628498991</v>
          </cell>
          <cell r="AE130">
            <v>60.176303325583</v>
          </cell>
          <cell r="AF130">
            <v>0</v>
          </cell>
          <cell r="AG130">
            <v>281.97064294915288</v>
          </cell>
          <cell r="AH130">
            <v>4.2076630570993716</v>
          </cell>
          <cell r="AI130">
            <v>35.733970270175888</v>
          </cell>
          <cell r="AJ130">
            <v>182.81151977021472</v>
          </cell>
          <cell r="AK130">
            <v>61.425230614871296</v>
          </cell>
          <cell r="AL130">
            <v>0</v>
          </cell>
          <cell r="AM130">
            <v>284.17838371236127</v>
          </cell>
          <cell r="AN130">
            <v>4.2489266795498146</v>
          </cell>
          <cell r="AO130">
            <v>36.581214234402353</v>
          </cell>
          <cell r="AP130">
            <v>187.1503322465029</v>
          </cell>
          <cell r="AQ130">
            <v>61.968636765024954</v>
          </cell>
          <cell r="AR130">
            <v>0</v>
          </cell>
          <cell r="AS130">
            <v>289.94910992548</v>
          </cell>
          <cell r="AT130">
            <v>4.3197981289094995</v>
          </cell>
          <cell r="AU130">
            <v>36.980485802092204</v>
          </cell>
          <cell r="AV130">
            <v>192.29509130335902</v>
          </cell>
          <cell r="AW130">
            <v>62.433061746452516</v>
          </cell>
          <cell r="AX130">
            <v>0</v>
          </cell>
          <cell r="AY130">
            <v>296.02843698081324</v>
          </cell>
          <cell r="AZ130">
            <v>4.4064100761741409</v>
          </cell>
          <cell r="BA130">
            <v>37.599450657707493</v>
          </cell>
          <cell r="BB130">
            <v>195.00482194776649</v>
          </cell>
          <cell r="BC130">
            <v>63.971223197728314</v>
          </cell>
          <cell r="BD130">
            <v>0</v>
          </cell>
          <cell r="BE130">
            <v>300.98190587937643</v>
          </cell>
          <cell r="BF130">
            <v>4.494758592876777</v>
          </cell>
          <cell r="BG130">
            <v>38.228775504117301</v>
          </cell>
          <cell r="BH130">
            <v>197.75273682306343</v>
          </cell>
          <cell r="BI130">
            <v>65.547280286091393</v>
          </cell>
          <cell r="BJ130">
            <v>0</v>
          </cell>
          <cell r="BK130">
            <v>306.02355120614891</v>
          </cell>
          <cell r="BL130">
            <v>4.584878497232542</v>
          </cell>
          <cell r="BM130">
            <v>38.868633742781014</v>
          </cell>
          <cell r="BN130">
            <v>200.53937400320626</v>
          </cell>
          <cell r="BO130">
            <v>67.162166645204877</v>
          </cell>
          <cell r="BP130">
            <v>0</v>
          </cell>
          <cell r="BQ130">
            <v>311.15505288842473</v>
          </cell>
          <cell r="BR130">
            <v>4.6768053055617402</v>
          </cell>
          <cell r="BS130">
            <v>39.519201677483558</v>
          </cell>
          <cell r="BT130">
            <v>203.36527914443278</v>
          </cell>
          <cell r="BU130">
            <v>68.816838910636193</v>
          </cell>
          <cell r="BV130">
            <v>0</v>
          </cell>
          <cell r="BW130">
            <v>316.37812503811426</v>
          </cell>
        </row>
        <row r="131">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row>
        <row r="132">
          <cell r="D132">
            <v>0</v>
          </cell>
          <cell r="E132">
            <v>55</v>
          </cell>
          <cell r="F132">
            <v>100</v>
          </cell>
          <cell r="G132">
            <v>17</v>
          </cell>
          <cell r="H132">
            <v>0</v>
          </cell>
          <cell r="I132">
            <v>172</v>
          </cell>
          <cell r="J132">
            <v>0</v>
          </cell>
          <cell r="K132">
            <v>-10</v>
          </cell>
          <cell r="L132">
            <v>5</v>
          </cell>
          <cell r="M132">
            <v>1</v>
          </cell>
          <cell r="N132">
            <v>0</v>
          </cell>
          <cell r="O132">
            <v>-4</v>
          </cell>
          <cell r="P132">
            <v>0</v>
          </cell>
          <cell r="Q132">
            <v>45</v>
          </cell>
          <cell r="R132">
            <v>105</v>
          </cell>
          <cell r="S132">
            <v>18</v>
          </cell>
          <cell r="T132">
            <v>0</v>
          </cell>
          <cell r="U132">
            <v>168</v>
          </cell>
          <cell r="V132">
            <v>0</v>
          </cell>
          <cell r="W132">
            <v>45.979223985805362</v>
          </cell>
          <cell r="X132">
            <v>105.45534945705931</v>
          </cell>
          <cell r="Y132">
            <v>18.449629258980782</v>
          </cell>
          <cell r="Z132">
            <v>0</v>
          </cell>
          <cell r="AA132">
            <v>169.88420270184548</v>
          </cell>
          <cell r="AB132">
            <v>0</v>
          </cell>
          <cell r="AC132">
            <v>47.207229717087976</v>
          </cell>
          <cell r="AD132">
            <v>107.14082100049437</v>
          </cell>
          <cell r="AE132">
            <v>18.796286128327512</v>
          </cell>
          <cell r="AF132">
            <v>0</v>
          </cell>
          <cell r="AG132">
            <v>173.14433684590986</v>
          </cell>
          <cell r="AH132">
            <v>0</v>
          </cell>
          <cell r="AI132">
            <v>47.88906736219694</v>
          </cell>
          <cell r="AJ132">
            <v>110.29341958217748</v>
          </cell>
          <cell r="AK132">
            <v>19.204369100143364</v>
          </cell>
          <cell r="AL132">
            <v>0</v>
          </cell>
          <cell r="AM132">
            <v>177.3868560445178</v>
          </cell>
          <cell r="AN132">
            <v>0</v>
          </cell>
          <cell r="AO132">
            <v>49.265411593223007</v>
          </cell>
          <cell r="AP132">
            <v>112.09256524098272</v>
          </cell>
          <cell r="AQ132">
            <v>19.512024544739507</v>
          </cell>
          <cell r="AR132">
            <v>0</v>
          </cell>
          <cell r="AS132">
            <v>180.87000137894523</v>
          </cell>
          <cell r="AT132">
            <v>0</v>
          </cell>
          <cell r="AU132">
            <v>50.156003345836254</v>
          </cell>
          <cell r="AV132">
            <v>115.07393852872659</v>
          </cell>
          <cell r="AW132">
            <v>19.799698062100521</v>
          </cell>
          <cell r="AX132">
            <v>0</v>
          </cell>
          <cell r="AY132">
            <v>185.02963993666336</v>
          </cell>
          <cell r="AZ132">
            <v>0</v>
          </cell>
          <cell r="BA132">
            <v>51.246319133968925</v>
          </cell>
          <cell r="BB132">
            <v>117.34159988146651</v>
          </cell>
          <cell r="BC132">
            <v>20.137160314050902</v>
          </cell>
          <cell r="BD132">
            <v>0</v>
          </cell>
          <cell r="BE132">
            <v>188.72507932948633</v>
          </cell>
          <cell r="BF132">
            <v>0</v>
          </cell>
          <cell r="BG132">
            <v>52.360336741197003</v>
          </cell>
          <cell r="BH132">
            <v>119.65394805101705</v>
          </cell>
          <cell r="BI132">
            <v>20.480374207826035</v>
          </cell>
          <cell r="BJ132">
            <v>0</v>
          </cell>
          <cell r="BK132">
            <v>192.49465900004009</v>
          </cell>
          <cell r="BL132">
            <v>0</v>
          </cell>
          <cell r="BM132">
            <v>53.498571409283045</v>
          </cell>
          <cell r="BN132">
            <v>122.01186364135124</v>
          </cell>
          <cell r="BO132">
            <v>20.829437773304782</v>
          </cell>
          <cell r="BP132">
            <v>0</v>
          </cell>
          <cell r="BQ132">
            <v>196.33987282393906</v>
          </cell>
          <cell r="BR132">
            <v>0</v>
          </cell>
          <cell r="BS132">
            <v>54.661549580567637</v>
          </cell>
          <cell r="BT132">
            <v>124.41624460973355</v>
          </cell>
          <cell r="BU132">
            <v>21.184450711168445</v>
          </cell>
          <cell r="BV132">
            <v>0</v>
          </cell>
          <cell r="BW132">
            <v>200.26224490146961</v>
          </cell>
        </row>
        <row r="133">
          <cell r="D133">
            <v>35</v>
          </cell>
          <cell r="E133">
            <v>575</v>
          </cell>
          <cell r="F133">
            <v>871</v>
          </cell>
          <cell r="G133">
            <v>323</v>
          </cell>
          <cell r="H133">
            <v>13</v>
          </cell>
          <cell r="I133">
            <v>1817</v>
          </cell>
          <cell r="J133">
            <v>-5</v>
          </cell>
          <cell r="K133">
            <v>-72</v>
          </cell>
          <cell r="L133">
            <v>32</v>
          </cell>
          <cell r="M133">
            <v>14</v>
          </cell>
          <cell r="N133">
            <v>-1</v>
          </cell>
          <cell r="O133">
            <v>-32</v>
          </cell>
          <cell r="P133">
            <v>30</v>
          </cell>
          <cell r="Q133">
            <v>503</v>
          </cell>
          <cell r="R133">
            <v>903</v>
          </cell>
          <cell r="S133">
            <v>337</v>
          </cell>
          <cell r="T133">
            <v>12</v>
          </cell>
          <cell r="U133">
            <v>1785</v>
          </cell>
          <cell r="V133">
            <v>30.03289610971305</v>
          </cell>
          <cell r="W133">
            <v>503.01813619628274</v>
          </cell>
          <cell r="X133">
            <v>903.56046587200092</v>
          </cell>
          <cell r="Y133">
            <v>335.10328571483046</v>
          </cell>
          <cell r="Z133">
            <v>11.932461212397524</v>
          </cell>
          <cell r="AA133">
            <v>1783.6472451052248</v>
          </cell>
          <cell r="AB133">
            <v>30.169466914885579</v>
          </cell>
          <cell r="AC133">
            <v>503.82685793103479</v>
          </cell>
          <cell r="AD133">
            <v>903.35736514003099</v>
          </cell>
          <cell r="AE133">
            <v>333.1290690468129</v>
          </cell>
          <cell r="AF133">
            <v>11.862162696028944</v>
          </cell>
          <cell r="AG133">
            <v>1782.3449217287932</v>
          </cell>
          <cell r="AH133">
            <v>30.290672288412956</v>
          </cell>
          <cell r="AI133">
            <v>506.59108550335912</v>
          </cell>
          <cell r="AJ133">
            <v>905.65133518996493</v>
          </cell>
          <cell r="AK133">
            <v>334.56162244819745</v>
          </cell>
          <cell r="AL133">
            <v>11.913173499639075</v>
          </cell>
          <cell r="AM133">
            <v>1789.0078889295733</v>
          </cell>
          <cell r="AN133">
            <v>30.56460129541728</v>
          </cell>
          <cell r="AO133">
            <v>509.67137658689467</v>
          </cell>
          <cell r="AP133">
            <v>912.17392765610964</v>
          </cell>
          <cell r="AQ133">
            <v>332.69519760680566</v>
          </cell>
          <cell r="AR133">
            <v>11.846713267898123</v>
          </cell>
          <cell r="AS133">
            <v>1796.9518164131257</v>
          </cell>
          <cell r="AT133">
            <v>30.805279440151644</v>
          </cell>
          <cell r="AU133">
            <v>513.67850750001662</v>
          </cell>
          <cell r="AV133">
            <v>917.32612800335698</v>
          </cell>
          <cell r="AW133">
            <v>332.48285674201964</v>
          </cell>
          <cell r="AX133">
            <v>11.839152168855298</v>
          </cell>
          <cell r="AY133">
            <v>1806.1319238543999</v>
          </cell>
          <cell r="AZ133">
            <v>30.93487898641245</v>
          </cell>
          <cell r="BA133">
            <v>516.43575011840119</v>
          </cell>
          <cell r="BB133">
            <v>922.90936791502907</v>
          </cell>
          <cell r="BC133">
            <v>333.84363900513739</v>
          </cell>
          <cell r="BD133">
            <v>11.887607323625067</v>
          </cell>
          <cell r="BE133">
            <v>1816.0112433486051</v>
          </cell>
          <cell r="BF133">
            <v>31.065023765266378</v>
          </cell>
          <cell r="BG133">
            <v>519.207792629609</v>
          </cell>
          <cell r="BH133">
            <v>928.52658981735829</v>
          </cell>
          <cell r="BI133">
            <v>335.20999066327823</v>
          </cell>
          <cell r="BJ133">
            <v>11.936260795131565</v>
          </cell>
          <cell r="BK133">
            <v>1825.9456576706434</v>
          </cell>
          <cell r="BL133">
            <v>31.195716070537667</v>
          </cell>
          <cell r="BM133">
            <v>521.99471447417477</v>
          </cell>
          <cell r="BN133">
            <v>934.17800053930171</v>
          </cell>
          <cell r="BO133">
            <v>336.58193451080234</v>
          </cell>
          <cell r="BP133">
            <v>11.985113395043403</v>
          </cell>
          <cell r="BQ133">
            <v>1835.9354789898596</v>
          </cell>
          <cell r="BR133">
            <v>31.326958205700805</v>
          </cell>
          <cell r="BS133">
            <v>524.79659551904138</v>
          </cell>
          <cell r="BT133">
            <v>939.86380816866631</v>
          </cell>
          <cell r="BU133">
            <v>337.95949343536228</v>
          </cell>
          <cell r="BV133">
            <v>12.034165938351174</v>
          </cell>
          <cell r="BW133">
            <v>1845.9810212671218</v>
          </cell>
        </row>
        <row r="134">
          <cell r="D134">
            <v>9</v>
          </cell>
          <cell r="E134">
            <v>168</v>
          </cell>
          <cell r="F134">
            <v>238</v>
          </cell>
          <cell r="G134">
            <v>65</v>
          </cell>
          <cell r="H134">
            <v>0</v>
          </cell>
          <cell r="I134">
            <v>480</v>
          </cell>
          <cell r="J134">
            <v>-5</v>
          </cell>
          <cell r="K134">
            <v>-6</v>
          </cell>
          <cell r="L134">
            <v>17</v>
          </cell>
          <cell r="M134">
            <v>5</v>
          </cell>
          <cell r="N134">
            <v>0</v>
          </cell>
          <cell r="O134">
            <v>11</v>
          </cell>
          <cell r="P134">
            <v>4</v>
          </cell>
          <cell r="Q134">
            <v>162</v>
          </cell>
          <cell r="R134">
            <v>255</v>
          </cell>
          <cell r="S134">
            <v>70</v>
          </cell>
          <cell r="T134">
            <v>0</v>
          </cell>
          <cell r="U134">
            <v>491</v>
          </cell>
          <cell r="V134">
            <v>4.0785637259523098</v>
          </cell>
          <cell r="W134">
            <v>164.95094595137817</v>
          </cell>
          <cell r="X134">
            <v>257.04192519321913</v>
          </cell>
          <cell r="Y134">
            <v>70.615311181742328</v>
          </cell>
          <cell r="Z134">
            <v>0</v>
          </cell>
          <cell r="AA134">
            <v>496.68674605229194</v>
          </cell>
          <cell r="AB134">
            <v>4.1445065987334457</v>
          </cell>
          <cell r="AC134">
            <v>167.90926769471722</v>
          </cell>
          <cell r="AD134">
            <v>261.56670655674378</v>
          </cell>
          <cell r="AE134">
            <v>70.804193507229741</v>
          </cell>
          <cell r="AF134">
            <v>0</v>
          </cell>
          <cell r="AG134">
            <v>504.42467435742418</v>
          </cell>
          <cell r="AH134">
            <v>4.2257867943961678</v>
          </cell>
          <cell r="AI134">
            <v>170.93797030425466</v>
          </cell>
          <cell r="AJ134">
            <v>266.20940134364702</v>
          </cell>
          <cell r="AK134">
            <v>71.833411943910903</v>
          </cell>
          <cell r="AL134">
            <v>0</v>
          </cell>
          <cell r="AM134">
            <v>513.2065703862088</v>
          </cell>
          <cell r="AN134">
            <v>4.3226341320980435</v>
          </cell>
          <cell r="AO134">
            <v>175.0305921665821</v>
          </cell>
          <cell r="AP134">
            <v>272.50339040324275</v>
          </cell>
          <cell r="AQ134">
            <v>72.058959640712814</v>
          </cell>
          <cell r="AR134">
            <v>0</v>
          </cell>
          <cell r="AS134">
            <v>523.91557634263575</v>
          </cell>
          <cell r="AT134">
            <v>4.4043334065602213</v>
          </cell>
          <cell r="AU134">
            <v>178.86124340428941</v>
          </cell>
          <cell r="AV134">
            <v>279.07381928571914</v>
          </cell>
          <cell r="AW134">
            <v>73.212096785854911</v>
          </cell>
          <cell r="AX134">
            <v>0</v>
          </cell>
          <cell r="AY134">
            <v>535.55149288242364</v>
          </cell>
          <cell r="AZ134">
            <v>4.4969912958240572</v>
          </cell>
          <cell r="BA134">
            <v>182.13029588660424</v>
          </cell>
          <cell r="BB134">
            <v>284.48189321220724</v>
          </cell>
          <cell r="BC134">
            <v>74.493124093522752</v>
          </cell>
          <cell r="BD134">
            <v>0</v>
          </cell>
          <cell r="BE134">
            <v>545.60230448815832</v>
          </cell>
          <cell r="BF134">
            <v>4.5915985117283427</v>
          </cell>
          <cell r="BG134">
            <v>185.4590969423312</v>
          </cell>
          <cell r="BH134">
            <v>289.99476831162235</v>
          </cell>
          <cell r="BI134">
            <v>75.796566152782688</v>
          </cell>
          <cell r="BJ134">
            <v>0</v>
          </cell>
          <cell r="BK134">
            <v>555.84202991846462</v>
          </cell>
          <cell r="BL134">
            <v>4.6881960639958473</v>
          </cell>
          <cell r="BM134">
            <v>188.84873859799606</v>
          </cell>
          <cell r="BN134">
            <v>295.61447548923616</v>
          </cell>
          <cell r="BO134">
            <v>77.122815165335581</v>
          </cell>
          <cell r="BP134">
            <v>0</v>
          </cell>
          <cell r="BQ134">
            <v>566.27422531656373</v>
          </cell>
          <cell r="BR134">
            <v>4.7868258251074476</v>
          </cell>
          <cell r="BS134">
            <v>192.30033283912721</v>
          </cell>
          <cell r="BT134">
            <v>301.34308500652315</v>
          </cell>
          <cell r="BU134">
            <v>78.472270195424315</v>
          </cell>
          <cell r="BV134">
            <v>0</v>
          </cell>
          <cell r="BW134">
            <v>576.90251386618218</v>
          </cell>
        </row>
        <row r="135">
          <cell r="D135">
            <v>2</v>
          </cell>
          <cell r="E135">
            <v>156</v>
          </cell>
          <cell r="F135">
            <v>306</v>
          </cell>
          <cell r="G135">
            <v>117</v>
          </cell>
          <cell r="H135">
            <v>2</v>
          </cell>
          <cell r="I135">
            <v>583</v>
          </cell>
          <cell r="J135">
            <v>-2</v>
          </cell>
          <cell r="K135">
            <v>-53</v>
          </cell>
          <cell r="L135">
            <v>39</v>
          </cell>
          <cell r="M135">
            <v>15</v>
          </cell>
          <cell r="N135">
            <v>-1</v>
          </cell>
          <cell r="O135">
            <v>-2</v>
          </cell>
          <cell r="P135">
            <v>0</v>
          </cell>
          <cell r="Q135">
            <v>103</v>
          </cell>
          <cell r="R135">
            <v>345</v>
          </cell>
          <cell r="S135">
            <v>132</v>
          </cell>
          <cell r="T135">
            <v>1</v>
          </cell>
          <cell r="U135">
            <v>581</v>
          </cell>
          <cell r="V135">
            <v>0</v>
          </cell>
          <cell r="W135">
            <v>103.58651210212192</v>
          </cell>
          <cell r="X135">
            <v>347.66524738543143</v>
          </cell>
          <cell r="Y135">
            <v>128.78297279034746</v>
          </cell>
          <cell r="Z135">
            <v>0.97562858174505651</v>
          </cell>
          <cell r="AA135">
            <v>581.01036085964574</v>
          </cell>
          <cell r="AB135">
            <v>0</v>
          </cell>
          <cell r="AC135">
            <v>103.96301589049055</v>
          </cell>
          <cell r="AD135">
            <v>349.3605079810369</v>
          </cell>
          <cell r="AE135">
            <v>127.66874668262562</v>
          </cell>
          <cell r="AF135">
            <v>0.96718747486837608</v>
          </cell>
          <cell r="AG135">
            <v>581.95945802902145</v>
          </cell>
          <cell r="AH135">
            <v>0</v>
          </cell>
          <cell r="AI135">
            <v>105.13543736029105</v>
          </cell>
          <cell r="AJ135">
            <v>350.96583827398729</v>
          </cell>
          <cell r="AK135">
            <v>129.40813874758732</v>
          </cell>
          <cell r="AL135">
            <v>0.98036468748172234</v>
          </cell>
          <cell r="AM135">
            <v>586.48977906934738</v>
          </cell>
          <cell r="AN135">
            <v>0</v>
          </cell>
          <cell r="AO135">
            <v>105.76975245976546</v>
          </cell>
          <cell r="AP135">
            <v>355.39064055942885</v>
          </cell>
          <cell r="AQ135">
            <v>129.76315408551505</v>
          </cell>
          <cell r="AR135">
            <v>0.98305419761753854</v>
          </cell>
          <cell r="AS135">
            <v>591.90660130232686</v>
          </cell>
          <cell r="AT135">
            <v>0</v>
          </cell>
          <cell r="AU135">
            <v>107.00121075192125</v>
          </cell>
          <cell r="AV135">
            <v>357.66490208803714</v>
          </cell>
          <cell r="AW135">
            <v>130.70018060390231</v>
          </cell>
          <cell r="AX135">
            <v>0.99015288336289653</v>
          </cell>
          <cell r="AY135">
            <v>596.35644632722369</v>
          </cell>
          <cell r="AZ135">
            <v>0</v>
          </cell>
          <cell r="BA135">
            <v>107.95616330487606</v>
          </cell>
          <cell r="BB135">
            <v>361.29848698307615</v>
          </cell>
          <cell r="BC135">
            <v>131.35216727268156</v>
          </cell>
          <cell r="BD135">
            <v>0.99509217630819391</v>
          </cell>
          <cell r="BE135">
            <v>601.60190973694193</v>
          </cell>
          <cell r="BF135">
            <v>0</v>
          </cell>
          <cell r="BG135">
            <v>108.91963851259322</v>
          </cell>
          <cell r="BH135">
            <v>364.96898614930132</v>
          </cell>
          <cell r="BI135">
            <v>132.00740632117675</v>
          </cell>
          <cell r="BJ135">
            <v>1.0000561084937634</v>
          </cell>
          <cell r="BK135">
            <v>606.89608709156505</v>
          </cell>
          <cell r="BL135">
            <v>0</v>
          </cell>
          <cell r="BM135">
            <v>109.89171243711792</v>
          </cell>
          <cell r="BN135">
            <v>368.67677460572463</v>
          </cell>
          <cell r="BO135">
            <v>132.66591397360583</v>
          </cell>
          <cell r="BP135">
            <v>1.0050448028303474</v>
          </cell>
          <cell r="BQ135">
            <v>612.23944581927867</v>
          </cell>
          <cell r="BR135">
            <v>0</v>
          </cell>
          <cell r="BS135">
            <v>110.87246181932542</v>
          </cell>
          <cell r="BT135">
            <v>372.42223118124656</v>
          </cell>
          <cell r="BU135">
            <v>133.32770653511989</v>
          </cell>
          <cell r="BV135">
            <v>1.0100583828418175</v>
          </cell>
          <cell r="BW135">
            <v>617.63245791853376</v>
          </cell>
        </row>
        <row r="136">
          <cell r="D136">
            <v>0</v>
          </cell>
          <cell r="E136">
            <v>40</v>
          </cell>
          <cell r="F136">
            <v>76</v>
          </cell>
          <cell r="G136">
            <v>27</v>
          </cell>
          <cell r="H136">
            <v>2</v>
          </cell>
          <cell r="I136">
            <v>145</v>
          </cell>
          <cell r="J136">
            <v>0</v>
          </cell>
          <cell r="K136">
            <v>-30</v>
          </cell>
          <cell r="L136">
            <v>11</v>
          </cell>
          <cell r="M136">
            <v>4</v>
          </cell>
          <cell r="N136">
            <v>-2</v>
          </cell>
          <cell r="O136">
            <v>-17</v>
          </cell>
          <cell r="P136">
            <v>0</v>
          </cell>
          <cell r="Q136">
            <v>10</v>
          </cell>
          <cell r="R136">
            <v>87</v>
          </cell>
          <cell r="S136">
            <v>31</v>
          </cell>
          <cell r="T136">
            <v>0</v>
          </cell>
          <cell r="U136">
            <v>128</v>
          </cell>
          <cell r="V136">
            <v>0</v>
          </cell>
          <cell r="W136">
            <v>9.7623997954900616</v>
          </cell>
          <cell r="X136">
            <v>83.553788678916618</v>
          </cell>
          <cell r="Y136">
            <v>30.143329086619723</v>
          </cell>
          <cell r="Z136">
            <v>0</v>
          </cell>
          <cell r="AA136">
            <v>123.45951756102642</v>
          </cell>
          <cell r="AB136">
            <v>0</v>
          </cell>
          <cell r="AC136">
            <v>9.8083245755345114</v>
          </cell>
          <cell r="AD136">
            <v>80.02600424504439</v>
          </cell>
          <cell r="AE136">
            <v>29.593964394918775</v>
          </cell>
          <cell r="AF136">
            <v>0</v>
          </cell>
          <cell r="AG136">
            <v>119.42829321549767</v>
          </cell>
          <cell r="AH136">
            <v>0</v>
          </cell>
          <cell r="AI136">
            <v>9.7293147688979875</v>
          </cell>
          <cell r="AJ136">
            <v>80.519116277534536</v>
          </cell>
          <cell r="AK136">
            <v>28.846124860032734</v>
          </cell>
          <cell r="AL136">
            <v>0</v>
          </cell>
          <cell r="AM136">
            <v>119.09455590646526</v>
          </cell>
          <cell r="AN136">
            <v>0</v>
          </cell>
          <cell r="AO136">
            <v>9.4224538184855167</v>
          </cell>
          <cell r="AP136">
            <v>79.152233314230699</v>
          </cell>
          <cell r="AQ136">
            <v>28.350468142445912</v>
          </cell>
          <cell r="AR136">
            <v>0</v>
          </cell>
          <cell r="AS136">
            <v>116.92515527516213</v>
          </cell>
          <cell r="AT136">
            <v>0</v>
          </cell>
          <cell r="AU136">
            <v>9.5536065815270259</v>
          </cell>
          <cell r="AV136">
            <v>76.37717543414476</v>
          </cell>
          <cell r="AW136">
            <v>28.009838731306342</v>
          </cell>
          <cell r="AX136">
            <v>0</v>
          </cell>
          <cell r="AY136">
            <v>113.94062074697813</v>
          </cell>
          <cell r="AZ136">
            <v>0</v>
          </cell>
          <cell r="BA136">
            <v>9.2356328177676712</v>
          </cell>
          <cell r="BB136">
            <v>77.488144143045659</v>
          </cell>
          <cell r="BC136">
            <v>27.76869665457124</v>
          </cell>
          <cell r="BD136">
            <v>0</v>
          </cell>
          <cell r="BE136">
            <v>114.49247361538457</v>
          </cell>
          <cell r="BF136">
            <v>0</v>
          </cell>
          <cell r="BG136">
            <v>8.9282422105970323</v>
          </cell>
          <cell r="BH136">
            <v>78.615272803727194</v>
          </cell>
          <cell r="BI136">
            <v>27.52963061625</v>
          </cell>
          <cell r="BJ136">
            <v>0</v>
          </cell>
          <cell r="BK136">
            <v>115.07314563057423</v>
          </cell>
          <cell r="BL136">
            <v>0</v>
          </cell>
          <cell r="BM136">
            <v>8.6310825196225149</v>
          </cell>
          <cell r="BN136">
            <v>79.758796475952479</v>
          </cell>
          <cell r="BO136">
            <v>27.292622743329513</v>
          </cell>
          <cell r="BP136">
            <v>0</v>
          </cell>
          <cell r="BQ136">
            <v>115.68250173890451</v>
          </cell>
          <cell r="BR136">
            <v>0</v>
          </cell>
          <cell r="BS136">
            <v>8.3438132281081803</v>
          </cell>
          <cell r="BT136">
            <v>80.918953638621858</v>
          </cell>
          <cell r="BU136">
            <v>27.057655316668889</v>
          </cell>
          <cell r="BV136">
            <v>0</v>
          </cell>
          <cell r="BW136">
            <v>116.32042218339892</v>
          </cell>
        </row>
        <row r="137">
          <cell r="D137">
            <v>2</v>
          </cell>
          <cell r="E137">
            <v>9</v>
          </cell>
          <cell r="F137">
            <v>40</v>
          </cell>
          <cell r="G137">
            <v>20</v>
          </cell>
          <cell r="H137">
            <v>1</v>
          </cell>
          <cell r="I137">
            <v>72</v>
          </cell>
          <cell r="J137">
            <v>-2</v>
          </cell>
          <cell r="K137">
            <v>-6</v>
          </cell>
          <cell r="L137">
            <v>9</v>
          </cell>
          <cell r="M137">
            <v>3</v>
          </cell>
          <cell r="N137">
            <v>-1</v>
          </cell>
          <cell r="O137">
            <v>3</v>
          </cell>
          <cell r="P137">
            <v>0</v>
          </cell>
          <cell r="Q137">
            <v>3</v>
          </cell>
          <cell r="R137">
            <v>49</v>
          </cell>
          <cell r="S137">
            <v>23</v>
          </cell>
          <cell r="T137">
            <v>0</v>
          </cell>
          <cell r="U137">
            <v>75</v>
          </cell>
          <cell r="V137">
            <v>0</v>
          </cell>
          <cell r="W137">
            <v>3.0460837979313213</v>
          </cell>
          <cell r="X137">
            <v>48.565472083830052</v>
          </cell>
          <cell r="Y137">
            <v>22.74392691410295</v>
          </cell>
          <cell r="Z137">
            <v>0</v>
          </cell>
          <cell r="AA137">
            <v>74.355482795864333</v>
          </cell>
          <cell r="AB137">
            <v>0</v>
          </cell>
          <cell r="AC137">
            <v>3.0251454023334436</v>
          </cell>
          <cell r="AD137">
            <v>49.363998110598672</v>
          </cell>
          <cell r="AE137">
            <v>22.189598915225467</v>
          </cell>
          <cell r="AF137">
            <v>0</v>
          </cell>
          <cell r="AG137">
            <v>74.578742428157582</v>
          </cell>
          <cell r="AH137">
            <v>0</v>
          </cell>
          <cell r="AI137">
            <v>2.9412617194857997</v>
          </cell>
          <cell r="AJ137">
            <v>49.199918307394519</v>
          </cell>
          <cell r="AK137">
            <v>22.283967741878637</v>
          </cell>
          <cell r="AL137">
            <v>0</v>
          </cell>
          <cell r="AM137">
            <v>74.425147768758961</v>
          </cell>
          <cell r="AN137">
            <v>0</v>
          </cell>
          <cell r="AO137">
            <v>2.9386543032157477</v>
          </cell>
          <cell r="AP137">
            <v>47.893943498083239</v>
          </cell>
          <cell r="AQ137">
            <v>22.098676545330843</v>
          </cell>
          <cell r="AR137">
            <v>0</v>
          </cell>
          <cell r="AS137">
            <v>72.931274346629834</v>
          </cell>
          <cell r="AT137">
            <v>0</v>
          </cell>
          <cell r="AU137">
            <v>2.9394117642686219</v>
          </cell>
          <cell r="AV137">
            <v>47.310560840693768</v>
          </cell>
          <cell r="AW137">
            <v>21.837217740367464</v>
          </cell>
          <cell r="AX137">
            <v>0</v>
          </cell>
          <cell r="AY137">
            <v>72.087190345329844</v>
          </cell>
          <cell r="AZ137">
            <v>0</v>
          </cell>
          <cell r="BA137">
            <v>2.9356129087603242</v>
          </cell>
          <cell r="BB137">
            <v>47.294289186573636</v>
          </cell>
          <cell r="BC137">
            <v>21.758272314256843</v>
          </cell>
          <cell r="BD137">
            <v>0</v>
          </cell>
          <cell r="BE137">
            <v>71.988174409590812</v>
          </cell>
          <cell r="BF137">
            <v>0</v>
          </cell>
          <cell r="BG137">
            <v>2.9318189628408593</v>
          </cell>
          <cell r="BH137">
            <v>47.278023128809217</v>
          </cell>
          <cell r="BI137">
            <v>21.679612289902884</v>
          </cell>
          <cell r="BJ137">
            <v>0</v>
          </cell>
          <cell r="BK137">
            <v>71.889454381552952</v>
          </cell>
          <cell r="BL137">
            <v>0</v>
          </cell>
          <cell r="BM137">
            <v>2.9280299201651419</v>
          </cell>
          <cell r="BN137">
            <v>47.261762665475757</v>
          </cell>
          <cell r="BO137">
            <v>21.601236635527481</v>
          </cell>
          <cell r="BP137">
            <v>0</v>
          </cell>
          <cell r="BQ137">
            <v>71.791029221168387</v>
          </cell>
          <cell r="BR137">
            <v>0</v>
          </cell>
          <cell r="BS137">
            <v>2.9242457743962866</v>
          </cell>
          <cell r="BT137">
            <v>47.245507794649136</v>
          </cell>
          <cell r="BU137">
            <v>21.523144323082583</v>
          </cell>
          <cell r="BV137">
            <v>0</v>
          </cell>
          <cell r="BW137">
            <v>71.692897892128002</v>
          </cell>
        </row>
        <row r="138">
          <cell r="D138">
            <v>17</v>
          </cell>
          <cell r="E138">
            <v>393</v>
          </cell>
          <cell r="F138">
            <v>713</v>
          </cell>
          <cell r="G138">
            <v>215</v>
          </cell>
          <cell r="H138">
            <v>5</v>
          </cell>
          <cell r="I138">
            <v>1343</v>
          </cell>
          <cell r="J138">
            <v>-2</v>
          </cell>
          <cell r="K138">
            <v>-61</v>
          </cell>
          <cell r="L138">
            <v>15</v>
          </cell>
          <cell r="M138">
            <v>7</v>
          </cell>
          <cell r="N138">
            <v>0</v>
          </cell>
          <cell r="O138">
            <v>-41</v>
          </cell>
          <cell r="P138">
            <v>15</v>
          </cell>
          <cell r="Q138">
            <v>332</v>
          </cell>
          <cell r="R138">
            <v>728</v>
          </cell>
          <cell r="S138">
            <v>222</v>
          </cell>
          <cell r="T138">
            <v>5</v>
          </cell>
          <cell r="U138">
            <v>1302</v>
          </cell>
          <cell r="V138">
            <v>15.303460766155929</v>
          </cell>
          <cell r="W138">
            <v>338.36308251114411</v>
          </cell>
          <cell r="X138">
            <v>747.27398248830957</v>
          </cell>
          <cell r="Y138">
            <v>228.06834220650649</v>
          </cell>
          <cell r="Z138">
            <v>5.1366743740204166</v>
          </cell>
          <cell r="AA138">
            <v>1334.1455423461366</v>
          </cell>
          <cell r="AB138">
            <v>15.692711668222231</v>
          </cell>
          <cell r="AC138">
            <v>345.8001562057791</v>
          </cell>
          <cell r="AD138">
            <v>762.95907192453933</v>
          </cell>
          <cell r="AE138">
            <v>232.16359182298808</v>
          </cell>
          <cell r="AF138">
            <v>5.2289097257429749</v>
          </cell>
          <cell r="AG138">
            <v>1361.8444413472719</v>
          </cell>
          <cell r="AH138">
            <v>16.094157878182397</v>
          </cell>
          <cell r="AI138">
            <v>354.39270788744176</v>
          </cell>
          <cell r="AJ138">
            <v>780.27245350768669</v>
          </cell>
          <cell r="AK138">
            <v>237.84449848323965</v>
          </cell>
          <cell r="AL138">
            <v>5.3568580739468397</v>
          </cell>
          <cell r="AM138">
            <v>1393.9606758304974</v>
          </cell>
          <cell r="AN138">
            <v>16.520921917755892</v>
          </cell>
          <cell r="AO138">
            <v>363.58838270155474</v>
          </cell>
          <cell r="AP138">
            <v>799.73794312118844</v>
          </cell>
          <cell r="AQ138">
            <v>241.55516850687624</v>
          </cell>
          <cell r="AR138">
            <v>5.4404317231278441</v>
          </cell>
          <cell r="AS138">
            <v>1426.8428479705033</v>
          </cell>
          <cell r="AT138">
            <v>16.960212375871443</v>
          </cell>
          <cell r="AU138">
            <v>372.85784897896565</v>
          </cell>
          <cell r="AV138">
            <v>819.62903459453651</v>
          </cell>
          <cell r="AW138">
            <v>245.629969273444</v>
          </cell>
          <cell r="AX138">
            <v>5.5322065151676583</v>
          </cell>
          <cell r="AY138">
            <v>1460.6092717379852</v>
          </cell>
          <cell r="AZ138">
            <v>17.388336744697924</v>
          </cell>
          <cell r="BA138">
            <v>382.20847770374195</v>
          </cell>
          <cell r="BB138">
            <v>839.10267593999743</v>
          </cell>
          <cell r="BC138">
            <v>251.1555022023112</v>
          </cell>
          <cell r="BD138">
            <v>5.6566554550070096</v>
          </cell>
          <cell r="BE138">
            <v>1495.5116480457557</v>
          </cell>
          <cell r="BF138">
            <v>17.827268199610415</v>
          </cell>
          <cell r="BG138">
            <v>391.79360399317471</v>
          </cell>
          <cell r="BH138">
            <v>859.03899331479045</v>
          </cell>
          <cell r="BI138">
            <v>256.80533394633642</v>
          </cell>
          <cell r="BJ138">
            <v>5.7839039177102807</v>
          </cell>
          <cell r="BK138">
            <v>1531.2491033716219</v>
          </cell>
          <cell r="BL138">
            <v>18.277279542435149</v>
          </cell>
          <cell r="BM138">
            <v>401.6191086398232</v>
          </cell>
          <cell r="BN138">
            <v>879.44897948109735</v>
          </cell>
          <cell r="BO138">
            <v>262.58226065127587</v>
          </cell>
          <cell r="BP138">
            <v>5.9140148795332417</v>
          </cell>
          <cell r="BQ138">
            <v>1567.8416431941648</v>
          </cell>
          <cell r="BR138">
            <v>18.73865046129831</v>
          </cell>
          <cell r="BS138">
            <v>411.69101991633335</v>
          </cell>
          <cell r="BT138">
            <v>900.34388837914366</v>
          </cell>
          <cell r="BU138">
            <v>268.48914136317228</v>
          </cell>
          <cell r="BV138">
            <v>6.0470527334047821</v>
          </cell>
          <cell r="BW138">
            <v>1605.3097528533524</v>
          </cell>
        </row>
        <row r="139">
          <cell r="D139">
            <v>3</v>
          </cell>
          <cell r="E139">
            <v>1</v>
          </cell>
          <cell r="F139">
            <v>2</v>
          </cell>
          <cell r="G139">
            <v>2</v>
          </cell>
          <cell r="H139">
            <v>0</v>
          </cell>
          <cell r="I139">
            <v>8</v>
          </cell>
          <cell r="J139">
            <v>-3</v>
          </cell>
          <cell r="K139">
            <v>0</v>
          </cell>
          <cell r="L139">
            <v>0</v>
          </cell>
          <cell r="M139">
            <v>0</v>
          </cell>
          <cell r="N139">
            <v>0</v>
          </cell>
          <cell r="O139">
            <v>-3</v>
          </cell>
          <cell r="P139">
            <v>0</v>
          </cell>
          <cell r="Q139">
            <v>1</v>
          </cell>
          <cell r="R139">
            <v>2</v>
          </cell>
          <cell r="S139">
            <v>2</v>
          </cell>
          <cell r="T139">
            <v>0</v>
          </cell>
          <cell r="U139">
            <v>5</v>
          </cell>
          <cell r="V139">
            <v>0</v>
          </cell>
          <cell r="W139">
            <v>0.97587974649071108</v>
          </cell>
          <cell r="X139">
            <v>1.8726261844554128</v>
          </cell>
          <cell r="Y139">
            <v>1.9422837421418881</v>
          </cell>
          <cell r="Z139">
            <v>0</v>
          </cell>
          <cell r="AA139">
            <v>4.7907896730880122</v>
          </cell>
          <cell r="AB139">
            <v>0</v>
          </cell>
          <cell r="AC139">
            <v>1.0032819069371954</v>
          </cell>
          <cell r="AD139">
            <v>1.7832402859245813</v>
          </cell>
          <cell r="AE139">
            <v>1.9096988917214441</v>
          </cell>
          <cell r="AF139">
            <v>0</v>
          </cell>
          <cell r="AG139">
            <v>4.6962210845832209</v>
          </cell>
          <cell r="AH139">
            <v>0</v>
          </cell>
          <cell r="AI139">
            <v>1.0323888659797322</v>
          </cell>
          <cell r="AJ139">
            <v>1.836173061471374</v>
          </cell>
          <cell r="AK139">
            <v>1.8899499867691414</v>
          </cell>
          <cell r="AL139">
            <v>0</v>
          </cell>
          <cell r="AM139">
            <v>4.7585119142202474</v>
          </cell>
          <cell r="AN139">
            <v>0</v>
          </cell>
          <cell r="AO139">
            <v>0.98696525281457315</v>
          </cell>
          <cell r="AP139">
            <v>1.8938174120512756</v>
          </cell>
          <cell r="AQ139">
            <v>1.8700978335058964</v>
          </cell>
          <cell r="AR139">
            <v>0</v>
          </cell>
          <cell r="AS139">
            <v>4.7508804983717452</v>
          </cell>
          <cell r="AT139">
            <v>0</v>
          </cell>
          <cell r="AU139">
            <v>1.023751247660208</v>
          </cell>
          <cell r="AV139">
            <v>1.8193730653239082</v>
          </cell>
          <cell r="AW139">
            <v>1.8573831401958494</v>
          </cell>
          <cell r="AX139">
            <v>0</v>
          </cell>
          <cell r="AY139">
            <v>4.7005074531799655</v>
          </cell>
          <cell r="AZ139">
            <v>0</v>
          </cell>
          <cell r="BA139">
            <v>1.0047953365714641</v>
          </cell>
          <cell r="BB139">
            <v>1.8763890133257033</v>
          </cell>
          <cell r="BC139">
            <v>1.8246893735687462</v>
          </cell>
          <cell r="BD139">
            <v>0</v>
          </cell>
          <cell r="BE139">
            <v>4.7058737234659134</v>
          </cell>
          <cell r="BF139">
            <v>0</v>
          </cell>
          <cell r="BG139">
            <v>0.98619041559484544</v>
          </cell>
          <cell r="BH139">
            <v>1.9351917407343735</v>
          </cell>
          <cell r="BI139">
            <v>1.7925710845332801</v>
          </cell>
          <cell r="BJ139">
            <v>0</v>
          </cell>
          <cell r="BK139">
            <v>4.7139532408624989</v>
          </cell>
          <cell r="BL139">
            <v>0</v>
          </cell>
          <cell r="BM139">
            <v>0.9679299857518413</v>
          </cell>
          <cell r="BN139">
            <v>1.995837242070061</v>
          </cell>
          <cell r="BO139">
            <v>1.7610181434992376</v>
          </cell>
          <cell r="BP139">
            <v>0</v>
          </cell>
          <cell r="BQ139">
            <v>4.7247853713211398</v>
          </cell>
          <cell r="BR139">
            <v>0</v>
          </cell>
          <cell r="BS139">
            <v>0.95000766839987194</v>
          </cell>
          <cell r="BT139">
            <v>2.0583832666225645</v>
          </cell>
          <cell r="BU139">
            <v>1.7300205991780442</v>
          </cell>
          <cell r="BV139">
            <v>0</v>
          </cell>
          <cell r="BW139">
            <v>4.7384115342004804</v>
          </cell>
        </row>
        <row r="140">
          <cell r="D140">
            <v>0</v>
          </cell>
          <cell r="E140">
            <v>31</v>
          </cell>
          <cell r="F140">
            <v>88</v>
          </cell>
          <cell r="G140">
            <v>36</v>
          </cell>
          <cell r="H140">
            <v>0</v>
          </cell>
          <cell r="I140">
            <v>155</v>
          </cell>
          <cell r="J140">
            <v>0</v>
          </cell>
          <cell r="K140">
            <v>-20</v>
          </cell>
          <cell r="L140">
            <v>-11</v>
          </cell>
          <cell r="M140">
            <v>-3</v>
          </cell>
          <cell r="N140">
            <v>0</v>
          </cell>
          <cell r="O140">
            <v>-34</v>
          </cell>
          <cell r="P140">
            <v>0</v>
          </cell>
          <cell r="Q140">
            <v>11</v>
          </cell>
          <cell r="R140">
            <v>77</v>
          </cell>
          <cell r="S140">
            <v>33</v>
          </cell>
          <cell r="T140">
            <v>0</v>
          </cell>
          <cell r="U140">
            <v>121</v>
          </cell>
          <cell r="V140">
            <v>0</v>
          </cell>
          <cell r="W140">
            <v>10.805567212024714</v>
          </cell>
          <cell r="X140">
            <v>78.872668088676832</v>
          </cell>
          <cell r="Y140">
            <v>31.515864265839138</v>
          </cell>
          <cell r="Z140">
            <v>0</v>
          </cell>
          <cell r="AA140">
            <v>121.19409956654069</v>
          </cell>
          <cell r="AB140">
            <v>0</v>
          </cell>
          <cell r="AC140">
            <v>10.87376729016083</v>
          </cell>
          <cell r="AD140">
            <v>77.712930518658652</v>
          </cell>
          <cell r="AE140">
            <v>31.813815198532108</v>
          </cell>
          <cell r="AF140">
            <v>0</v>
          </cell>
          <cell r="AG140">
            <v>120.40051300735159</v>
          </cell>
          <cell r="AH140">
            <v>0</v>
          </cell>
          <cell r="AI140">
            <v>10.84510157703534</v>
          </cell>
          <cell r="AJ140">
            <v>78.095789200287712</v>
          </cell>
          <cell r="AK140">
            <v>31.643472466157807</v>
          </cell>
          <cell r="AL140">
            <v>0</v>
          </cell>
          <cell r="AM140">
            <v>120.58436324348085</v>
          </cell>
          <cell r="AN140">
            <v>0</v>
          </cell>
          <cell r="AO140">
            <v>10.850195771171125</v>
          </cell>
          <cell r="AP140">
            <v>77.433827801365098</v>
          </cell>
          <cell r="AQ140">
            <v>31.646831925364868</v>
          </cell>
          <cell r="AR140">
            <v>0</v>
          </cell>
          <cell r="AS140">
            <v>119.93085549790109</v>
          </cell>
          <cell r="AT140">
            <v>0</v>
          </cell>
          <cell r="AU140">
            <v>10.894641072296672</v>
          </cell>
          <cell r="AV140">
            <v>77.187830337191954</v>
          </cell>
          <cell r="AW140">
            <v>31.168185164102205</v>
          </cell>
          <cell r="AX140">
            <v>0</v>
          </cell>
          <cell r="AY140">
            <v>119.25065657359082</v>
          </cell>
          <cell r="AZ140">
            <v>0</v>
          </cell>
          <cell r="BA140">
            <v>10.741342002697216</v>
          </cell>
          <cell r="BB140">
            <v>77.231187887379548</v>
          </cell>
          <cell r="BC140">
            <v>31.070048929752954</v>
          </cell>
          <cell r="BD140">
            <v>0</v>
          </cell>
          <cell r="BE140">
            <v>119.04257881982973</v>
          </cell>
          <cell r="BF140">
            <v>0</v>
          </cell>
          <cell r="BG140">
            <v>10.590200012397951</v>
          </cell>
          <cell r="BH140">
            <v>77.27456979214675</v>
          </cell>
          <cell r="BI140">
            <v>30.972221687423659</v>
          </cell>
          <cell r="BJ140">
            <v>0</v>
          </cell>
          <cell r="BK140">
            <v>118.83699149196835</v>
          </cell>
          <cell r="BL140">
            <v>0</v>
          </cell>
          <cell r="BM140">
            <v>10.441184749022185</v>
          </cell>
          <cell r="BN140">
            <v>77.31797606517388</v>
          </cell>
          <cell r="BO140">
            <v>30.874702464221187</v>
          </cell>
          <cell r="BP140">
            <v>0</v>
          </cell>
          <cell r="BQ140">
            <v>118.63386327841725</v>
          </cell>
          <cell r="BR140">
            <v>0</v>
          </cell>
          <cell r="BS140">
            <v>10.294266287283115</v>
          </cell>
          <cell r="BT140">
            <v>77.361406720148963</v>
          </cell>
          <cell r="BU140">
            <v>30.777490290315662</v>
          </cell>
          <cell r="BV140">
            <v>0</v>
          </cell>
          <cell r="BW140">
            <v>118.43316329774774</v>
          </cell>
        </row>
        <row r="141">
          <cell r="D141">
            <v>21</v>
          </cell>
          <cell r="E141">
            <v>143</v>
          </cell>
          <cell r="F141">
            <v>344</v>
          </cell>
          <cell r="G141">
            <v>126</v>
          </cell>
          <cell r="H141">
            <v>5</v>
          </cell>
          <cell r="I141">
            <v>639</v>
          </cell>
          <cell r="J141">
            <v>-21</v>
          </cell>
          <cell r="K141">
            <v>-28</v>
          </cell>
          <cell r="L141">
            <v>46</v>
          </cell>
          <cell r="M141">
            <v>18</v>
          </cell>
          <cell r="N141">
            <v>-2</v>
          </cell>
          <cell r="O141">
            <v>13</v>
          </cell>
          <cell r="P141">
            <v>0</v>
          </cell>
          <cell r="Q141">
            <v>115</v>
          </cell>
          <cell r="R141">
            <v>390</v>
          </cell>
          <cell r="S141">
            <v>144</v>
          </cell>
          <cell r="T141">
            <v>3</v>
          </cell>
          <cell r="U141">
            <v>652</v>
          </cell>
          <cell r="V141">
            <v>0</v>
          </cell>
          <cell r="W141">
            <v>117.04935386171475</v>
          </cell>
          <cell r="X141">
            <v>391.09968156340085</v>
          </cell>
          <cell r="Y141">
            <v>146.1827375356275</v>
          </cell>
          <cell r="Z141">
            <v>3.0454736986589062</v>
          </cell>
          <cell r="AA141">
            <v>657.37724665940209</v>
          </cell>
          <cell r="AB141">
            <v>0</v>
          </cell>
          <cell r="AC141">
            <v>118.8299402036333</v>
          </cell>
          <cell r="AD141">
            <v>398.2257115257521</v>
          </cell>
          <cell r="AE141">
            <v>147.70755782893514</v>
          </cell>
          <cell r="AF141">
            <v>3.0772407881028152</v>
          </cell>
          <cell r="AG141">
            <v>667.84045034642338</v>
          </cell>
          <cell r="AH141">
            <v>0</v>
          </cell>
          <cell r="AI141">
            <v>120.97471102121827</v>
          </cell>
          <cell r="AJ141">
            <v>403.61153810300777</v>
          </cell>
          <cell r="AK141">
            <v>150.74891942029004</v>
          </cell>
          <cell r="AL141">
            <v>3.1406024879227088</v>
          </cell>
          <cell r="AM141">
            <v>678.47577103243873</v>
          </cell>
          <cell r="AN141">
            <v>0</v>
          </cell>
          <cell r="AO141">
            <v>123.98248163708668</v>
          </cell>
          <cell r="AP141">
            <v>411.70271826435038</v>
          </cell>
          <cell r="AQ141">
            <v>152.54868074236131</v>
          </cell>
          <cell r="AR141">
            <v>3.1780975154658604</v>
          </cell>
          <cell r="AS141">
            <v>691.41197815926421</v>
          </cell>
          <cell r="AT141">
            <v>0</v>
          </cell>
          <cell r="AU141">
            <v>126.05146962699169</v>
          </cell>
          <cell r="AV141">
            <v>421.38916699136018</v>
          </cell>
          <cell r="AW141">
            <v>154.06934002691909</v>
          </cell>
          <cell r="AX141">
            <v>3.2097779172274805</v>
          </cell>
          <cell r="AY141">
            <v>704.71975456249845</v>
          </cell>
          <cell r="AZ141">
            <v>0</v>
          </cell>
          <cell r="BA141">
            <v>128.34304936499638</v>
          </cell>
          <cell r="BB141">
            <v>428.71960518446974</v>
          </cell>
          <cell r="BC141">
            <v>156.19489465488016</v>
          </cell>
          <cell r="BD141">
            <v>3.2540603053100026</v>
          </cell>
          <cell r="BE141">
            <v>716.51160950965618</v>
          </cell>
          <cell r="BF141">
            <v>0</v>
          </cell>
          <cell r="BG141">
            <v>130.67628936853524</v>
          </cell>
          <cell r="BH141">
            <v>436.17756284963093</v>
          </cell>
          <cell r="BI141">
            <v>158.34977362781251</v>
          </cell>
          <cell r="BJ141">
            <v>3.2989536172460929</v>
          </cell>
          <cell r="BK141">
            <v>728.50257946322472</v>
          </cell>
          <cell r="BL141">
            <v>0</v>
          </cell>
          <cell r="BM141">
            <v>133.05194700934427</v>
          </cell>
          <cell r="BN141">
            <v>443.76525830112774</v>
          </cell>
          <cell r="BO141">
            <v>160.53438150704648</v>
          </cell>
          <cell r="BP141">
            <v>3.3444662813968002</v>
          </cell>
          <cell r="BQ141">
            <v>740.69605309891517</v>
          </cell>
          <cell r="BR141">
            <v>0</v>
          </cell>
          <cell r="BS141">
            <v>135.4707934279615</v>
          </cell>
          <cell r="BT141">
            <v>451.48494844278815</v>
          </cell>
          <cell r="BU141">
            <v>162.74912843527733</v>
          </cell>
          <cell r="BV141">
            <v>3.3906068424016094</v>
          </cell>
          <cell r="BW141">
            <v>753.09547714842859</v>
          </cell>
        </row>
        <row r="142">
          <cell r="D142">
            <v>8</v>
          </cell>
          <cell r="E142">
            <v>68</v>
          </cell>
          <cell r="F142">
            <v>161</v>
          </cell>
          <cell r="G142">
            <v>83</v>
          </cell>
          <cell r="H142">
            <v>2</v>
          </cell>
          <cell r="I142">
            <v>322</v>
          </cell>
          <cell r="J142">
            <v>-7</v>
          </cell>
          <cell r="K142">
            <v>-41</v>
          </cell>
          <cell r="L142">
            <v>2</v>
          </cell>
          <cell r="M142">
            <v>-1</v>
          </cell>
          <cell r="N142">
            <v>-2</v>
          </cell>
          <cell r="O142">
            <v>-49</v>
          </cell>
          <cell r="P142">
            <v>1</v>
          </cell>
          <cell r="Q142">
            <v>27</v>
          </cell>
          <cell r="R142">
            <v>163</v>
          </cell>
          <cell r="S142">
            <v>82</v>
          </cell>
          <cell r="T142">
            <v>0</v>
          </cell>
          <cell r="U142">
            <v>273</v>
          </cell>
          <cell r="V142">
            <v>0.98983872752333124</v>
          </cell>
          <cell r="W142">
            <v>26.717215646477754</v>
          </cell>
          <cell r="X142">
            <v>164.80640753470925</v>
          </cell>
          <cell r="Y142">
            <v>81.802154600911678</v>
          </cell>
          <cell r="Z142">
            <v>0</v>
          </cell>
          <cell r="AA142">
            <v>274.31561650962203</v>
          </cell>
          <cell r="AB142">
            <v>0.99607356846795136</v>
          </cell>
          <cell r="AC142">
            <v>26.449891093220195</v>
          </cell>
          <cell r="AD142">
            <v>163.21489681284555</v>
          </cell>
          <cell r="AE142">
            <v>82.840746818251503</v>
          </cell>
          <cell r="AF142">
            <v>0</v>
          </cell>
          <cell r="AG142">
            <v>273.50160829278519</v>
          </cell>
          <cell r="AH142">
            <v>0.99956546631710408</v>
          </cell>
          <cell r="AI142">
            <v>26.689435244485253</v>
          </cell>
          <cell r="AJ142">
            <v>162.03587668412229</v>
          </cell>
          <cell r="AK142">
            <v>82.777971364578775</v>
          </cell>
          <cell r="AL142">
            <v>0</v>
          </cell>
          <cell r="AM142">
            <v>272.50284875950342</v>
          </cell>
          <cell r="AN142">
            <v>1.0150298598424288</v>
          </cell>
          <cell r="AO142">
            <v>26.818034309050049</v>
          </cell>
          <cell r="AP142">
            <v>163.698502876742</v>
          </cell>
          <cell r="AQ142">
            <v>82.686932914314738</v>
          </cell>
          <cell r="AR142">
            <v>0</v>
          </cell>
          <cell r="AS142">
            <v>274.21849995994921</v>
          </cell>
          <cell r="AT142">
            <v>0.99509286121523988</v>
          </cell>
          <cell r="AU142">
            <v>27.145868317904732</v>
          </cell>
          <cell r="AV142">
            <v>164.79637610001609</v>
          </cell>
          <cell r="AW142">
            <v>82.400832981388163</v>
          </cell>
          <cell r="AX142">
            <v>0</v>
          </cell>
          <cell r="AY142">
            <v>275.33817026052424</v>
          </cell>
          <cell r="AZ142">
            <v>1.0000551032988167</v>
          </cell>
          <cell r="BA142">
            <v>26.685676985319166</v>
          </cell>
          <cell r="BB142">
            <v>166.50541162057306</v>
          </cell>
          <cell r="BC142">
            <v>82.410317846577414</v>
          </cell>
          <cell r="BD142">
            <v>0</v>
          </cell>
          <cell r="BE142">
            <v>276.60146155576842</v>
          </cell>
          <cell r="BF142">
            <v>1.0050420906573883</v>
          </cell>
          <cell r="BG142">
            <v>26.233287063250547</v>
          </cell>
          <cell r="BH142">
            <v>168.23217084646657</v>
          </cell>
          <cell r="BI142">
            <v>82.419803803535572</v>
          </cell>
          <cell r="BJ142">
            <v>0</v>
          </cell>
          <cell r="BK142">
            <v>277.89030380391006</v>
          </cell>
          <cell r="BL142">
            <v>1.0100539466885283</v>
          </cell>
          <cell r="BM142">
            <v>25.788566297999715</v>
          </cell>
          <cell r="BN142">
            <v>169.97683758296401</v>
          </cell>
          <cell r="BO142">
            <v>82.42929085238832</v>
          </cell>
          <cell r="BP142">
            <v>0</v>
          </cell>
          <cell r="BQ142">
            <v>279.20474868004055</v>
          </cell>
          <cell r="BR142">
            <v>1.0150907954051593</v>
          </cell>
          <cell r="BS142">
            <v>25.351384677903223</v>
          </cell>
          <cell r="BT142">
            <v>171.73959754150169</v>
          </cell>
          <cell r="BU142">
            <v>82.438778993261337</v>
          </cell>
          <cell r="BV142">
            <v>0</v>
          </cell>
          <cell r="BW142">
            <v>280.54485200807142</v>
          </cell>
        </row>
        <row r="143">
          <cell r="D143">
            <v>4</v>
          </cell>
          <cell r="E143">
            <v>26</v>
          </cell>
          <cell r="F143">
            <v>36</v>
          </cell>
          <cell r="G143">
            <v>20</v>
          </cell>
          <cell r="H143">
            <v>0</v>
          </cell>
          <cell r="I143">
            <v>86</v>
          </cell>
          <cell r="J143">
            <v>-4</v>
          </cell>
          <cell r="K143">
            <v>-22</v>
          </cell>
          <cell r="L143">
            <v>-5</v>
          </cell>
          <cell r="M143">
            <v>0</v>
          </cell>
          <cell r="N143">
            <v>0</v>
          </cell>
          <cell r="O143">
            <v>-31</v>
          </cell>
          <cell r="P143">
            <v>0</v>
          </cell>
          <cell r="Q143">
            <v>4</v>
          </cell>
          <cell r="R143">
            <v>31</v>
          </cell>
          <cell r="S143">
            <v>20</v>
          </cell>
          <cell r="T143">
            <v>0</v>
          </cell>
          <cell r="U143">
            <v>55</v>
          </cell>
          <cell r="V143">
            <v>0</v>
          </cell>
          <cell r="W143">
            <v>4.0393508714477768</v>
          </cell>
          <cell r="X143">
            <v>29.273395059096387</v>
          </cell>
          <cell r="Y143">
            <v>18.710080262657289</v>
          </cell>
          <cell r="Z143">
            <v>0</v>
          </cell>
          <cell r="AA143">
            <v>52.022826193201453</v>
          </cell>
          <cell r="AB143">
            <v>0</v>
          </cell>
          <cell r="AC143">
            <v>4.0595571943732267</v>
          </cell>
          <cell r="AD143">
            <v>29.719389479152039</v>
          </cell>
          <cell r="AE143">
            <v>18.217734255135657</v>
          </cell>
          <cell r="AF143">
            <v>0</v>
          </cell>
          <cell r="AG143">
            <v>51.996680928660922</v>
          </cell>
          <cell r="AH143">
            <v>0</v>
          </cell>
          <cell r="AI143">
            <v>4.0214075975376931</v>
          </cell>
          <cell r="AJ143">
            <v>29.741520451454868</v>
          </cell>
          <cell r="AK143">
            <v>18.347775983183048</v>
          </cell>
          <cell r="AL143">
            <v>0</v>
          </cell>
          <cell r="AM143">
            <v>52.110704032175612</v>
          </cell>
          <cell r="AN143">
            <v>0</v>
          </cell>
          <cell r="AO143">
            <v>4.0582240299303844</v>
          </cell>
          <cell r="AP143">
            <v>30.00553193686234</v>
          </cell>
          <cell r="AQ143">
            <v>18.289004171473284</v>
          </cell>
          <cell r="AR143">
            <v>0</v>
          </cell>
          <cell r="AS143">
            <v>52.352760138266007</v>
          </cell>
          <cell r="AT143">
            <v>0</v>
          </cell>
          <cell r="AU143">
            <v>3.9198391137095618</v>
          </cell>
          <cell r="AV143">
            <v>30.09359583172569</v>
          </cell>
          <cell r="AW143">
            <v>18.172803645186733</v>
          </cell>
          <cell r="AX143">
            <v>0</v>
          </cell>
          <cell r="AY143">
            <v>52.186238590621983</v>
          </cell>
          <cell r="AZ143">
            <v>0</v>
          </cell>
          <cell r="BA143">
            <v>4.0384611845946106</v>
          </cell>
          <cell r="BB143">
            <v>29.076699777183237</v>
          </cell>
          <cell r="BC143">
            <v>18.19874442644392</v>
          </cell>
          <cell r="BD143">
            <v>0</v>
          </cell>
          <cell r="BE143">
            <v>51.313905388221769</v>
          </cell>
          <cell r="BF143">
            <v>0</v>
          </cell>
          <cell r="BG143">
            <v>4.1606729935512652</v>
          </cell>
          <cell r="BH143">
            <v>28.094165770683375</v>
          </cell>
          <cell r="BI143">
            <v>18.224722236887434</v>
          </cell>
          <cell r="BJ143">
            <v>0</v>
          </cell>
          <cell r="BK143">
            <v>50.479561001122079</v>
          </cell>
          <cell r="BL143">
            <v>0</v>
          </cell>
          <cell r="BM143">
            <v>4.2865831731411292</v>
          </cell>
          <cell r="BN143">
            <v>27.144832680426639</v>
          </cell>
          <cell r="BO143">
            <v>18.25073712937461</v>
          </cell>
          <cell r="BP143">
            <v>0</v>
          </cell>
          <cell r="BQ143">
            <v>49.682152982942377</v>
          </cell>
          <cell r="BR143">
            <v>0</v>
          </cell>
          <cell r="BS143">
            <v>4.4163036433616005</v>
          </cell>
          <cell r="BT143">
            <v>26.227578610547749</v>
          </cell>
          <cell r="BU143">
            <v>18.276789156838237</v>
          </cell>
          <cell r="BV143">
            <v>0</v>
          </cell>
          <cell r="BW143">
            <v>48.920671410747588</v>
          </cell>
        </row>
        <row r="144">
          <cell r="D144">
            <v>2</v>
          </cell>
          <cell r="E144">
            <v>29</v>
          </cell>
          <cell r="F144">
            <v>47</v>
          </cell>
          <cell r="G144">
            <v>11</v>
          </cell>
          <cell r="H144">
            <v>0</v>
          </cell>
          <cell r="I144">
            <v>89</v>
          </cell>
          <cell r="J144">
            <v>-2</v>
          </cell>
          <cell r="K144">
            <v>-8</v>
          </cell>
          <cell r="L144">
            <v>-1</v>
          </cell>
          <cell r="M144">
            <v>0</v>
          </cell>
          <cell r="N144">
            <v>0</v>
          </cell>
          <cell r="O144">
            <v>-11</v>
          </cell>
          <cell r="P144">
            <v>0</v>
          </cell>
          <cell r="Q144">
            <v>21</v>
          </cell>
          <cell r="R144">
            <v>46</v>
          </cell>
          <cell r="S144">
            <v>11</v>
          </cell>
          <cell r="T144">
            <v>0</v>
          </cell>
          <cell r="U144">
            <v>78</v>
          </cell>
          <cell r="V144">
            <v>0</v>
          </cell>
          <cell r="W144">
            <v>21.225238682207131</v>
          </cell>
          <cell r="X144">
            <v>45.150277682098626</v>
          </cell>
          <cell r="Y144">
            <v>10.910509379579064</v>
          </cell>
          <cell r="Z144">
            <v>0</v>
          </cell>
          <cell r="AA144">
            <v>77.286025743884821</v>
          </cell>
          <cell r="AB144">
            <v>0</v>
          </cell>
          <cell r="AC144">
            <v>21.07332202724875</v>
          </cell>
          <cell r="AD144">
            <v>45.532106738623781</v>
          </cell>
          <cell r="AE144">
            <v>10.801599822282048</v>
          </cell>
          <cell r="AF144">
            <v>0</v>
          </cell>
          <cell r="AG144">
            <v>77.407028588154574</v>
          </cell>
          <cell r="AH144">
            <v>0</v>
          </cell>
          <cell r="AI144">
            <v>21.081105973759744</v>
          </cell>
          <cell r="AJ144">
            <v>44.855958285433445</v>
          </cell>
          <cell r="AK144">
            <v>10.783887117847575</v>
          </cell>
          <cell r="AL144">
            <v>0</v>
          </cell>
          <cell r="AM144">
            <v>76.720951377040763</v>
          </cell>
          <cell r="AN144">
            <v>0</v>
          </cell>
          <cell r="AO144">
            <v>21.073674230490703</v>
          </cell>
          <cell r="AP144">
            <v>44.835747859333999</v>
          </cell>
          <cell r="AQ144">
            <v>10.682991229765641</v>
          </cell>
          <cell r="AR144">
            <v>0</v>
          </cell>
          <cell r="AS144">
            <v>76.592413319590349</v>
          </cell>
          <cell r="AT144">
            <v>0</v>
          </cell>
          <cell r="AU144">
            <v>21.124563502198548</v>
          </cell>
          <cell r="AV144">
            <v>44.941814998560353</v>
          </cell>
          <cell r="AW144">
            <v>10.571297885539028</v>
          </cell>
          <cell r="AX144">
            <v>0</v>
          </cell>
          <cell r="AY144">
            <v>76.637676386297926</v>
          </cell>
          <cell r="AZ144">
            <v>0</v>
          </cell>
          <cell r="BA144">
            <v>20.57711773272041</v>
          </cell>
          <cell r="BB144">
            <v>45.162436940815127</v>
          </cell>
          <cell r="BC144">
            <v>10.584431143174065</v>
          </cell>
          <cell r="BD144">
            <v>0</v>
          </cell>
          <cell r="BE144">
            <v>76.323985816709609</v>
          </cell>
          <cell r="BF144">
            <v>0</v>
          </cell>
          <cell r="BG144">
            <v>20.043859090492894</v>
          </cell>
          <cell r="BH144">
            <v>45.384141928812618</v>
          </cell>
          <cell r="BI144">
            <v>10.597580716918815</v>
          </cell>
          <cell r="BJ144">
            <v>0</v>
          </cell>
          <cell r="BK144">
            <v>76.025581736224325</v>
          </cell>
          <cell r="BL144">
            <v>0</v>
          </cell>
          <cell r="BM144">
            <v>19.524419914295752</v>
          </cell>
          <cell r="BN144">
            <v>45.606935279286375</v>
          </cell>
          <cell r="BO144">
            <v>10.610746627043605</v>
          </cell>
          <cell r="BP144">
            <v>0</v>
          </cell>
          <cell r="BQ144">
            <v>75.742101820625734</v>
          </cell>
          <cell r="BR144">
            <v>0</v>
          </cell>
          <cell r="BS144">
            <v>19.018442070896359</v>
          </cell>
          <cell r="BT144">
            <v>45.830822335070096</v>
          </cell>
          <cell r="BU144">
            <v>10.623928893843946</v>
          </cell>
          <cell r="BV144">
            <v>0</v>
          </cell>
          <cell r="BW144">
            <v>75.47319329981039</v>
          </cell>
        </row>
        <row r="145">
          <cell r="D145">
            <v>2</v>
          </cell>
          <cell r="E145">
            <v>14</v>
          </cell>
          <cell r="F145">
            <v>42</v>
          </cell>
          <cell r="G145">
            <v>9</v>
          </cell>
          <cell r="H145">
            <v>0</v>
          </cell>
          <cell r="I145">
            <v>67</v>
          </cell>
          <cell r="J145">
            <v>-2</v>
          </cell>
          <cell r="K145">
            <v>-5</v>
          </cell>
          <cell r="L145">
            <v>-4</v>
          </cell>
          <cell r="M145">
            <v>0</v>
          </cell>
          <cell r="N145">
            <v>0</v>
          </cell>
          <cell r="O145">
            <v>-11</v>
          </cell>
          <cell r="P145">
            <v>0</v>
          </cell>
          <cell r="Q145">
            <v>9</v>
          </cell>
          <cell r="R145">
            <v>38</v>
          </cell>
          <cell r="S145">
            <v>9</v>
          </cell>
          <cell r="T145">
            <v>0</v>
          </cell>
          <cell r="U145">
            <v>56</v>
          </cell>
          <cell r="V145">
            <v>0</v>
          </cell>
          <cell r="W145">
            <v>9.6693501828755792</v>
          </cell>
          <cell r="X145">
            <v>29.603933449234745</v>
          </cell>
          <cell r="Y145">
            <v>12.025128735016178</v>
          </cell>
          <cell r="Z145">
            <v>0</v>
          </cell>
          <cell r="AA145">
            <v>51.298412367126502</v>
          </cell>
          <cell r="AB145">
            <v>0</v>
          </cell>
          <cell r="AC145">
            <v>9.6883286074438892</v>
          </cell>
          <cell r="AD145">
            <v>29.662041431137254</v>
          </cell>
          <cell r="AE145">
            <v>8.4766598905459549</v>
          </cell>
          <cell r="AF145">
            <v>0</v>
          </cell>
          <cell r="AG145">
            <v>47.8270299291271</v>
          </cell>
          <cell r="AH145">
            <v>0</v>
          </cell>
          <cell r="AI145">
            <v>10.19317078409046</v>
          </cell>
          <cell r="AJ145">
            <v>29.314401994467882</v>
          </cell>
          <cell r="AK145">
            <v>8.4179945709277799</v>
          </cell>
          <cell r="AL145">
            <v>0</v>
          </cell>
          <cell r="AM145">
            <v>47.925567349486123</v>
          </cell>
          <cell r="AN145">
            <v>0</v>
          </cell>
          <cell r="AO145">
            <v>9.6216942070289626</v>
          </cell>
          <cell r="AP145">
            <v>30.403858783530094</v>
          </cell>
          <cell r="AQ145">
            <v>8.1346795911353933</v>
          </cell>
          <cell r="AR145">
            <v>0</v>
          </cell>
          <cell r="AS145">
            <v>48.160232581694451</v>
          </cell>
          <cell r="AT145">
            <v>0</v>
          </cell>
          <cell r="AU145">
            <v>9.6755005558642146</v>
          </cell>
          <cell r="AV145">
            <v>29.519016313674214</v>
          </cell>
          <cell r="AW145">
            <v>7.8622713104857702</v>
          </cell>
          <cell r="AX145">
            <v>0</v>
          </cell>
          <cell r="AY145">
            <v>47.056788180024199</v>
          </cell>
          <cell r="AZ145">
            <v>0</v>
          </cell>
          <cell r="BA145">
            <v>10.214511713000944</v>
          </cell>
          <cell r="BB145">
            <v>27.014665349010105</v>
          </cell>
          <cell r="BC145">
            <v>7.6156850555103652</v>
          </cell>
          <cell r="BD145">
            <v>0</v>
          </cell>
          <cell r="BE145">
            <v>44.844862117521416</v>
          </cell>
          <cell r="BF145">
            <v>0</v>
          </cell>
          <cell r="BG145">
            <v>10.783550570083571</v>
          </cell>
          <cell r="BH145">
            <v>24.722779924781662</v>
          </cell>
          <cell r="BI145">
            <v>7.3768325429538582</v>
          </cell>
          <cell r="BJ145">
            <v>0</v>
          </cell>
          <cell r="BK145">
            <v>42.883163037819088</v>
          </cell>
          <cell r="BL145">
            <v>0</v>
          </cell>
          <cell r="BM145">
            <v>11.38428993620353</v>
          </cell>
          <cell r="BN145">
            <v>22.625334769567445</v>
          </cell>
          <cell r="BO145">
            <v>7.1454712176429798</v>
          </cell>
          <cell r="BP145">
            <v>0</v>
          </cell>
          <cell r="BQ145">
            <v>41.155095923413953</v>
          </cell>
          <cell r="BR145">
            <v>0</v>
          </cell>
          <cell r="BS145">
            <v>12.01849581074859</v>
          </cell>
          <cell r="BT145">
            <v>20.705833850095171</v>
          </cell>
          <cell r="BU145">
            <v>6.9213661317191173</v>
          </cell>
          <cell r="BV145">
            <v>0</v>
          </cell>
          <cell r="BW145">
            <v>39.645695792562883</v>
          </cell>
        </row>
        <row r="146">
          <cell r="D146">
            <v>5</v>
          </cell>
          <cell r="E146">
            <v>177</v>
          </cell>
          <cell r="F146">
            <v>373</v>
          </cell>
          <cell r="G146">
            <v>160</v>
          </cell>
          <cell r="H146">
            <v>0</v>
          </cell>
          <cell r="I146">
            <v>715</v>
          </cell>
          <cell r="J146">
            <v>-2</v>
          </cell>
          <cell r="K146">
            <v>-44</v>
          </cell>
          <cell r="L146">
            <v>13</v>
          </cell>
          <cell r="M146">
            <v>6</v>
          </cell>
          <cell r="N146">
            <v>0</v>
          </cell>
          <cell r="O146">
            <v>-27</v>
          </cell>
          <cell r="P146">
            <v>3</v>
          </cell>
          <cell r="Q146">
            <v>133</v>
          </cell>
          <cell r="R146">
            <v>386</v>
          </cell>
          <cell r="S146">
            <v>166</v>
          </cell>
          <cell r="T146">
            <v>0</v>
          </cell>
          <cell r="U146">
            <v>688</v>
          </cell>
          <cell r="V146">
            <v>3.0435703980044515</v>
          </cell>
          <cell r="W146">
            <v>134.54626862307185</v>
          </cell>
          <cell r="X146">
            <v>388.76828093222304</v>
          </cell>
          <cell r="Y146">
            <v>165.77626368194845</v>
          </cell>
          <cell r="Z146">
            <v>0</v>
          </cell>
          <cell r="AA146">
            <v>692.13438363524779</v>
          </cell>
          <cell r="AB146">
            <v>3.0796216395604272</v>
          </cell>
          <cell r="AC146">
            <v>136.33535700694557</v>
          </cell>
          <cell r="AD146">
            <v>392.3831000542134</v>
          </cell>
          <cell r="AE146">
            <v>166.34142712273953</v>
          </cell>
          <cell r="AF146">
            <v>0</v>
          </cell>
          <cell r="AG146">
            <v>698.13950582345899</v>
          </cell>
          <cell r="AH146">
            <v>3.1237067297542755</v>
          </cell>
          <cell r="AI146">
            <v>138.09305322041035</v>
          </cell>
          <cell r="AJ146">
            <v>398.02088784733456</v>
          </cell>
          <cell r="AK146">
            <v>168.71058291511599</v>
          </cell>
          <cell r="AL146">
            <v>0</v>
          </cell>
          <cell r="AM146">
            <v>707.94823071261521</v>
          </cell>
          <cell r="AN146">
            <v>3.1679406558399972</v>
          </cell>
          <cell r="AO146">
            <v>140.51895417912783</v>
          </cell>
          <cell r="AP146">
            <v>405.41323559984522</v>
          </cell>
          <cell r="AQ146">
            <v>170.1940984175971</v>
          </cell>
          <cell r="AR146">
            <v>0</v>
          </cell>
          <cell r="AS146">
            <v>719.29422885241024</v>
          </cell>
          <cell r="AT146">
            <v>3.2165865399794256</v>
          </cell>
          <cell r="AU146">
            <v>142.54249832041694</v>
          </cell>
          <cell r="AV146">
            <v>411.1712146556971</v>
          </cell>
          <cell r="AW146">
            <v>171.33692931002369</v>
          </cell>
          <cell r="AX146">
            <v>0</v>
          </cell>
          <cell r="AY146">
            <v>728.26722882611716</v>
          </cell>
          <cell r="AZ146">
            <v>3.2622486300918268</v>
          </cell>
          <cell r="BA146">
            <v>144.67625030409076</v>
          </cell>
          <cell r="BB146">
            <v>417.43165950575082</v>
          </cell>
          <cell r="BC146">
            <v>173.23970872675375</v>
          </cell>
          <cell r="BD146">
            <v>0</v>
          </cell>
          <cell r="BE146">
            <v>738.6098671666872</v>
          </cell>
          <cell r="BF146">
            <v>3.3085589311096451</v>
          </cell>
          <cell r="BG146">
            <v>146.84194292007763</v>
          </cell>
          <cell r="BH146">
            <v>423.78742515727009</v>
          </cell>
          <cell r="BI146">
            <v>175.16361942862656</v>
          </cell>
          <cell r="BJ146">
            <v>0</v>
          </cell>
          <cell r="BK146">
            <v>749.10154643708393</v>
          </cell>
          <cell r="BL146">
            <v>3.3555266449195416</v>
          </cell>
          <cell r="BM146">
            <v>149.04005429517031</v>
          </cell>
          <cell r="BN146">
            <v>430.23996295363554</v>
          </cell>
          <cell r="BO146">
            <v>177.10889608877756</v>
          </cell>
          <cell r="BP146">
            <v>0</v>
          </cell>
          <cell r="BQ146">
            <v>759.74443998250297</v>
          </cell>
          <cell r="BR146">
            <v>3.4031611040365215</v>
          </cell>
          <cell r="BS146">
            <v>151.27106971335331</v>
          </cell>
          <cell r="BT146">
            <v>436.79074633621218</v>
          </cell>
          <cell r="BU146">
            <v>179.07577598650076</v>
          </cell>
          <cell r="BV146">
            <v>0</v>
          </cell>
          <cell r="BW146">
            <v>770.54075314010277</v>
          </cell>
        </row>
        <row r="147">
          <cell r="D147">
            <v>2</v>
          </cell>
          <cell r="E147">
            <v>27</v>
          </cell>
          <cell r="F147">
            <v>54</v>
          </cell>
          <cell r="G147">
            <v>18</v>
          </cell>
          <cell r="H147">
            <v>0</v>
          </cell>
          <cell r="I147">
            <v>101</v>
          </cell>
          <cell r="J147">
            <v>-2</v>
          </cell>
          <cell r="K147">
            <v>-14</v>
          </cell>
          <cell r="L147">
            <v>3</v>
          </cell>
          <cell r="M147">
            <v>1</v>
          </cell>
          <cell r="N147">
            <v>0</v>
          </cell>
          <cell r="O147">
            <v>-12</v>
          </cell>
          <cell r="P147">
            <v>0</v>
          </cell>
          <cell r="Q147">
            <v>13</v>
          </cell>
          <cell r="R147">
            <v>57</v>
          </cell>
          <cell r="S147">
            <v>19</v>
          </cell>
          <cell r="T147">
            <v>0</v>
          </cell>
          <cell r="U147">
            <v>89</v>
          </cell>
          <cell r="V147">
            <v>0</v>
          </cell>
          <cell r="W147">
            <v>12.065182419431448</v>
          </cell>
          <cell r="X147">
            <v>58.317123828140033</v>
          </cell>
          <cell r="Y147">
            <v>20.00901329895288</v>
          </cell>
          <cell r="Z147">
            <v>0</v>
          </cell>
          <cell r="AA147">
            <v>90.391319546524358</v>
          </cell>
          <cell r="AB147">
            <v>0</v>
          </cell>
          <cell r="AC147">
            <v>12.028650366803411</v>
          </cell>
          <cell r="AD147">
            <v>54.410619513129689</v>
          </cell>
          <cell r="AE147">
            <v>20.572574576573931</v>
          </cell>
          <cell r="AF147">
            <v>0</v>
          </cell>
          <cell r="AG147">
            <v>87.011844456507035</v>
          </cell>
          <cell r="AH147">
            <v>0</v>
          </cell>
          <cell r="AI147">
            <v>12.000681006456164</v>
          </cell>
          <cell r="AJ147">
            <v>53.090285912269479</v>
          </cell>
          <cell r="AK147">
            <v>19.890274894607842</v>
          </cell>
          <cell r="AL147">
            <v>0</v>
          </cell>
          <cell r="AM147">
            <v>84.981241813333483</v>
          </cell>
          <cell r="AN147">
            <v>0</v>
          </cell>
          <cell r="AO147">
            <v>12.003980714866044</v>
          </cell>
          <cell r="AP147">
            <v>51.853302072251005</v>
          </cell>
          <cell r="AQ147">
            <v>19.39620076857776</v>
          </cell>
          <cell r="AR147">
            <v>0</v>
          </cell>
          <cell r="AS147">
            <v>83.253483555694814</v>
          </cell>
          <cell r="AT147">
            <v>0</v>
          </cell>
          <cell r="AU147">
            <v>11.369424878362681</v>
          </cell>
          <cell r="AV147">
            <v>51.840448302614099</v>
          </cell>
          <cell r="AW147">
            <v>18.341529792334523</v>
          </cell>
          <cell r="AX147">
            <v>0</v>
          </cell>
          <cell r="AY147">
            <v>81.551402973311298</v>
          </cell>
          <cell r="AZ147">
            <v>0</v>
          </cell>
          <cell r="BA147">
            <v>11.293292077419137</v>
          </cell>
          <cell r="BB147">
            <v>50.221234800600207</v>
          </cell>
          <cell r="BC147">
            <v>18.865734340202728</v>
          </cell>
          <cell r="BD147">
            <v>0</v>
          </cell>
          <cell r="BE147">
            <v>80.380261218222074</v>
          </cell>
          <cell r="BF147">
            <v>0</v>
          </cell>
          <cell r="BG147">
            <v>11.217669082683166</v>
          </cell>
          <cell r="BH147">
            <v>48.652596717027905</v>
          </cell>
          <cell r="BI147">
            <v>19.404920757692331</v>
          </cell>
          <cell r="BJ147">
            <v>0</v>
          </cell>
          <cell r="BK147">
            <v>79.275186557403401</v>
          </cell>
          <cell r="BL147">
            <v>0</v>
          </cell>
          <cell r="BM147">
            <v>11.142552480351963</v>
          </cell>
          <cell r="BN147">
            <v>47.132954351044049</v>
          </cell>
          <cell r="BO147">
            <v>19.959517229599257</v>
          </cell>
          <cell r="BP147">
            <v>0</v>
          </cell>
          <cell r="BQ147">
            <v>78.235024060995272</v>
          </cell>
          <cell r="BR147">
            <v>0</v>
          </cell>
          <cell r="BS147">
            <v>11.067938879482488</v>
          </cell>
          <cell r="BT147">
            <v>45.660777343053816</v>
          </cell>
          <cell r="BU147">
            <v>20.529964178325557</v>
          </cell>
          <cell r="BV147">
            <v>0</v>
          </cell>
          <cell r="BW147">
            <v>77.258680400861863</v>
          </cell>
        </row>
        <row r="148">
          <cell r="D148">
            <v>0</v>
          </cell>
          <cell r="E148">
            <v>34</v>
          </cell>
          <cell r="F148">
            <v>34</v>
          </cell>
          <cell r="G148">
            <v>16</v>
          </cell>
          <cell r="H148">
            <v>0</v>
          </cell>
          <cell r="I148">
            <v>84</v>
          </cell>
          <cell r="J148">
            <v>0</v>
          </cell>
          <cell r="K148">
            <v>-18</v>
          </cell>
          <cell r="L148">
            <v>5</v>
          </cell>
          <cell r="M148">
            <v>3</v>
          </cell>
          <cell r="N148">
            <v>0</v>
          </cell>
          <cell r="O148">
            <v>-10</v>
          </cell>
          <cell r="P148">
            <v>0</v>
          </cell>
          <cell r="Q148">
            <v>16</v>
          </cell>
          <cell r="R148">
            <v>39</v>
          </cell>
          <cell r="S148">
            <v>19</v>
          </cell>
          <cell r="T148">
            <v>0</v>
          </cell>
          <cell r="U148">
            <v>74</v>
          </cell>
          <cell r="V148">
            <v>0</v>
          </cell>
          <cell r="W148">
            <v>15.253954765119442</v>
          </cell>
          <cell r="X148">
            <v>39.248246601500007</v>
          </cell>
          <cell r="Y148">
            <v>20.404966732826349</v>
          </cell>
          <cell r="Z148">
            <v>0</v>
          </cell>
          <cell r="AA148">
            <v>74.907168099445798</v>
          </cell>
          <cell r="AB148">
            <v>0</v>
          </cell>
          <cell r="AC148">
            <v>15.971222653161202</v>
          </cell>
          <cell r="AD148">
            <v>37.987106276835569</v>
          </cell>
          <cell r="AE148">
            <v>20.033749573321028</v>
          </cell>
          <cell r="AF148">
            <v>0</v>
          </cell>
          <cell r="AG148">
            <v>73.992078503317799</v>
          </cell>
          <cell r="AH148">
            <v>0</v>
          </cell>
          <cell r="AI148">
            <v>15.864245939287567</v>
          </cell>
          <cell r="AJ148">
            <v>39.775959353699072</v>
          </cell>
          <cell r="AK148">
            <v>18.867864051097378</v>
          </cell>
          <cell r="AL148">
            <v>0</v>
          </cell>
          <cell r="AM148">
            <v>74.508069344084021</v>
          </cell>
          <cell r="AN148">
            <v>0</v>
          </cell>
          <cell r="AO148">
            <v>15.505072259408513</v>
          </cell>
          <cell r="AP148">
            <v>39.000176157238116</v>
          </cell>
          <cell r="AQ148">
            <v>18.4636638480494</v>
          </cell>
          <cell r="AR148">
            <v>0</v>
          </cell>
          <cell r="AS148">
            <v>72.96891226469603</v>
          </cell>
          <cell r="AT148">
            <v>0</v>
          </cell>
          <cell r="AU148">
            <v>15.775473183303953</v>
          </cell>
          <cell r="AV148">
            <v>38.617468408107158</v>
          </cell>
          <cell r="AW148">
            <v>17.639620667794258</v>
          </cell>
          <cell r="AX148">
            <v>0</v>
          </cell>
          <cell r="AY148">
            <v>72.032562259205363</v>
          </cell>
          <cell r="AZ148">
            <v>0</v>
          </cell>
          <cell r="BA148">
            <v>15.387107141675656</v>
          </cell>
          <cell r="BB148">
            <v>38.810183067757357</v>
          </cell>
          <cell r="BC148">
            <v>17.565552625094192</v>
          </cell>
          <cell r="BD148">
            <v>0</v>
          </cell>
          <cell r="BE148">
            <v>71.762842834527206</v>
          </cell>
          <cell r="BF148">
            <v>0</v>
          </cell>
          <cell r="BG148">
            <v>15.008302029252937</v>
          </cell>
          <cell r="BH148">
            <v>39.003859440890473</v>
          </cell>
          <cell r="BI148">
            <v>17.491795591063344</v>
          </cell>
          <cell r="BJ148">
            <v>0</v>
          </cell>
          <cell r="BK148">
            <v>71.503957061206762</v>
          </cell>
          <cell r="BL148">
            <v>0</v>
          </cell>
          <cell r="BM148">
            <v>14.638822471781928</v>
          </cell>
          <cell r="BN148">
            <v>39.198502326792791</v>
          </cell>
          <cell r="BO148">
            <v>17.418348259789084</v>
          </cell>
          <cell r="BP148">
            <v>0</v>
          </cell>
          <cell r="BQ148">
            <v>71.255673058363811</v>
          </cell>
          <cell r="BR148">
            <v>0</v>
          </cell>
          <cell r="BS148">
            <v>14.278438889533362</v>
          </cell>
          <cell r="BT148">
            <v>39.394116548700708</v>
          </cell>
          <cell r="BU148">
            <v>17.345209330842259</v>
          </cell>
          <cell r="BV148">
            <v>0</v>
          </cell>
          <cell r="BW148">
            <v>71.017764769076337</v>
          </cell>
        </row>
        <row r="149">
          <cell r="D149">
            <v>3</v>
          </cell>
          <cell r="E149">
            <v>60</v>
          </cell>
          <cell r="F149">
            <v>68</v>
          </cell>
          <cell r="G149">
            <v>14</v>
          </cell>
          <cell r="H149">
            <v>0</v>
          </cell>
          <cell r="I149">
            <v>145</v>
          </cell>
          <cell r="J149">
            <v>-3</v>
          </cell>
          <cell r="K149">
            <v>7</v>
          </cell>
          <cell r="L149">
            <v>21</v>
          </cell>
          <cell r="M149">
            <v>5</v>
          </cell>
          <cell r="N149">
            <v>0</v>
          </cell>
          <cell r="O149">
            <v>30</v>
          </cell>
          <cell r="P149">
            <v>0</v>
          </cell>
          <cell r="Q149">
            <v>67</v>
          </cell>
          <cell r="R149">
            <v>89</v>
          </cell>
          <cell r="S149">
            <v>19</v>
          </cell>
          <cell r="T149">
            <v>0</v>
          </cell>
          <cell r="U149">
            <v>175</v>
          </cell>
          <cell r="V149">
            <v>0</v>
          </cell>
          <cell r="W149">
            <v>64.264940666458259</v>
          </cell>
          <cell r="X149">
            <v>90.76093192030369</v>
          </cell>
          <cell r="Y149">
            <v>17.362924425675754</v>
          </cell>
          <cell r="Z149">
            <v>0</v>
          </cell>
          <cell r="AA149">
            <v>172.38879701243769</v>
          </cell>
          <cell r="AB149">
            <v>0</v>
          </cell>
          <cell r="AC149">
            <v>62.360812264568672</v>
          </cell>
          <cell r="AD149">
            <v>88.218625922923493</v>
          </cell>
          <cell r="AE149">
            <v>16.836869216530673</v>
          </cell>
          <cell r="AF149">
            <v>0</v>
          </cell>
          <cell r="AG149">
            <v>167.41630740402286</v>
          </cell>
          <cell r="AH149">
            <v>0</v>
          </cell>
          <cell r="AI149">
            <v>62.159500720093462</v>
          </cell>
          <cell r="AJ149">
            <v>86.180226808855181</v>
          </cell>
          <cell r="AK149">
            <v>16.696293059095012</v>
          </cell>
          <cell r="AL149">
            <v>0</v>
          </cell>
          <cell r="AM149">
            <v>165.03602058804364</v>
          </cell>
          <cell r="AN149">
            <v>0</v>
          </cell>
          <cell r="AO149">
            <v>62.926829561207889</v>
          </cell>
          <cell r="AP149">
            <v>86.359300747504179</v>
          </cell>
          <cell r="AQ149">
            <v>16.031945919270932</v>
          </cell>
          <cell r="AR149">
            <v>0</v>
          </cell>
          <cell r="AS149">
            <v>165.318076227983</v>
          </cell>
          <cell r="AT149">
            <v>0</v>
          </cell>
          <cell r="AU149">
            <v>61.485404309512582</v>
          </cell>
          <cell r="AV149">
            <v>87.1890299541936</v>
          </cell>
          <cell r="AW149">
            <v>15.731794619726404</v>
          </cell>
          <cell r="AX149">
            <v>0</v>
          </cell>
          <cell r="AY149">
            <v>164.40622888343259</v>
          </cell>
          <cell r="AZ149">
            <v>0</v>
          </cell>
          <cell r="BA149">
            <v>61.650924523902155</v>
          </cell>
          <cell r="BB149">
            <v>84.625288287495323</v>
          </cell>
          <cell r="BC149">
            <v>15.18191322169111</v>
          </cell>
          <cell r="BD149">
            <v>0</v>
          </cell>
          <cell r="BE149">
            <v>161.45812603308858</v>
          </cell>
          <cell r="BF149">
            <v>0</v>
          </cell>
          <cell r="BG149">
            <v>61.816890322763022</v>
          </cell>
          <cell r="BH149">
            <v>82.136931922560564</v>
          </cell>
          <cell r="BI149">
            <v>14.651252107114519</v>
          </cell>
          <cell r="BJ149">
            <v>0</v>
          </cell>
          <cell r="BK149">
            <v>158.60507435243809</v>
          </cell>
          <cell r="BL149">
            <v>0</v>
          </cell>
          <cell r="BM149">
            <v>61.983302905619496</v>
          </cell>
          <cell r="BN149">
            <v>79.721744199342865</v>
          </cell>
          <cell r="BO149">
            <v>14.139139459678509</v>
          </cell>
          <cell r="BP149">
            <v>0</v>
          </cell>
          <cell r="BQ149">
            <v>155.84418656464089</v>
          </cell>
          <cell r="BR149">
            <v>0</v>
          </cell>
          <cell r="BS149">
            <v>62.150163475225035</v>
          </cell>
          <cell r="BT149">
            <v>77.377573637368556</v>
          </cell>
          <cell r="BU149">
            <v>13.644926945401533</v>
          </cell>
          <cell r="BV149">
            <v>0</v>
          </cell>
          <cell r="BW149">
            <v>153.17266405799512</v>
          </cell>
        </row>
        <row r="150">
          <cell r="D150">
            <v>0</v>
          </cell>
          <cell r="E150">
            <v>9</v>
          </cell>
          <cell r="F150">
            <v>30</v>
          </cell>
          <cell r="G150">
            <v>23</v>
          </cell>
          <cell r="H150">
            <v>1</v>
          </cell>
          <cell r="I150">
            <v>63</v>
          </cell>
          <cell r="J150">
            <v>0</v>
          </cell>
          <cell r="K150">
            <v>-4</v>
          </cell>
          <cell r="L150">
            <v>6</v>
          </cell>
          <cell r="M150">
            <v>5</v>
          </cell>
          <cell r="N150">
            <v>-1</v>
          </cell>
          <cell r="O150">
            <v>6</v>
          </cell>
          <cell r="P150">
            <v>0</v>
          </cell>
          <cell r="Q150">
            <v>5</v>
          </cell>
          <cell r="R150">
            <v>36</v>
          </cell>
          <cell r="S150">
            <v>28</v>
          </cell>
          <cell r="T150">
            <v>0</v>
          </cell>
          <cell r="U150">
            <v>69</v>
          </cell>
          <cell r="V150">
            <v>0</v>
          </cell>
          <cell r="W150">
            <v>4.947711351311721</v>
          </cell>
          <cell r="X150">
            <v>35.672373126807841</v>
          </cell>
          <cell r="Y150">
            <v>25.266989579637926</v>
          </cell>
          <cell r="Z150">
            <v>0</v>
          </cell>
          <cell r="AA150">
            <v>65.887074057757488</v>
          </cell>
          <cell r="AB150">
            <v>0</v>
          </cell>
          <cell r="AC150">
            <v>4.8392524828917152</v>
          </cell>
          <cell r="AD150">
            <v>35.905808173294666</v>
          </cell>
          <cell r="AE150">
            <v>24.261370257379696</v>
          </cell>
          <cell r="AF150">
            <v>0</v>
          </cell>
          <cell r="AG150">
            <v>65.006430913566078</v>
          </cell>
          <cell r="AH150">
            <v>0</v>
          </cell>
          <cell r="AI150">
            <v>4.7444121121742278</v>
          </cell>
          <cell r="AJ150">
            <v>35.243515240798928</v>
          </cell>
          <cell r="AK150">
            <v>23.971289423315632</v>
          </cell>
          <cell r="AL150">
            <v>0</v>
          </cell>
          <cell r="AM150">
            <v>63.959216776288791</v>
          </cell>
          <cell r="AN150">
            <v>0</v>
          </cell>
          <cell r="AO150">
            <v>4.5224457398249926</v>
          </cell>
          <cell r="AP150">
            <v>33.700310934983222</v>
          </cell>
          <cell r="AQ150">
            <v>23.431900290817286</v>
          </cell>
          <cell r="AR150">
            <v>0</v>
          </cell>
          <cell r="AS150">
            <v>61.654656965625506</v>
          </cell>
          <cell r="AT150">
            <v>0</v>
          </cell>
          <cell r="AU150">
            <v>4.5364513582752952</v>
          </cell>
          <cell r="AV150">
            <v>31.980491842667128</v>
          </cell>
          <cell r="AW150">
            <v>22.741803403197338</v>
          </cell>
          <cell r="AX150">
            <v>0</v>
          </cell>
          <cell r="AY150">
            <v>59.258746604139759</v>
          </cell>
          <cell r="AZ150">
            <v>0</v>
          </cell>
          <cell r="BA150">
            <v>4.4981169510631949</v>
          </cell>
          <cell r="BB150">
            <v>31.670650925073403</v>
          </cell>
          <cell r="BC150">
            <v>22.13497514244666</v>
          </cell>
          <cell r="BD150">
            <v>0</v>
          </cell>
          <cell r="BE150">
            <v>58.303743018583262</v>
          </cell>
          <cell r="BF150">
            <v>0</v>
          </cell>
          <cell r="BG150">
            <v>4.4601064813652975</v>
          </cell>
          <cell r="BH150">
            <v>31.363811881080867</v>
          </cell>
          <cell r="BI150">
            <v>21.544339112871189</v>
          </cell>
          <cell r="BJ150">
            <v>0</v>
          </cell>
          <cell r="BK150">
            <v>57.36825747531735</v>
          </cell>
          <cell r="BL150">
            <v>0</v>
          </cell>
          <cell r="BM150">
            <v>4.4224172118101208</v>
          </cell>
          <cell r="BN150">
            <v>31.059945627232143</v>
          </cell>
          <cell r="BO150">
            <v>20.969463250957425</v>
          </cell>
          <cell r="BP150">
            <v>0</v>
          </cell>
          <cell r="BQ150">
            <v>56.451826089999692</v>
          </cell>
          <cell r="BR150">
            <v>0</v>
          </cell>
          <cell r="BS150">
            <v>4.3850464281578123</v>
          </cell>
          <cell r="BT150">
            <v>30.759023361843056</v>
          </cell>
          <cell r="BU150">
            <v>20.409927022108278</v>
          </cell>
          <cell r="BV150">
            <v>0</v>
          </cell>
          <cell r="BW150">
            <v>55.553996812109148</v>
          </cell>
        </row>
        <row r="151">
          <cell r="D151">
            <v>23</v>
          </cell>
          <cell r="E151">
            <v>305</v>
          </cell>
          <cell r="F151">
            <v>695</v>
          </cell>
          <cell r="G151">
            <v>292</v>
          </cell>
          <cell r="H151">
            <v>6</v>
          </cell>
          <cell r="I151">
            <v>1321</v>
          </cell>
          <cell r="J151">
            <v>-1</v>
          </cell>
          <cell r="K151">
            <v>-41</v>
          </cell>
          <cell r="L151">
            <v>14</v>
          </cell>
          <cell r="M151">
            <v>7</v>
          </cell>
          <cell r="N151">
            <v>0</v>
          </cell>
          <cell r="O151">
            <v>-21</v>
          </cell>
          <cell r="P151">
            <v>22</v>
          </cell>
          <cell r="Q151">
            <v>264</v>
          </cell>
          <cell r="R151">
            <v>709</v>
          </cell>
          <cell r="S151">
            <v>299</v>
          </cell>
          <cell r="T151">
            <v>6</v>
          </cell>
          <cell r="U151">
            <v>1300</v>
          </cell>
          <cell r="V151">
            <v>22.107968628429916</v>
          </cell>
          <cell r="W151">
            <v>264.62494116713572</v>
          </cell>
          <cell r="X151">
            <v>700.32485297121286</v>
          </cell>
          <cell r="Y151">
            <v>301.70142446542235</v>
          </cell>
          <cell r="Z151">
            <v>6.0542091865971033</v>
          </cell>
          <cell r="AA151">
            <v>1294.813396418798</v>
          </cell>
          <cell r="AB151">
            <v>22.160246271195234</v>
          </cell>
          <cell r="AC151">
            <v>265.38755997141152</v>
          </cell>
          <cell r="AD151">
            <v>700.17186819946869</v>
          </cell>
          <cell r="AE151">
            <v>295.25999856851428</v>
          </cell>
          <cell r="AF151">
            <v>5.9249498040504536</v>
          </cell>
          <cell r="AG151">
            <v>1288.9046228146401</v>
          </cell>
          <cell r="AH151">
            <v>22.27685161347128</v>
          </cell>
          <cell r="AI151">
            <v>266.5126793834778</v>
          </cell>
          <cell r="AJ151">
            <v>703.13646215039125</v>
          </cell>
          <cell r="AK151">
            <v>295.37928290222766</v>
          </cell>
          <cell r="AL151">
            <v>5.9273434696099203</v>
          </cell>
          <cell r="AM151">
            <v>1293.2326195191779</v>
          </cell>
          <cell r="AN151">
            <v>22.480501744888034</v>
          </cell>
          <cell r="AO151">
            <v>268.54013462597487</v>
          </cell>
          <cell r="AP151">
            <v>707.75834972304312</v>
          </cell>
          <cell r="AQ151">
            <v>293.39196318150113</v>
          </cell>
          <cell r="AR151">
            <v>5.8874641441103917</v>
          </cell>
          <cell r="AS151">
            <v>1298.0584134195176</v>
          </cell>
          <cell r="AT151">
            <v>22.650065139419837</v>
          </cell>
          <cell r="AU151">
            <v>270.70403190291353</v>
          </cell>
          <cell r="AV151">
            <v>712.73366610626886</v>
          </cell>
          <cell r="AW151">
            <v>293.45895660033358</v>
          </cell>
          <cell r="AX151">
            <v>5.8888084936521805</v>
          </cell>
          <cell r="AY151">
            <v>1305.4355282425881</v>
          </cell>
          <cell r="AZ151">
            <v>22.846421063046293</v>
          </cell>
          <cell r="BA151">
            <v>272.5004478225261</v>
          </cell>
          <cell r="BB151">
            <v>717.83367675562954</v>
          </cell>
          <cell r="BC151">
            <v>295.43552464853701</v>
          </cell>
          <cell r="BD151">
            <v>5.9284720665258277</v>
          </cell>
          <cell r="BE151">
            <v>1314.5445423562646</v>
          </cell>
          <cell r="BF151">
            <v>23.044479217924884</v>
          </cell>
          <cell r="BG151">
            <v>274.30878491720779</v>
          </cell>
          <cell r="BH151">
            <v>722.97018085248749</v>
          </cell>
          <cell r="BI151">
            <v>297.4254057041008</v>
          </cell>
          <cell r="BJ151">
            <v>5.968402790048847</v>
          </cell>
          <cell r="BK151">
            <v>1323.7172534817698</v>
          </cell>
          <cell r="BL151">
            <v>23.244254360886888</v>
          </cell>
          <cell r="BM151">
            <v>276.12912229693171</v>
          </cell>
          <cell r="BN151">
            <v>728.1434395280055</v>
          </cell>
          <cell r="BO151">
            <v>299.42868943566299</v>
          </cell>
          <cell r="BP151">
            <v>6.0086024635919015</v>
          </cell>
          <cell r="BQ151">
            <v>1332.954108085079</v>
          </cell>
          <cell r="BR151">
            <v>23.44576137669219</v>
          </cell>
          <cell r="BS151">
            <v>277.96153959665168</v>
          </cell>
          <cell r="BT151">
            <v>733.35371578188654</v>
          </cell>
          <cell r="BU151">
            <v>301.44546611581728</v>
          </cell>
          <cell r="BV151">
            <v>6.0490728986451643</v>
          </cell>
          <cell r="BW151">
            <v>1342.2555557696928</v>
          </cell>
        </row>
        <row r="152">
          <cell r="D152">
            <v>20</v>
          </cell>
          <cell r="E152">
            <v>96</v>
          </cell>
          <cell r="F152">
            <v>114</v>
          </cell>
          <cell r="G152">
            <v>34</v>
          </cell>
          <cell r="H152">
            <v>0</v>
          </cell>
          <cell r="I152">
            <v>264</v>
          </cell>
          <cell r="J152">
            <v>-20</v>
          </cell>
          <cell r="K152">
            <v>-12</v>
          </cell>
          <cell r="L152">
            <v>27</v>
          </cell>
          <cell r="M152">
            <v>10</v>
          </cell>
          <cell r="N152">
            <v>0</v>
          </cell>
          <cell r="O152">
            <v>5</v>
          </cell>
          <cell r="P152">
            <v>0</v>
          </cell>
          <cell r="Q152">
            <v>84</v>
          </cell>
          <cell r="R152">
            <v>141</v>
          </cell>
          <cell r="S152">
            <v>44</v>
          </cell>
          <cell r="T152">
            <v>0</v>
          </cell>
          <cell r="U152">
            <v>269</v>
          </cell>
          <cell r="V152">
            <v>0</v>
          </cell>
          <cell r="W152">
            <v>83.476901057137894</v>
          </cell>
          <cell r="X152">
            <v>138.82617306915031</v>
          </cell>
          <cell r="Y152">
            <v>42.766438189592535</v>
          </cell>
          <cell r="Z152">
            <v>0</v>
          </cell>
          <cell r="AA152">
            <v>265.06951231588073</v>
          </cell>
          <cell r="AB152">
            <v>0</v>
          </cell>
          <cell r="AC152">
            <v>81.099149169503292</v>
          </cell>
          <cell r="AD152">
            <v>137.47573855469875</v>
          </cell>
          <cell r="AE152">
            <v>41.383784130961089</v>
          </cell>
          <cell r="AF152">
            <v>0</v>
          </cell>
          <cell r="AG152">
            <v>259.95867185516312</v>
          </cell>
          <cell r="AH152">
            <v>0</v>
          </cell>
          <cell r="AI152">
            <v>81.533030872143001</v>
          </cell>
          <cell r="AJ152">
            <v>134.29261066090692</v>
          </cell>
          <cell r="AK152">
            <v>41.237903476861675</v>
          </cell>
          <cell r="AL152">
            <v>0</v>
          </cell>
          <cell r="AM152">
            <v>257.06354500991159</v>
          </cell>
          <cell r="AN152">
            <v>0</v>
          </cell>
          <cell r="AO152">
            <v>80.586807131942209</v>
          </cell>
          <cell r="AP152">
            <v>134.01776307491994</v>
          </cell>
          <cell r="AQ152">
            <v>40.448070970398668</v>
          </cell>
          <cell r="AR152">
            <v>0</v>
          </cell>
          <cell r="AS152">
            <v>255.05264117726082</v>
          </cell>
          <cell r="AT152">
            <v>0</v>
          </cell>
          <cell r="AU152">
            <v>79.585953029241693</v>
          </cell>
          <cell r="AV152">
            <v>133.67730736022654</v>
          </cell>
          <cell r="AW152">
            <v>39.618299078023966</v>
          </cell>
          <cell r="AX152">
            <v>0</v>
          </cell>
          <cell r="AY152">
            <v>252.8815594674922</v>
          </cell>
          <cell r="AZ152">
            <v>0</v>
          </cell>
          <cell r="BA152">
            <v>78.026562909610277</v>
          </cell>
          <cell r="BB152">
            <v>132.40977618326883</v>
          </cell>
          <cell r="BC152">
            <v>39.154204462843651</v>
          </cell>
          <cell r="BD152">
            <v>0</v>
          </cell>
          <cell r="BE152">
            <v>249.59054355572277</v>
          </cell>
          <cell r="BF152">
            <v>0</v>
          </cell>
          <cell r="BG152">
            <v>76.49772714602598</v>
          </cell>
          <cell r="BH152">
            <v>131.15426376488944</v>
          </cell>
          <cell r="BI152">
            <v>38.695546320627891</v>
          </cell>
          <cell r="BJ152">
            <v>0</v>
          </cell>
          <cell r="BK152">
            <v>246.3475372315433</v>
          </cell>
          <cell r="BL152">
            <v>0</v>
          </cell>
          <cell r="BM152">
            <v>74.998847062979877</v>
          </cell>
          <cell r="BN152">
            <v>129.91065614295439</v>
          </cell>
          <cell r="BO152">
            <v>38.242260967728292</v>
          </cell>
          <cell r="BP152">
            <v>0</v>
          </cell>
          <cell r="BQ152">
            <v>243.15176417366257</v>
          </cell>
          <cell r="BR152">
            <v>0</v>
          </cell>
          <cell r="BS152">
            <v>73.529335715282784</v>
          </cell>
          <cell r="BT152">
            <v>128.67884043592124</v>
          </cell>
          <cell r="BU152">
            <v>37.794285466496142</v>
          </cell>
          <cell r="BV152">
            <v>0</v>
          </cell>
          <cell r="BW152">
            <v>240.00246161770019</v>
          </cell>
        </row>
        <row r="153">
          <cell r="D153">
            <v>12</v>
          </cell>
          <cell r="E153">
            <v>100</v>
          </cell>
          <cell r="F153">
            <v>166</v>
          </cell>
          <cell r="G153">
            <v>71</v>
          </cell>
          <cell r="H153">
            <v>1</v>
          </cell>
          <cell r="I153">
            <v>350</v>
          </cell>
          <cell r="J153">
            <v>-1</v>
          </cell>
          <cell r="K153">
            <v>-6</v>
          </cell>
          <cell r="L153">
            <v>2</v>
          </cell>
          <cell r="M153">
            <v>1</v>
          </cell>
          <cell r="N153">
            <v>0</v>
          </cell>
          <cell r="O153">
            <v>-4</v>
          </cell>
          <cell r="P153">
            <v>11</v>
          </cell>
          <cell r="Q153">
            <v>94</v>
          </cell>
          <cell r="R153">
            <v>168</v>
          </cell>
          <cell r="S153">
            <v>72</v>
          </cell>
          <cell r="T153">
            <v>1</v>
          </cell>
          <cell r="U153">
            <v>346</v>
          </cell>
          <cell r="V153">
            <v>11.131046817155786</v>
          </cell>
          <cell r="W153">
            <v>94.912034774510715</v>
          </cell>
          <cell r="X153">
            <v>164.41652951517892</v>
          </cell>
          <cell r="Y153">
            <v>73.536648059355613</v>
          </cell>
          <cell r="Z153">
            <v>1.0213423341577168</v>
          </cell>
          <cell r="AA153">
            <v>345.01760150035881</v>
          </cell>
          <cell r="AB153">
            <v>11.168858905958817</v>
          </cell>
          <cell r="AC153">
            <v>95.596442491558648</v>
          </cell>
          <cell r="AD153">
            <v>165.41641819403517</v>
          </cell>
          <cell r="AE153">
            <v>71.154276065230846</v>
          </cell>
          <cell r="AF153">
            <v>0.98825383423931723</v>
          </cell>
          <cell r="AG153">
            <v>344.32424949102278</v>
          </cell>
          <cell r="AH153">
            <v>11.237190465592759</v>
          </cell>
          <cell r="AI153">
            <v>96.060524520522137</v>
          </cell>
          <cell r="AJ153">
            <v>166.64277695527133</v>
          </cell>
          <cell r="AK153">
            <v>70.983667683310685</v>
          </cell>
          <cell r="AL153">
            <v>0.98588427337931506</v>
          </cell>
          <cell r="AM153">
            <v>345.9100438980762</v>
          </cell>
          <cell r="AN153">
            <v>11.368653267754366</v>
          </cell>
          <cell r="AO153">
            <v>96.721309731946164</v>
          </cell>
          <cell r="AP153">
            <v>167.99595721104836</v>
          </cell>
          <cell r="AQ153">
            <v>70.65751282245715</v>
          </cell>
          <cell r="AR153">
            <v>0.9813543447563492</v>
          </cell>
          <cell r="AS153">
            <v>347.7247873779624</v>
          </cell>
          <cell r="AT153">
            <v>11.48622205987602</v>
          </cell>
          <cell r="AU153">
            <v>97.874156618180621</v>
          </cell>
          <cell r="AV153">
            <v>169.14853328916249</v>
          </cell>
          <cell r="AW153">
            <v>70.629613884883241</v>
          </cell>
          <cell r="AX153">
            <v>0.98096685951226725</v>
          </cell>
          <cell r="AY153">
            <v>350.11949271161461</v>
          </cell>
          <cell r="AZ153">
            <v>11.603209316677042</v>
          </cell>
          <cell r="BA153">
            <v>99.015484595255785</v>
          </cell>
          <cell r="BB153">
            <v>171.15390051662129</v>
          </cell>
          <cell r="BC153">
            <v>71.292335904876452</v>
          </cell>
          <cell r="BD153">
            <v>0.99017133201217289</v>
          </cell>
          <cell r="BE153">
            <v>354.05510166544269</v>
          </cell>
          <cell r="BF153">
            <v>11.721388089555541</v>
          </cell>
          <cell r="BG153">
            <v>100.17012180120469</v>
          </cell>
          <cell r="BH153">
            <v>173.18304269287074</v>
          </cell>
          <cell r="BI153">
            <v>71.961276286426894</v>
          </cell>
          <cell r="BJ153">
            <v>0.9994621706448179</v>
          </cell>
          <cell r="BK153">
            <v>358.03529104070265</v>
          </cell>
          <cell r="BL153">
            <v>11.840770514111597</v>
          </cell>
          <cell r="BM153">
            <v>101.33822343731633</v>
          </cell>
          <cell r="BN153">
            <v>175.23624168558194</v>
          </cell>
          <cell r="BO153">
            <v>72.636493376804296</v>
          </cell>
          <cell r="BP153">
            <v>1.0088401857889484</v>
          </cell>
          <cell r="BQ153">
            <v>362.06056919960309</v>
          </cell>
          <cell r="BR153">
            <v>11.961368849546467</v>
          </cell>
          <cell r="BS153">
            <v>102.51994651470956</v>
          </cell>
          <cell r="BT153">
            <v>177.31378270415269</v>
          </cell>
          <cell r="BU153">
            <v>73.31804607075442</v>
          </cell>
          <cell r="BV153">
            <v>1.0183061954271444</v>
          </cell>
          <cell r="BW153">
            <v>366.13145033459028</v>
          </cell>
        </row>
        <row r="154">
          <cell r="D154">
            <v>4</v>
          </cell>
          <cell r="E154">
            <v>21</v>
          </cell>
          <cell r="F154">
            <v>23</v>
          </cell>
          <cell r="G154">
            <v>13</v>
          </cell>
          <cell r="H154">
            <v>2</v>
          </cell>
          <cell r="I154">
            <v>63</v>
          </cell>
          <cell r="J154">
            <v>-4</v>
          </cell>
          <cell r="K154">
            <v>-12</v>
          </cell>
          <cell r="L154">
            <v>3</v>
          </cell>
          <cell r="M154">
            <v>2</v>
          </cell>
          <cell r="N154">
            <v>-2</v>
          </cell>
          <cell r="O154">
            <v>-13</v>
          </cell>
          <cell r="P154">
            <v>0</v>
          </cell>
          <cell r="Q154">
            <v>9</v>
          </cell>
          <cell r="R154">
            <v>26</v>
          </cell>
          <cell r="S154">
            <v>15</v>
          </cell>
          <cell r="T154">
            <v>0</v>
          </cell>
          <cell r="U154">
            <v>50</v>
          </cell>
          <cell r="V154">
            <v>0</v>
          </cell>
          <cell r="W154">
            <v>8.5325503967305796</v>
          </cell>
          <cell r="X154">
            <v>26.531527110088426</v>
          </cell>
          <cell r="Y154">
            <v>14.25170971642315</v>
          </cell>
          <cell r="Z154">
            <v>0</v>
          </cell>
          <cell r="AA154">
            <v>49.315787223242154</v>
          </cell>
          <cell r="AB154">
            <v>0</v>
          </cell>
          <cell r="AC154">
            <v>8.5895044831743572</v>
          </cell>
          <cell r="AD154">
            <v>25.276764292837775</v>
          </cell>
          <cell r="AE154">
            <v>13.712102497195648</v>
          </cell>
          <cell r="AF154">
            <v>0</v>
          </cell>
          <cell r="AG154">
            <v>47.578371273207779</v>
          </cell>
          <cell r="AH154">
            <v>0</v>
          </cell>
          <cell r="AI154">
            <v>8.4605501039101494</v>
          </cell>
          <cell r="AJ154">
            <v>25.632992365310017</v>
          </cell>
          <cell r="AK154">
            <v>13.342760062693806</v>
          </cell>
          <cell r="AL154">
            <v>0</v>
          </cell>
          <cell r="AM154">
            <v>47.436302531913974</v>
          </cell>
          <cell r="AN154">
            <v>0</v>
          </cell>
          <cell r="AO154">
            <v>8.5545192763993221</v>
          </cell>
          <cell r="AP154">
            <v>25.293743066552548</v>
          </cell>
          <cell r="AQ154">
            <v>13.04322736514462</v>
          </cell>
          <cell r="AR154">
            <v>0</v>
          </cell>
          <cell r="AS154">
            <v>46.891489708096486</v>
          </cell>
          <cell r="AT154">
            <v>0</v>
          </cell>
          <cell r="AU154">
            <v>8.3062823899162357</v>
          </cell>
          <cell r="AV154">
            <v>25.286944582900233</v>
          </cell>
          <cell r="AW154">
            <v>12.795239787148626</v>
          </cell>
          <cell r="AX154">
            <v>0</v>
          </cell>
          <cell r="AY154">
            <v>46.388466759965091</v>
          </cell>
          <cell r="AZ154">
            <v>0</v>
          </cell>
          <cell r="BA154">
            <v>8.6427590424780067</v>
          </cell>
          <cell r="BB154">
            <v>24.911352779645025</v>
          </cell>
          <cell r="BC154">
            <v>12.681175454707784</v>
          </cell>
          <cell r="BD154">
            <v>0</v>
          </cell>
          <cell r="BE154">
            <v>46.235287276830817</v>
          </cell>
          <cell r="BF154">
            <v>0</v>
          </cell>
          <cell r="BG154">
            <v>8.9928659248350726</v>
          </cell>
          <cell r="BH154">
            <v>24.541339712967108</v>
          </cell>
          <cell r="BI154">
            <v>12.568127959165007</v>
          </cell>
          <cell r="BJ154">
            <v>0</v>
          </cell>
          <cell r="BK154">
            <v>46.102333596967185</v>
          </cell>
          <cell r="BL154">
            <v>0</v>
          </cell>
          <cell r="BM154">
            <v>9.357155179796921</v>
          </cell>
          <cell r="BN154">
            <v>24.176822520829742</v>
          </cell>
          <cell r="BO154">
            <v>12.456088235834999</v>
          </cell>
          <cell r="BP154">
            <v>0</v>
          </cell>
          <cell r="BQ154">
            <v>45.990065936461662</v>
          </cell>
          <cell r="BR154">
            <v>0</v>
          </cell>
          <cell r="BS154">
            <v>9.736201316757219</v>
          </cell>
          <cell r="BT154">
            <v>23.817719571961806</v>
          </cell>
          <cell r="BU154">
            <v>12.345047300840426</v>
          </cell>
          <cell r="BV154">
            <v>0</v>
          </cell>
          <cell r="BW154">
            <v>45.898968189559454</v>
          </cell>
        </row>
        <row r="155">
          <cell r="D155">
            <v>0</v>
          </cell>
          <cell r="E155">
            <v>42</v>
          </cell>
          <cell r="F155">
            <v>69</v>
          </cell>
          <cell r="G155">
            <v>33</v>
          </cell>
          <cell r="H155">
            <v>0</v>
          </cell>
          <cell r="I155">
            <v>144</v>
          </cell>
          <cell r="J155">
            <v>0</v>
          </cell>
          <cell r="K155">
            <v>2</v>
          </cell>
          <cell r="L155">
            <v>23</v>
          </cell>
          <cell r="M155">
            <v>11</v>
          </cell>
          <cell r="N155">
            <v>0</v>
          </cell>
          <cell r="O155">
            <v>36</v>
          </cell>
          <cell r="P155">
            <v>0</v>
          </cell>
          <cell r="Q155">
            <v>44</v>
          </cell>
          <cell r="R155">
            <v>92</v>
          </cell>
          <cell r="S155">
            <v>44</v>
          </cell>
          <cell r="T155">
            <v>0</v>
          </cell>
          <cell r="U155">
            <v>180</v>
          </cell>
          <cell r="V155">
            <v>0</v>
          </cell>
          <cell r="W155">
            <v>43.146745706427836</v>
          </cell>
          <cell r="X155">
            <v>88.710441708581044</v>
          </cell>
          <cell r="Y155">
            <v>42.213244250382616</v>
          </cell>
          <cell r="Z155">
            <v>0</v>
          </cell>
          <cell r="AA155">
            <v>174.07043166539148</v>
          </cell>
          <cell r="AB155">
            <v>0</v>
          </cell>
          <cell r="AC155">
            <v>43.558047457885763</v>
          </cell>
          <cell r="AD155">
            <v>86.187549234403249</v>
          </cell>
          <cell r="AE155">
            <v>40.756541470143517</v>
          </cell>
          <cell r="AF155">
            <v>0</v>
          </cell>
          <cell r="AG155">
            <v>170.50213816243252</v>
          </cell>
          <cell r="AH155">
            <v>0</v>
          </cell>
          <cell r="AI155">
            <v>42.43089525498123</v>
          </cell>
          <cell r="AJ155">
            <v>87.319508080454483</v>
          </cell>
          <cell r="AK155">
            <v>40.483777842140398</v>
          </cell>
          <cell r="AL155">
            <v>0</v>
          </cell>
          <cell r="AM155">
            <v>170.23418117757612</v>
          </cell>
          <cell r="AN155">
            <v>0</v>
          </cell>
          <cell r="AO155">
            <v>41.932262358780591</v>
          </cell>
          <cell r="AP155">
            <v>85.417164452477948</v>
          </cell>
          <cell r="AQ155">
            <v>39.820150521283459</v>
          </cell>
          <cell r="AR155">
            <v>0</v>
          </cell>
          <cell r="AS155">
            <v>167.16957733254199</v>
          </cell>
          <cell r="AT155">
            <v>0</v>
          </cell>
          <cell r="AU155">
            <v>41.296753732665223</v>
          </cell>
          <cell r="AV155">
            <v>84.187866599483542</v>
          </cell>
          <cell r="AW155">
            <v>39.262173740331512</v>
          </cell>
          <cell r="AX155">
            <v>0</v>
          </cell>
          <cell r="AY155">
            <v>164.74679407248027</v>
          </cell>
          <cell r="AZ155">
            <v>0</v>
          </cell>
          <cell r="BA155">
            <v>41.087049344923877</v>
          </cell>
          <cell r="BB155">
            <v>82.850729871273771</v>
          </cell>
          <cell r="BC155">
            <v>38.922571466649245</v>
          </cell>
          <cell r="BD155">
            <v>0</v>
          </cell>
          <cell r="BE155">
            <v>162.8603506828469</v>
          </cell>
          <cell r="BF155">
            <v>0</v>
          </cell>
          <cell r="BG155">
            <v>40.878409833383763</v>
          </cell>
          <cell r="BH155">
            <v>81.534830581452056</v>
          </cell>
          <cell r="BI155">
            <v>38.585906618313139</v>
          </cell>
          <cell r="BJ155">
            <v>0</v>
          </cell>
          <cell r="BK155">
            <v>160.99914703314897</v>
          </cell>
          <cell r="BL155">
            <v>0</v>
          </cell>
          <cell r="BM155">
            <v>40.670829790617134</v>
          </cell>
          <cell r="BN155">
            <v>80.239831420617051</v>
          </cell>
          <cell r="BO155">
            <v>38.252153787755773</v>
          </cell>
          <cell r="BP155">
            <v>0</v>
          </cell>
          <cell r="BQ155">
            <v>159.16281499898997</v>
          </cell>
          <cell r="BR155">
            <v>0</v>
          </cell>
          <cell r="BS155">
            <v>40.464303836655105</v>
          </cell>
          <cell r="BT155">
            <v>78.965400436775909</v>
          </cell>
          <cell r="BU155">
            <v>37.921287787175146</v>
          </cell>
          <cell r="BV155">
            <v>0</v>
          </cell>
          <cell r="BW155">
            <v>157.35099206060616</v>
          </cell>
        </row>
        <row r="156">
          <cell r="D156">
            <v>1</v>
          </cell>
          <cell r="E156">
            <v>39</v>
          </cell>
          <cell r="F156">
            <v>67</v>
          </cell>
          <cell r="G156">
            <v>34</v>
          </cell>
          <cell r="H156">
            <v>0</v>
          </cell>
          <cell r="I156">
            <v>141</v>
          </cell>
          <cell r="J156">
            <v>-1</v>
          </cell>
          <cell r="K156">
            <v>0</v>
          </cell>
          <cell r="L156">
            <v>11</v>
          </cell>
          <cell r="M156">
            <v>5</v>
          </cell>
          <cell r="N156">
            <v>0</v>
          </cell>
          <cell r="O156">
            <v>15</v>
          </cell>
          <cell r="P156">
            <v>0</v>
          </cell>
          <cell r="Q156">
            <v>39</v>
          </cell>
          <cell r="R156">
            <v>78</v>
          </cell>
          <cell r="S156">
            <v>39</v>
          </cell>
          <cell r="T156">
            <v>0</v>
          </cell>
          <cell r="U156">
            <v>156</v>
          </cell>
          <cell r="V156">
            <v>0</v>
          </cell>
          <cell r="W156">
            <v>39.661627602779589</v>
          </cell>
          <cell r="X156">
            <v>76.741719753342011</v>
          </cell>
          <cell r="Y156">
            <v>38.19852596349476</v>
          </cell>
          <cell r="Z156">
            <v>0</v>
          </cell>
          <cell r="AA156">
            <v>154.60187331961635</v>
          </cell>
          <cell r="AB156">
            <v>0</v>
          </cell>
          <cell r="AC156">
            <v>39.206680197951677</v>
          </cell>
          <cell r="AD156">
            <v>77.567467344422511</v>
          </cell>
          <cell r="AE156">
            <v>38.103152797044388</v>
          </cell>
          <cell r="AF156">
            <v>0</v>
          </cell>
          <cell r="AG156">
            <v>154.87730033941858</v>
          </cell>
          <cell r="AH156">
            <v>0</v>
          </cell>
          <cell r="AI156">
            <v>39.453244277369436</v>
          </cell>
          <cell r="AJ156">
            <v>77.128235586060924</v>
          </cell>
          <cell r="AK156">
            <v>38.037220314084976</v>
          </cell>
          <cell r="AL156">
            <v>0</v>
          </cell>
          <cell r="AM156">
            <v>154.61870017751534</v>
          </cell>
          <cell r="AN156">
            <v>0</v>
          </cell>
          <cell r="AO156">
            <v>39.780621056296461</v>
          </cell>
          <cell r="AP156">
            <v>77.805997658785401</v>
          </cell>
          <cell r="AQ156">
            <v>37.749692370539201</v>
          </cell>
          <cell r="AR156">
            <v>0</v>
          </cell>
          <cell r="AS156">
            <v>155.33631108562108</v>
          </cell>
          <cell r="AT156">
            <v>0</v>
          </cell>
          <cell r="AU156">
            <v>39.638211693065855</v>
          </cell>
          <cell r="AV156">
            <v>78.421219536738022</v>
          </cell>
          <cell r="AW156">
            <v>37.505065672558956</v>
          </cell>
          <cell r="AX156">
            <v>0</v>
          </cell>
          <cell r="AY156">
            <v>155.56449690236283</v>
          </cell>
          <cell r="AZ156">
            <v>0</v>
          </cell>
          <cell r="BA156">
            <v>39.927662770826188</v>
          </cell>
          <cell r="BB156">
            <v>78.078967604889513</v>
          </cell>
          <cell r="BC156">
            <v>37.469430359476512</v>
          </cell>
          <cell r="BD156">
            <v>0</v>
          </cell>
          <cell r="BE156">
            <v>155.47606073519222</v>
          </cell>
          <cell r="BF156">
            <v>0</v>
          </cell>
          <cell r="BG156">
            <v>40.219227514234852</v>
          </cell>
          <cell r="BH156">
            <v>77.73820935530641</v>
          </cell>
          <cell r="BI156">
            <v>37.433828905167964</v>
          </cell>
          <cell r="BJ156">
            <v>0</v>
          </cell>
          <cell r="BK156">
            <v>155.39126577470921</v>
          </cell>
          <cell r="BL156">
            <v>0</v>
          </cell>
          <cell r="BM156">
            <v>40.512921357963933</v>
          </cell>
          <cell r="BN156">
            <v>77.398938269145432</v>
          </cell>
          <cell r="BO156">
            <v>37.39826127746251</v>
          </cell>
          <cell r="BP156">
            <v>0</v>
          </cell>
          <cell r="BQ156">
            <v>155.31012090457187</v>
          </cell>
          <cell r="BR156">
            <v>0</v>
          </cell>
          <cell r="BS156">
            <v>40.808759849394512</v>
          </cell>
          <cell r="BT156">
            <v>77.061147856013321</v>
          </cell>
          <cell r="BU156">
            <v>37.362727444219914</v>
          </cell>
          <cell r="BV156">
            <v>0</v>
          </cell>
          <cell r="BW156">
            <v>155.23263514962775</v>
          </cell>
        </row>
        <row r="157">
          <cell r="D157">
            <v>9</v>
          </cell>
          <cell r="E157">
            <v>163</v>
          </cell>
          <cell r="F157">
            <v>358</v>
          </cell>
          <cell r="G157">
            <v>119</v>
          </cell>
          <cell r="H157">
            <v>1</v>
          </cell>
          <cell r="I157">
            <v>650</v>
          </cell>
          <cell r="J157">
            <v>-1</v>
          </cell>
          <cell r="K157">
            <v>-16</v>
          </cell>
          <cell r="L157">
            <v>12</v>
          </cell>
          <cell r="M157">
            <v>4</v>
          </cell>
          <cell r="N157">
            <v>0</v>
          </cell>
          <cell r="O157">
            <v>-1</v>
          </cell>
          <cell r="P157">
            <v>8</v>
          </cell>
          <cell r="Q157">
            <v>147</v>
          </cell>
          <cell r="R157">
            <v>370</v>
          </cell>
          <cell r="S157">
            <v>123</v>
          </cell>
          <cell r="T157">
            <v>1</v>
          </cell>
          <cell r="U157">
            <v>649</v>
          </cell>
          <cell r="V157">
            <v>8.0316377140583981</v>
          </cell>
          <cell r="W157">
            <v>146.96807739474079</v>
          </cell>
          <cell r="X157">
            <v>374.7808905372051</v>
          </cell>
          <cell r="Y157">
            <v>119.9139751866292</v>
          </cell>
          <cell r="Z157">
            <v>0.97491036737096903</v>
          </cell>
          <cell r="AA157">
            <v>650.66949120000436</v>
          </cell>
          <cell r="AB157">
            <v>8.0430912392591676</v>
          </cell>
          <cell r="AC157">
            <v>147.95389431784454</v>
          </cell>
          <cell r="AD157">
            <v>376.49832623069426</v>
          </cell>
          <cell r="AE157">
            <v>120.24311681749985</v>
          </cell>
          <cell r="AF157">
            <v>0.97758631558942954</v>
          </cell>
          <cell r="AG157">
            <v>653.71601492088723</v>
          </cell>
          <cell r="AH157">
            <v>8.1031714755585469</v>
          </cell>
          <cell r="AI157">
            <v>148.43818407061025</v>
          </cell>
          <cell r="AJ157">
            <v>378.54783115859271</v>
          </cell>
          <cell r="AK157">
            <v>121.1280689642776</v>
          </cell>
          <cell r="AL157">
            <v>0.98478104849006165</v>
          </cell>
          <cell r="AM157">
            <v>657.20203671752915</v>
          </cell>
          <cell r="AN157">
            <v>8.1901265597906967</v>
          </cell>
          <cell r="AO157">
            <v>149.89373968728785</v>
          </cell>
          <cell r="AP157">
            <v>381.04152560087414</v>
          </cell>
          <cell r="AQ157">
            <v>120.81926198921273</v>
          </cell>
          <cell r="AR157">
            <v>0.98227042267652609</v>
          </cell>
          <cell r="AS157">
            <v>660.92692425984183</v>
          </cell>
          <cell r="AT157">
            <v>8.2593978949139313</v>
          </cell>
          <cell r="AU157">
            <v>151.49677786644753</v>
          </cell>
          <cell r="AV157">
            <v>385.15475073265407</v>
          </cell>
          <cell r="AW157">
            <v>120.9964937388301</v>
          </cell>
          <cell r="AX157">
            <v>0.98371133121000054</v>
          </cell>
          <cell r="AY157">
            <v>666.89113156405551</v>
          </cell>
          <cell r="AZ157">
            <v>8.3480928462088233</v>
          </cell>
          <cell r="BA157">
            <v>152.82196432848161</v>
          </cell>
          <cell r="BB157">
            <v>389.81632450512745</v>
          </cell>
          <cell r="BC157">
            <v>121.71382210075633</v>
          </cell>
          <cell r="BD157">
            <v>0.98954326911183987</v>
          </cell>
          <cell r="BE157">
            <v>673.68974704968616</v>
          </cell>
          <cell r="BF157">
            <v>8.4377402633475089</v>
          </cell>
          <cell r="BG157">
            <v>154.1587425826574</v>
          </cell>
          <cell r="BH157">
            <v>394.53431785958674</v>
          </cell>
          <cell r="BI157">
            <v>122.43540314772262</v>
          </cell>
          <cell r="BJ157">
            <v>0.99540978168880168</v>
          </cell>
          <cell r="BK157">
            <v>680.56161363500291</v>
          </cell>
          <cell r="BL157">
            <v>8.5283503745467044</v>
          </cell>
          <cell r="BM157">
            <v>155.50721402575851</v>
          </cell>
          <cell r="BN157">
            <v>399.30941364894528</v>
          </cell>
          <cell r="BO157">
            <v>123.16126209179507</v>
          </cell>
          <cell r="BP157">
            <v>1.0013110739170328</v>
          </cell>
          <cell r="BQ157">
            <v>687.50755121496252</v>
          </cell>
          <cell r="BR157">
            <v>8.6199335178605736</v>
          </cell>
          <cell r="BS157">
            <v>156.86748094151591</v>
          </cell>
          <cell r="BT157">
            <v>404.1423029907665</v>
          </cell>
          <cell r="BU157">
            <v>123.89142429450956</v>
          </cell>
          <cell r="BV157">
            <v>1.0072473519878824</v>
          </cell>
          <cell r="BW157">
            <v>694.52838909664035</v>
          </cell>
        </row>
        <row r="158">
          <cell r="D158">
            <v>7</v>
          </cell>
          <cell r="E158">
            <v>98</v>
          </cell>
          <cell r="F158">
            <v>199</v>
          </cell>
          <cell r="G158">
            <v>92</v>
          </cell>
          <cell r="H158">
            <v>1</v>
          </cell>
          <cell r="I158">
            <v>397</v>
          </cell>
          <cell r="J158">
            <v>-2</v>
          </cell>
          <cell r="K158">
            <v>-24</v>
          </cell>
          <cell r="L158">
            <v>8</v>
          </cell>
          <cell r="M158">
            <v>4</v>
          </cell>
          <cell r="N158">
            <v>0</v>
          </cell>
          <cell r="O158">
            <v>-14</v>
          </cell>
          <cell r="P158">
            <v>5</v>
          </cell>
          <cell r="Q158">
            <v>74</v>
          </cell>
          <cell r="R158">
            <v>207</v>
          </cell>
          <cell r="S158">
            <v>96</v>
          </cell>
          <cell r="T158">
            <v>1</v>
          </cell>
          <cell r="U158">
            <v>383</v>
          </cell>
          <cell r="V158">
            <v>5.0144642459700366</v>
          </cell>
          <cell r="W158">
            <v>74.215355386446646</v>
          </cell>
          <cell r="X158">
            <v>208.42458049046996</v>
          </cell>
          <cell r="Y158">
            <v>95.936589490559228</v>
          </cell>
          <cell r="Z158">
            <v>0.999339473859992</v>
          </cell>
          <cell r="AA158">
            <v>384.59032908730586</v>
          </cell>
          <cell r="AB158">
            <v>5.0465752043018561</v>
          </cell>
          <cell r="AC158">
            <v>74.68654818112222</v>
          </cell>
          <cell r="AD158">
            <v>208.97295745117449</v>
          </cell>
          <cell r="AE158">
            <v>95.305769640179136</v>
          </cell>
          <cell r="AF158">
            <v>0.99276843375186608</v>
          </cell>
          <cell r="AG158">
            <v>385.00461891052953</v>
          </cell>
          <cell r="AH158">
            <v>5.1214981587381034</v>
          </cell>
          <cell r="AI158">
            <v>75.176170905758653</v>
          </cell>
          <cell r="AJ158">
            <v>210.6771912391317</v>
          </cell>
          <cell r="AK158">
            <v>96.31947557930107</v>
          </cell>
          <cell r="AL158">
            <v>1.0033278706177193</v>
          </cell>
          <cell r="AM158">
            <v>388.29766375354728</v>
          </cell>
          <cell r="AN158">
            <v>5.1442116567345417</v>
          </cell>
          <cell r="AO158">
            <v>76.416344244789485</v>
          </cell>
          <cell r="AP158">
            <v>212.09720603420814</v>
          </cell>
          <cell r="AQ158">
            <v>96.324729530466698</v>
          </cell>
          <cell r="AR158">
            <v>1.0033825992756946</v>
          </cell>
          <cell r="AS158">
            <v>390.9858740654746</v>
          </cell>
          <cell r="AT158">
            <v>5.2019093794424656</v>
          </cell>
          <cell r="AU158">
            <v>76.640241081679861</v>
          </cell>
          <cell r="AV158">
            <v>215.47785832424469</v>
          </cell>
          <cell r="AW158">
            <v>96.324420490074274</v>
          </cell>
          <cell r="AX158">
            <v>1.0033793801049402</v>
          </cell>
          <cell r="AY158">
            <v>394.64780865554621</v>
          </cell>
          <cell r="AZ158">
            <v>5.2657059960597747</v>
          </cell>
          <cell r="BA158">
            <v>77.405819547752571</v>
          </cell>
          <cell r="BB158">
            <v>216.29359645430787</v>
          </cell>
          <cell r="BC158">
            <v>96.820501073437583</v>
          </cell>
          <cell r="BD158">
            <v>1.0085468861816413</v>
          </cell>
          <cell r="BE158">
            <v>396.79416995773948</v>
          </cell>
          <cell r="BF158">
            <v>5.3302850192887599</v>
          </cell>
          <cell r="BG158">
            <v>78.179045567896637</v>
          </cell>
          <cell r="BH158">
            <v>217.11242273784541</v>
          </cell>
          <cell r="BI158">
            <v>97.319136522368083</v>
          </cell>
          <cell r="BJ158">
            <v>1.0137410054413343</v>
          </cell>
          <cell r="BK158">
            <v>398.95463085284018</v>
          </cell>
          <cell r="BL158">
            <v>5.3956560446242685</v>
          </cell>
          <cell r="BM158">
            <v>78.959995535435382</v>
          </cell>
          <cell r="BN158">
            <v>217.93434886573158</v>
          </cell>
          <cell r="BO158">
            <v>97.820339994683863</v>
          </cell>
          <cell r="BP158">
            <v>1.0189618749446236</v>
          </cell>
          <cell r="BQ158">
            <v>401.12930231541975</v>
          </cell>
          <cell r="BR158">
            <v>5.4618287852410337</v>
          </cell>
          <cell r="BS158">
            <v>79.748746606804048</v>
          </cell>
          <cell r="BT158">
            <v>218.75938657309894</v>
          </cell>
          <cell r="BU158">
            <v>98.324124715967088</v>
          </cell>
          <cell r="BV158">
            <v>1.0242096324579908</v>
          </cell>
          <cell r="BW158">
            <v>403.31829631356914</v>
          </cell>
        </row>
        <row r="159">
          <cell r="D159">
            <v>45</v>
          </cell>
          <cell r="E159">
            <v>142</v>
          </cell>
          <cell r="F159">
            <v>156</v>
          </cell>
          <cell r="G159">
            <v>62</v>
          </cell>
          <cell r="H159">
            <v>1</v>
          </cell>
          <cell r="I159">
            <v>406</v>
          </cell>
          <cell r="J159">
            <v>-19</v>
          </cell>
          <cell r="K159">
            <v>-60</v>
          </cell>
          <cell r="L159">
            <v>3</v>
          </cell>
          <cell r="M159">
            <v>3</v>
          </cell>
          <cell r="N159">
            <v>0</v>
          </cell>
          <cell r="O159">
            <v>-73</v>
          </cell>
          <cell r="P159">
            <v>26</v>
          </cell>
          <cell r="Q159">
            <v>82</v>
          </cell>
          <cell r="R159">
            <v>159</v>
          </cell>
          <cell r="S159">
            <v>65</v>
          </cell>
          <cell r="T159">
            <v>1</v>
          </cell>
          <cell r="U159">
            <v>333</v>
          </cell>
          <cell r="V159">
            <v>26.469054407476545</v>
          </cell>
          <cell r="W159">
            <v>82.96967374963927</v>
          </cell>
          <cell r="X159">
            <v>165.01921779831733</v>
          </cell>
          <cell r="Y159">
            <v>65.793707602924073</v>
          </cell>
          <cell r="Z159">
            <v>1.0122108861988319</v>
          </cell>
          <cell r="AA159">
            <v>341.26386444455608</v>
          </cell>
          <cell r="AB159">
            <v>26.96531327584842</v>
          </cell>
          <cell r="AC159">
            <v>84.795508195549601</v>
          </cell>
          <cell r="AD159">
            <v>167.53494511978423</v>
          </cell>
          <cell r="AE159">
            <v>66.839236747523884</v>
          </cell>
          <cell r="AF159">
            <v>1.028295949961906</v>
          </cell>
          <cell r="AG159">
            <v>347.16329928866804</v>
          </cell>
          <cell r="AH159">
            <v>27.59027523545106</v>
          </cell>
          <cell r="AI159">
            <v>86.530985139836091</v>
          </cell>
          <cell r="AJ159">
            <v>171.35910650529289</v>
          </cell>
          <cell r="AK159">
            <v>68.301272216343577</v>
          </cell>
          <cell r="AL159">
            <v>1.0507888033283628</v>
          </cell>
          <cell r="AM159">
            <v>354.83242790025201</v>
          </cell>
          <cell r="AN159">
            <v>28.230489972865989</v>
          </cell>
          <cell r="AO159">
            <v>88.435018595567016</v>
          </cell>
          <cell r="AP159">
            <v>175.06673370606978</v>
          </cell>
          <cell r="AQ159">
            <v>69.356305520097123</v>
          </cell>
          <cell r="AR159">
            <v>1.0670200849245712</v>
          </cell>
          <cell r="AS159">
            <v>362.15556787952454</v>
          </cell>
          <cell r="AT159">
            <v>28.818638095662813</v>
          </cell>
          <cell r="AU159">
            <v>90.562817703703203</v>
          </cell>
          <cell r="AV159">
            <v>178.67765376093661</v>
          </cell>
          <cell r="AW159">
            <v>70.314538661443351</v>
          </cell>
          <cell r="AX159">
            <v>1.0817621332529745</v>
          </cell>
          <cell r="AY159">
            <v>369.455410354999</v>
          </cell>
          <cell r="AZ159">
            <v>29.335986432768564</v>
          </cell>
          <cell r="BA159">
            <v>92.341591626013596</v>
          </cell>
          <cell r="BB159">
            <v>182.88137553615462</v>
          </cell>
          <cell r="BC159">
            <v>71.539295682693421</v>
          </cell>
          <cell r="BD159">
            <v>1.100604548964514</v>
          </cell>
          <cell r="BE159">
            <v>377.1988538265947</v>
          </cell>
          <cell r="BF159">
            <v>29.862622138035768</v>
          </cell>
          <cell r="BG159">
            <v>94.155303028704111</v>
          </cell>
          <cell r="BH159">
            <v>187.18399762929982</v>
          </cell>
          <cell r="BI159">
            <v>72.785385842006505</v>
          </cell>
          <cell r="BJ159">
            <v>1.1197751668000997</v>
          </cell>
          <cell r="BK159">
            <v>385.1070838048463</v>
          </cell>
          <cell r="BL159">
            <v>30.398711937055634</v>
          </cell>
          <cell r="BM159">
            <v>96.004638130253653</v>
          </cell>
          <cell r="BN159">
            <v>191.58784685299426</v>
          </cell>
          <cell r="BO159">
            <v>74.053180725559855</v>
          </cell>
          <cell r="BP159">
            <v>1.1392797034701514</v>
          </cell>
          <cell r="BQ159">
            <v>393.18365734933354</v>
          </cell>
          <cell r="BR159">
            <v>30.944425548454895</v>
          </cell>
          <cell r="BS159">
            <v>97.890296627382739</v>
          </cell>
          <cell r="BT159">
            <v>196.09530476242392</v>
          </cell>
          <cell r="BU159">
            <v>75.343058391915974</v>
          </cell>
          <cell r="BV159">
            <v>1.1591239752602456</v>
          </cell>
          <cell r="BW159">
            <v>401.43220930543777</v>
          </cell>
        </row>
        <row r="160">
          <cell r="D160">
            <v>20</v>
          </cell>
          <cell r="E160">
            <v>258</v>
          </cell>
          <cell r="F160">
            <v>555</v>
          </cell>
          <cell r="G160">
            <v>210</v>
          </cell>
          <cell r="H160">
            <v>1</v>
          </cell>
          <cell r="I160">
            <v>1044</v>
          </cell>
          <cell r="J160">
            <v>-16</v>
          </cell>
          <cell r="K160">
            <v>-35</v>
          </cell>
          <cell r="L160">
            <v>45</v>
          </cell>
          <cell r="M160">
            <v>21</v>
          </cell>
          <cell r="N160">
            <v>0</v>
          </cell>
          <cell r="O160">
            <v>15</v>
          </cell>
          <cell r="P160">
            <v>4</v>
          </cell>
          <cell r="Q160">
            <v>223</v>
          </cell>
          <cell r="R160">
            <v>600</v>
          </cell>
          <cell r="S160">
            <v>231</v>
          </cell>
          <cell r="T160">
            <v>1</v>
          </cell>
          <cell r="U160">
            <v>1059</v>
          </cell>
          <cell r="V160">
            <v>3.9875328883238992</v>
          </cell>
          <cell r="W160">
            <v>222.02765452499736</v>
          </cell>
          <cell r="X160">
            <v>600.38865193710592</v>
          </cell>
          <cell r="Y160">
            <v>230.68907851326435</v>
          </cell>
          <cell r="Z160">
            <v>0.99865401953794086</v>
          </cell>
          <cell r="AA160">
            <v>1058.0915718832296</v>
          </cell>
          <cell r="AB160">
            <v>3.9972017386412908</v>
          </cell>
          <cell r="AC160">
            <v>221.66680539111863</v>
          </cell>
          <cell r="AD160">
            <v>598.91098616423301</v>
          </cell>
          <cell r="AE160">
            <v>229.58015175653969</v>
          </cell>
          <cell r="AF160">
            <v>0.99385347080753117</v>
          </cell>
          <cell r="AG160">
            <v>1055.1489985213402</v>
          </cell>
          <cell r="AH160">
            <v>4.0136063292723314</v>
          </cell>
          <cell r="AI160">
            <v>222.3903123829721</v>
          </cell>
          <cell r="AJ160">
            <v>598.69885502410057</v>
          </cell>
          <cell r="AK160">
            <v>230.52091910322062</v>
          </cell>
          <cell r="AL160">
            <v>0.99792605672389867</v>
          </cell>
          <cell r="AM160">
            <v>1056.6216188962894</v>
          </cell>
          <cell r="AN160">
            <v>4.0421746261687588</v>
          </cell>
          <cell r="AO160">
            <v>223.89277422520553</v>
          </cell>
          <cell r="AP160">
            <v>602.22882868756142</v>
          </cell>
          <cell r="AQ160">
            <v>229.50385950450342</v>
          </cell>
          <cell r="AR160">
            <v>0.99352320131819638</v>
          </cell>
          <cell r="AS160">
            <v>1060.6611602447572</v>
          </cell>
          <cell r="AT160">
            <v>4.0537751056444629</v>
          </cell>
          <cell r="AU160">
            <v>225.53360803355247</v>
          </cell>
          <cell r="AV160">
            <v>606.12951878562319</v>
          </cell>
          <cell r="AW160">
            <v>228.64369696218102</v>
          </cell>
          <cell r="AX160">
            <v>0.98979955394883545</v>
          </cell>
          <cell r="AY160">
            <v>1065.3503984409501</v>
          </cell>
          <cell r="AZ160">
            <v>4.0791598062589181</v>
          </cell>
          <cell r="BA160">
            <v>225.94477583282463</v>
          </cell>
          <cell r="BB160">
            <v>610.20620701717962</v>
          </cell>
          <cell r="BC160">
            <v>228.68437560388713</v>
          </cell>
          <cell r="BD160">
            <v>0.98997565196487924</v>
          </cell>
          <cell r="BE160">
            <v>1069.9044939121152</v>
          </cell>
          <cell r="BF160">
            <v>4.1047034656237953</v>
          </cell>
          <cell r="BG160">
            <v>226.35669322751468</v>
          </cell>
          <cell r="BH160">
            <v>614.31031411949266</v>
          </cell>
          <cell r="BI160">
            <v>228.72506148284458</v>
          </cell>
          <cell r="BJ160">
            <v>0.99015178131101533</v>
          </cell>
          <cell r="BK160">
            <v>1074.4869240767866</v>
          </cell>
          <cell r="BL160">
            <v>4.1304070791372567</v>
          </cell>
          <cell r="BM160">
            <v>226.76936158420159</v>
          </cell>
          <cell r="BN160">
            <v>618.44202450560306</v>
          </cell>
          <cell r="BO160">
            <v>228.7657546003409</v>
          </cell>
          <cell r="BP160">
            <v>0.99032794199281748</v>
          </cell>
          <cell r="BQ160">
            <v>1079.0978757112755</v>
          </cell>
          <cell r="BR160">
            <v>4.1562716484306383</v>
          </cell>
          <cell r="BS160">
            <v>227.18278227195586</v>
          </cell>
          <cell r="BT160">
            <v>622.60152382887168</v>
          </cell>
          <cell r="BU160">
            <v>228.80645495766396</v>
          </cell>
          <cell r="BV160">
            <v>0.99050413401586079</v>
          </cell>
          <cell r="BW160">
            <v>1083.7375368409382</v>
          </cell>
        </row>
        <row r="161">
          <cell r="D161">
            <v>3</v>
          </cell>
          <cell r="E161">
            <v>141</v>
          </cell>
          <cell r="F161">
            <v>229</v>
          </cell>
          <cell r="G161">
            <v>89</v>
          </cell>
          <cell r="H161">
            <v>0</v>
          </cell>
          <cell r="I161">
            <v>462</v>
          </cell>
          <cell r="J161">
            <v>0</v>
          </cell>
          <cell r="K161">
            <v>-10</v>
          </cell>
          <cell r="L161">
            <v>5</v>
          </cell>
          <cell r="M161">
            <v>1</v>
          </cell>
          <cell r="N161">
            <v>0</v>
          </cell>
          <cell r="O161">
            <v>-4</v>
          </cell>
          <cell r="P161">
            <v>3</v>
          </cell>
          <cell r="Q161">
            <v>131</v>
          </cell>
          <cell r="R161">
            <v>234</v>
          </cell>
          <cell r="S161">
            <v>90</v>
          </cell>
          <cell r="T161">
            <v>0</v>
          </cell>
          <cell r="U161">
            <v>458</v>
          </cell>
          <cell r="V161">
            <v>3.0085616730151217</v>
          </cell>
          <cell r="W161">
            <v>130.64849174448068</v>
          </cell>
          <cell r="X161">
            <v>229.12071972231587</v>
          </cell>
          <cell r="Y161">
            <v>90.109320362078307</v>
          </cell>
          <cell r="Z161">
            <v>0</v>
          </cell>
          <cell r="AA161">
            <v>452.88709350188992</v>
          </cell>
          <cell r="AB161">
            <v>2.9977247682741264</v>
          </cell>
          <cell r="AC161">
            <v>130.38624437428948</v>
          </cell>
          <cell r="AD161">
            <v>227.8096293954039</v>
          </cell>
          <cell r="AE161">
            <v>86.652210779495348</v>
          </cell>
          <cell r="AF161">
            <v>0</v>
          </cell>
          <cell r="AG161">
            <v>447.84580931746291</v>
          </cell>
          <cell r="AH161">
            <v>3.0006148818463569</v>
          </cell>
          <cell r="AI161">
            <v>130.26917286160887</v>
          </cell>
          <cell r="AJ161">
            <v>227.59324550768679</v>
          </cell>
          <cell r="AK161">
            <v>85.564696802174851</v>
          </cell>
          <cell r="AL161">
            <v>0</v>
          </cell>
          <cell r="AM161">
            <v>446.42773005331691</v>
          </cell>
          <cell r="AN161">
            <v>3.008745050315492</v>
          </cell>
          <cell r="AO161">
            <v>130.85089904702161</v>
          </cell>
          <cell r="AP161">
            <v>228.17791064914914</v>
          </cell>
          <cell r="AQ161">
            <v>84.496080696038831</v>
          </cell>
          <cell r="AR161">
            <v>0</v>
          </cell>
          <cell r="AS161">
            <v>446.53363544252511</v>
          </cell>
          <cell r="AT161">
            <v>3.0287822310948944</v>
          </cell>
          <cell r="AU161">
            <v>131.23490275466892</v>
          </cell>
          <cell r="AV161">
            <v>229.26528909452693</v>
          </cell>
          <cell r="AW161">
            <v>83.930967950751565</v>
          </cell>
          <cell r="AX161">
            <v>0</v>
          </cell>
          <cell r="AY161">
            <v>447.45994203104232</v>
          </cell>
          <cell r="AZ161">
            <v>3.0524575821897493</v>
          </cell>
          <cell r="BA161">
            <v>132.03486221996104</v>
          </cell>
          <cell r="BB161">
            <v>229.38151637126299</v>
          </cell>
          <cell r="BC161">
            <v>84.25625026157509</v>
          </cell>
          <cell r="BD161">
            <v>0</v>
          </cell>
          <cell r="BE161">
            <v>448.7250864349889</v>
          </cell>
          <cell r="BF161">
            <v>3.0763179985044506</v>
          </cell>
          <cell r="BG161">
            <v>132.83969794250393</v>
          </cell>
          <cell r="BH161">
            <v>229.4978025700448</v>
          </cell>
          <cell r="BI161">
            <v>84.582793234396419</v>
          </cell>
          <cell r="BJ161">
            <v>0</v>
          </cell>
          <cell r="BK161">
            <v>449.99661174544963</v>
          </cell>
          <cell r="BL161">
            <v>3.1003649266547408</v>
          </cell>
          <cell r="BM161">
            <v>133.64943964615961</v>
          </cell>
          <cell r="BN161">
            <v>229.6141477207432</v>
          </cell>
          <cell r="BO161">
            <v>84.910601755028949</v>
          </cell>
          <cell r="BP161">
            <v>0</v>
          </cell>
          <cell r="BQ161">
            <v>451.27455404858648</v>
          </cell>
          <cell r="BR161">
            <v>3.1245998245642514</v>
          </cell>
          <cell r="BS161">
            <v>134.46411723597578</v>
          </cell>
          <cell r="BT161">
            <v>229.73055185324424</v>
          </cell>
          <cell r="BU161">
            <v>85.239680728221515</v>
          </cell>
          <cell r="BV161">
            <v>0</v>
          </cell>
          <cell r="BW161">
            <v>452.55894964200581</v>
          </cell>
        </row>
        <row r="162">
          <cell r="D162">
            <v>40</v>
          </cell>
          <cell r="E162">
            <v>189</v>
          </cell>
          <cell r="F162">
            <v>417</v>
          </cell>
          <cell r="G162">
            <v>231</v>
          </cell>
          <cell r="H162">
            <v>1</v>
          </cell>
          <cell r="I162">
            <v>878</v>
          </cell>
          <cell r="J162">
            <v>-25</v>
          </cell>
          <cell r="K162">
            <v>-57</v>
          </cell>
          <cell r="L162">
            <v>58</v>
          </cell>
          <cell r="M162">
            <v>37</v>
          </cell>
          <cell r="N162">
            <v>-1</v>
          </cell>
          <cell r="O162">
            <v>12</v>
          </cell>
          <cell r="P162">
            <v>15</v>
          </cell>
          <cell r="Q162">
            <v>132</v>
          </cell>
          <cell r="R162">
            <v>475</v>
          </cell>
          <cell r="S162">
            <v>268</v>
          </cell>
          <cell r="T162">
            <v>0</v>
          </cell>
          <cell r="U162">
            <v>890</v>
          </cell>
          <cell r="V162">
            <v>15.353335711717943</v>
          </cell>
          <cell r="W162">
            <v>135.30405178819981</v>
          </cell>
          <cell r="X162">
            <v>484.25595491869586</v>
          </cell>
          <cell r="Y162">
            <v>272.04245101969178</v>
          </cell>
          <cell r="Z162">
            <v>0</v>
          </cell>
          <cell r="AA162">
            <v>906.95579343830536</v>
          </cell>
          <cell r="AB162">
            <v>15.74532014365963</v>
          </cell>
          <cell r="AC162">
            <v>138.14405896607011</v>
          </cell>
          <cell r="AD162">
            <v>495.35777747785443</v>
          </cell>
          <cell r="AE162">
            <v>274.88915434145798</v>
          </cell>
          <cell r="AF162">
            <v>0</v>
          </cell>
          <cell r="AG162">
            <v>924.13631092904211</v>
          </cell>
          <cell r="AH162">
            <v>16.143071531390543</v>
          </cell>
          <cell r="AI162">
            <v>141.69705711313517</v>
          </cell>
          <cell r="AJ162">
            <v>505.6774852578572</v>
          </cell>
          <cell r="AK162">
            <v>282.67921077142216</v>
          </cell>
          <cell r="AL162">
            <v>0</v>
          </cell>
          <cell r="AM162">
            <v>946.19682467380505</v>
          </cell>
          <cell r="AN162">
            <v>16.534327130097111</v>
          </cell>
          <cell r="AO162">
            <v>145.35537518166672</v>
          </cell>
          <cell r="AP162">
            <v>519.9008895137971</v>
          </cell>
          <cell r="AQ162">
            <v>287.97868294336075</v>
          </cell>
          <cell r="AR162">
            <v>0</v>
          </cell>
          <cell r="AS162">
            <v>969.7692747689216</v>
          </cell>
          <cell r="AT162">
            <v>16.935236177344922</v>
          </cell>
          <cell r="AU162">
            <v>148.90734494549875</v>
          </cell>
          <cell r="AV162">
            <v>532.27934588443611</v>
          </cell>
          <cell r="AW162">
            <v>293.9832468147232</v>
          </cell>
          <cell r="AX162">
            <v>0</v>
          </cell>
          <cell r="AY162">
            <v>992.10517382200294</v>
          </cell>
          <cell r="AZ162">
            <v>17.310051532036987</v>
          </cell>
          <cell r="BA162">
            <v>152.13654312071245</v>
          </cell>
          <cell r="BB162">
            <v>544.40875506838779</v>
          </cell>
          <cell r="BC162">
            <v>300.10004852050065</v>
          </cell>
          <cell r="BD162">
            <v>0</v>
          </cell>
          <cell r="BE162">
            <v>1013.9553982416379</v>
          </cell>
          <cell r="BF162">
            <v>17.693162404349341</v>
          </cell>
          <cell r="BG162">
            <v>155.43576954643734</v>
          </cell>
          <cell r="BH162">
            <v>556.81456529680838</v>
          </cell>
          <cell r="BI162">
            <v>306.34412027827324</v>
          </cell>
          <cell r="BJ162">
            <v>0</v>
          </cell>
          <cell r="BK162">
            <v>1036.2876175258684</v>
          </cell>
          <cell r="BL162">
            <v>18.084752392983926</v>
          </cell>
          <cell r="BM162">
            <v>158.80654285225381</v>
          </cell>
          <cell r="BN162">
            <v>569.50307510709786</v>
          </cell>
          <cell r="BO162">
            <v>312.71811014938316</v>
          </cell>
          <cell r="BP162">
            <v>0</v>
          </cell>
          <cell r="BQ162">
            <v>1059.1124805017189</v>
          </cell>
          <cell r="BR162">
            <v>18.485009160100187</v>
          </cell>
          <cell r="BS162">
            <v>162.25041460067689</v>
          </cell>
          <cell r="BT162">
            <v>582.48072656568456</v>
          </cell>
          <cell r="BU162">
            <v>319.22472129241464</v>
          </cell>
          <cell r="BV162">
            <v>0</v>
          </cell>
          <cell r="BW162">
            <v>1082.4408716188764</v>
          </cell>
        </row>
        <row r="163">
          <cell r="D163">
            <v>32</v>
          </cell>
          <cell r="E163">
            <v>94</v>
          </cell>
          <cell r="F163">
            <v>116</v>
          </cell>
          <cell r="G163">
            <v>45</v>
          </cell>
          <cell r="H163">
            <v>0</v>
          </cell>
          <cell r="I163">
            <v>287</v>
          </cell>
          <cell r="J163">
            <v>-17</v>
          </cell>
          <cell r="K163">
            <v>-44</v>
          </cell>
          <cell r="L163">
            <v>1</v>
          </cell>
          <cell r="M163">
            <v>0</v>
          </cell>
          <cell r="N163">
            <v>0</v>
          </cell>
          <cell r="O163">
            <v>-60</v>
          </cell>
          <cell r="P163">
            <v>15</v>
          </cell>
          <cell r="Q163">
            <v>50</v>
          </cell>
          <cell r="R163">
            <v>117</v>
          </cell>
          <cell r="S163">
            <v>45</v>
          </cell>
          <cell r="T163">
            <v>0</v>
          </cell>
          <cell r="U163">
            <v>227</v>
          </cell>
          <cell r="V163">
            <v>15.419200401792333</v>
          </cell>
          <cell r="W163">
            <v>51.325070839095815</v>
          </cell>
          <cell r="X163">
            <v>113.47085080660644</v>
          </cell>
          <cell r="Y163">
            <v>46.739010946404228</v>
          </cell>
          <cell r="Z163">
            <v>0</v>
          </cell>
          <cell r="AA163">
            <v>226.95413299389881</v>
          </cell>
          <cell r="AB163">
            <v>15.70993065440774</v>
          </cell>
          <cell r="AC163">
            <v>52.263229521060182</v>
          </cell>
          <cell r="AD163">
            <v>115.94973868037492</v>
          </cell>
          <cell r="AE163">
            <v>46.487392258253443</v>
          </cell>
          <cell r="AF163">
            <v>0</v>
          </cell>
          <cell r="AG163">
            <v>230.41029111409628</v>
          </cell>
          <cell r="AH163">
            <v>16.129297642447032</v>
          </cell>
          <cell r="AI163">
            <v>53.377745870817833</v>
          </cell>
          <cell r="AJ163">
            <v>118.50472762284143</v>
          </cell>
          <cell r="AK163">
            <v>47.19865510967545</v>
          </cell>
          <cell r="AL163">
            <v>0</v>
          </cell>
          <cell r="AM163">
            <v>235.21042624578175</v>
          </cell>
          <cell r="AN163">
            <v>16.371254650368151</v>
          </cell>
          <cell r="AO163">
            <v>54.78905462194696</v>
          </cell>
          <cell r="AP163">
            <v>121.66426497480744</v>
          </cell>
          <cell r="AQ163">
            <v>47.833318165592999</v>
          </cell>
          <cell r="AR163">
            <v>0</v>
          </cell>
          <cell r="AS163">
            <v>240.65789241271554</v>
          </cell>
          <cell r="AT163">
            <v>16.58626321422545</v>
          </cell>
          <cell r="AU163">
            <v>55.294023078432353</v>
          </cell>
          <cell r="AV163">
            <v>123.6851447628942</v>
          </cell>
          <cell r="AW163">
            <v>48.451651592884474</v>
          </cell>
          <cell r="AX163">
            <v>0</v>
          </cell>
          <cell r="AY163">
            <v>244.01708264843646</v>
          </cell>
          <cell r="AZ163">
            <v>17.145860169308751</v>
          </cell>
          <cell r="BA163">
            <v>56.536380671947391</v>
          </cell>
          <cell r="BB163">
            <v>124.50049700228531</v>
          </cell>
          <cell r="BC163">
            <v>49.348727610838679</v>
          </cell>
          <cell r="BD163">
            <v>0</v>
          </cell>
          <cell r="BE163">
            <v>247.53146545438017</v>
          </cell>
          <cell r="BF163">
            <v>17.724337130581144</v>
          </cell>
          <cell r="BG163">
            <v>57.80665181387571</v>
          </cell>
          <cell r="BH163">
            <v>125.32122417393329</v>
          </cell>
          <cell r="BI163">
            <v>50.262412874412632</v>
          </cell>
          <cell r="BJ163">
            <v>0</v>
          </cell>
          <cell r="BK163">
            <v>251.11462599280276</v>
          </cell>
          <cell r="BL163">
            <v>18.322331082626736</v>
          </cell>
          <cell r="BM163">
            <v>59.105463671619894</v>
          </cell>
          <cell r="BN163">
            <v>126.14736171025046</v>
          </cell>
          <cell r="BO163">
            <v>51.193014901625467</v>
          </cell>
          <cell r="BP163">
            <v>0</v>
          </cell>
          <cell r="BQ163">
            <v>254.76817136612257</v>
          </cell>
          <cell r="BR163">
            <v>18.94050050098447</v>
          </cell>
          <cell r="BS163">
            <v>60.433457503909992</v>
          </cell>
          <cell r="BT163">
            <v>126.97894527722535</v>
          </cell>
          <cell r="BU163">
            <v>52.14084690415239</v>
          </cell>
          <cell r="BV163">
            <v>0</v>
          </cell>
          <cell r="BW163">
            <v>258.49375018627222</v>
          </cell>
        </row>
        <row r="164">
          <cell r="D164">
            <v>0</v>
          </cell>
          <cell r="E164">
            <v>35</v>
          </cell>
          <cell r="F164">
            <v>88</v>
          </cell>
          <cell r="G164">
            <v>26</v>
          </cell>
          <cell r="H164">
            <v>0</v>
          </cell>
          <cell r="I164">
            <v>149</v>
          </cell>
          <cell r="J164">
            <v>0</v>
          </cell>
          <cell r="K164">
            <v>-13</v>
          </cell>
          <cell r="L164">
            <v>9</v>
          </cell>
          <cell r="M164">
            <v>1</v>
          </cell>
          <cell r="N164">
            <v>0</v>
          </cell>
          <cell r="O164">
            <v>-3</v>
          </cell>
          <cell r="P164">
            <v>0</v>
          </cell>
          <cell r="Q164">
            <v>22</v>
          </cell>
          <cell r="R164">
            <v>97</v>
          </cell>
          <cell r="S164">
            <v>27</v>
          </cell>
          <cell r="T164">
            <v>0</v>
          </cell>
          <cell r="U164">
            <v>146</v>
          </cell>
          <cell r="V164">
            <v>0</v>
          </cell>
          <cell r="W164">
            <v>22.023542166186836</v>
          </cell>
          <cell r="X164">
            <v>97.139846728667393</v>
          </cell>
          <cell r="Y164">
            <v>27.158650754940961</v>
          </cell>
          <cell r="Z164">
            <v>0</v>
          </cell>
          <cell r="AA164">
            <v>146.32203964979519</v>
          </cell>
          <cell r="AB164">
            <v>0</v>
          </cell>
          <cell r="AC164">
            <v>22.10483225813352</v>
          </cell>
          <cell r="AD164">
            <v>97.979417385393234</v>
          </cell>
          <cell r="AE164">
            <v>26.953493873840966</v>
          </cell>
          <cell r="AF164">
            <v>0</v>
          </cell>
          <cell r="AG164">
            <v>147.03774351736772</v>
          </cell>
          <cell r="AH164">
            <v>0</v>
          </cell>
          <cell r="AI164">
            <v>22.433019725647227</v>
          </cell>
          <cell r="AJ164">
            <v>98.35851852089813</v>
          </cell>
          <cell r="AK164">
            <v>27.371377189978233</v>
          </cell>
          <cell r="AL164">
            <v>0</v>
          </cell>
          <cell r="AM164">
            <v>148.16291543652358</v>
          </cell>
          <cell r="AN164">
            <v>0</v>
          </cell>
          <cell r="AO164">
            <v>22.459843885086578</v>
          </cell>
          <cell r="AP164">
            <v>100.18935919436086</v>
          </cell>
          <cell r="AQ164">
            <v>27.195251679797646</v>
          </cell>
          <cell r="AR164">
            <v>0</v>
          </cell>
          <cell r="AS164">
            <v>149.84445475924508</v>
          </cell>
          <cell r="AT164">
            <v>0</v>
          </cell>
          <cell r="AU164">
            <v>22.729741240843438</v>
          </cell>
          <cell r="AV164">
            <v>100.14530093288749</v>
          </cell>
          <cell r="AW164">
            <v>27.427297369750526</v>
          </cell>
          <cell r="AX164">
            <v>0</v>
          </cell>
          <cell r="AY164">
            <v>150.30233954348145</v>
          </cell>
          <cell r="AZ164">
            <v>0</v>
          </cell>
          <cell r="BA164">
            <v>22.999001158132408</v>
          </cell>
          <cell r="BB164">
            <v>101.41335831838963</v>
          </cell>
          <cell r="BC164">
            <v>27.522399544932533</v>
          </cell>
          <cell r="BD164">
            <v>0</v>
          </cell>
          <cell r="BE164">
            <v>151.93475902145457</v>
          </cell>
          <cell r="BF164">
            <v>0</v>
          </cell>
          <cell r="BG164">
            <v>23.2714507687087</v>
          </cell>
          <cell r="BH164">
            <v>102.69747206917249</v>
          </cell>
          <cell r="BI164">
            <v>27.617831480046856</v>
          </cell>
          <cell r="BJ164">
            <v>0</v>
          </cell>
          <cell r="BK164">
            <v>153.58675431792804</v>
          </cell>
          <cell r="BL164">
            <v>0</v>
          </cell>
          <cell r="BM164">
            <v>23.547127858156479</v>
          </cell>
          <cell r="BN164">
            <v>103.99784549375271</v>
          </cell>
          <cell r="BO164">
            <v>27.713594318512278</v>
          </cell>
          <cell r="BP164">
            <v>0</v>
          </cell>
          <cell r="BQ164">
            <v>155.25856767042148</v>
          </cell>
          <cell r="BR164">
            <v>0</v>
          </cell>
          <cell r="BS164">
            <v>23.826070659673597</v>
          </cell>
          <cell r="BT164">
            <v>105.314684474975</v>
          </cell>
          <cell r="BU164">
            <v>27.809689207712299</v>
          </cell>
          <cell r="BV164">
            <v>0</v>
          </cell>
          <cell r="BW164">
            <v>156.9504443423609</v>
          </cell>
        </row>
        <row r="165">
          <cell r="D165">
            <v>0</v>
          </cell>
          <cell r="E165">
            <v>0</v>
          </cell>
          <cell r="F165">
            <v>0</v>
          </cell>
          <cell r="G165">
            <v>0</v>
          </cell>
          <cell r="H165">
            <v>0</v>
          </cell>
          <cell r="I165">
            <v>0</v>
          </cell>
          <cell r="J165">
            <v>0</v>
          </cell>
          <cell r="K165">
            <v>2</v>
          </cell>
          <cell r="L165">
            <v>0</v>
          </cell>
          <cell r="M165">
            <v>3</v>
          </cell>
          <cell r="N165">
            <v>0</v>
          </cell>
          <cell r="O165">
            <v>5</v>
          </cell>
          <cell r="P165">
            <v>0</v>
          </cell>
          <cell r="Q165">
            <v>2</v>
          </cell>
          <cell r="R165">
            <v>0</v>
          </cell>
          <cell r="S165">
            <v>3</v>
          </cell>
          <cell r="T165">
            <v>0</v>
          </cell>
          <cell r="U165">
            <v>5</v>
          </cell>
          <cell r="V165">
            <v>0</v>
          </cell>
          <cell r="W165">
            <v>2.0702403845664392</v>
          </cell>
          <cell r="X165">
            <v>0</v>
          </cell>
          <cell r="Y165">
            <v>3.9013928795437298</v>
          </cell>
          <cell r="Z165">
            <v>0</v>
          </cell>
          <cell r="AA165">
            <v>5.971633264110169</v>
          </cell>
          <cell r="AB165">
            <v>0</v>
          </cell>
          <cell r="AC165">
            <v>2.0691865360096657</v>
          </cell>
          <cell r="AD165">
            <v>0</v>
          </cell>
          <cell r="AE165">
            <v>3.0027364390950364</v>
          </cell>
          <cell r="AF165">
            <v>0</v>
          </cell>
          <cell r="AG165">
            <v>5.0719229751047017</v>
          </cell>
          <cell r="AH165">
            <v>0</v>
          </cell>
          <cell r="AI165">
            <v>1.8272271583229478</v>
          </cell>
          <cell r="AJ165">
            <v>0</v>
          </cell>
          <cell r="AK165">
            <v>2.9261723313967716</v>
          </cell>
          <cell r="AL165">
            <v>0</v>
          </cell>
          <cell r="AM165">
            <v>4.7533994897197189</v>
          </cell>
          <cell r="AN165">
            <v>0</v>
          </cell>
          <cell r="AO165">
            <v>2.1688561917745792</v>
          </cell>
          <cell r="AP165">
            <v>0</v>
          </cell>
          <cell r="AQ165">
            <v>2.8191328182885838</v>
          </cell>
          <cell r="AR165">
            <v>0</v>
          </cell>
          <cell r="AS165">
            <v>4.9879890100631634</v>
          </cell>
          <cell r="AT165">
            <v>0</v>
          </cell>
          <cell r="AU165">
            <v>2.1809751965557571</v>
          </cell>
          <cell r="AV165">
            <v>0</v>
          </cell>
          <cell r="AW165">
            <v>2.694686282079465</v>
          </cell>
          <cell r="AX165">
            <v>0</v>
          </cell>
          <cell r="AY165">
            <v>4.8756614786352221</v>
          </cell>
          <cell r="AZ165">
            <v>0</v>
          </cell>
          <cell r="BA165">
            <v>1.9171588478335242</v>
          </cell>
          <cell r="BB165">
            <v>0</v>
          </cell>
          <cell r="BC165">
            <v>2.7265913447638357</v>
          </cell>
          <cell r="BD165">
            <v>0</v>
          </cell>
          <cell r="BE165">
            <v>4.6437501925973601</v>
          </cell>
          <cell r="BF165">
            <v>0</v>
          </cell>
          <cell r="BG165">
            <v>1.6852544007060655</v>
          </cell>
          <cell r="BH165">
            <v>0</v>
          </cell>
          <cell r="BI165">
            <v>2.758874163119307</v>
          </cell>
          <cell r="BJ165">
            <v>0</v>
          </cell>
          <cell r="BK165">
            <v>4.4441285638253722</v>
          </cell>
          <cell r="BL165">
            <v>0</v>
          </cell>
          <cell r="BM165">
            <v>1.4814017097793335</v>
          </cell>
          <cell r="BN165">
            <v>0</v>
          </cell>
          <cell r="BO165">
            <v>2.791539209769816</v>
          </cell>
          <cell r="BP165">
            <v>0</v>
          </cell>
          <cell r="BQ165">
            <v>4.2729409195491499</v>
          </cell>
          <cell r="BR165">
            <v>0</v>
          </cell>
          <cell r="BS165">
            <v>1.3022075627381178</v>
          </cell>
          <cell r="BT165">
            <v>0</v>
          </cell>
          <cell r="BU165">
            <v>2.8245910102951277</v>
          </cell>
          <cell r="BV165">
            <v>0</v>
          </cell>
          <cell r="BW165">
            <v>4.1267985730332457</v>
          </cell>
        </row>
        <row r="167">
          <cell r="D167" t="str">
            <v>Current</v>
          </cell>
          <cell r="E167">
            <v>0</v>
          </cell>
          <cell r="F167">
            <v>0</v>
          </cell>
          <cell r="G167">
            <v>0</v>
          </cell>
          <cell r="H167">
            <v>0</v>
          </cell>
          <cell r="I167">
            <v>0</v>
          </cell>
          <cell r="J167" t="str">
            <v>Enter/Exit (price and capacity related)</v>
          </cell>
          <cell r="K167">
            <v>0</v>
          </cell>
          <cell r="L167">
            <v>0</v>
          </cell>
          <cell r="M167">
            <v>0</v>
          </cell>
          <cell r="N167">
            <v>0</v>
          </cell>
          <cell r="O167">
            <v>0</v>
          </cell>
          <cell r="P167" t="str">
            <v>Forecast 2014</v>
          </cell>
          <cell r="Q167">
            <v>0</v>
          </cell>
          <cell r="R167">
            <v>0</v>
          </cell>
          <cell r="S167">
            <v>0</v>
          </cell>
          <cell r="T167">
            <v>0</v>
          </cell>
          <cell r="U167">
            <v>0</v>
          </cell>
          <cell r="V167" t="str">
            <v>Forecast 2015</v>
          </cell>
          <cell r="W167">
            <v>0</v>
          </cell>
          <cell r="X167">
            <v>0</v>
          </cell>
          <cell r="Y167">
            <v>0</v>
          </cell>
          <cell r="Z167">
            <v>0</v>
          </cell>
          <cell r="AA167">
            <v>0</v>
          </cell>
          <cell r="AB167" t="str">
            <v>Forecast 2016</v>
          </cell>
          <cell r="AC167">
            <v>0</v>
          </cell>
          <cell r="AD167">
            <v>0</v>
          </cell>
          <cell r="AE167">
            <v>0</v>
          </cell>
          <cell r="AF167">
            <v>0</v>
          </cell>
          <cell r="AG167">
            <v>0</v>
          </cell>
          <cell r="AH167" t="str">
            <v>Forecast 2017</v>
          </cell>
          <cell r="AI167">
            <v>0</v>
          </cell>
          <cell r="AJ167">
            <v>0</v>
          </cell>
          <cell r="AK167">
            <v>0</v>
          </cell>
          <cell r="AL167">
            <v>0</v>
          </cell>
          <cell r="AM167">
            <v>0</v>
          </cell>
          <cell r="AN167" t="str">
            <v>Forecast 2018</v>
          </cell>
          <cell r="AO167">
            <v>0</v>
          </cell>
          <cell r="AP167">
            <v>0</v>
          </cell>
          <cell r="AQ167">
            <v>0</v>
          </cell>
          <cell r="AR167">
            <v>0</v>
          </cell>
          <cell r="AS167">
            <v>0</v>
          </cell>
          <cell r="AT167" t="str">
            <v>Forecast 2019</v>
          </cell>
          <cell r="AU167">
            <v>0</v>
          </cell>
          <cell r="AV167">
            <v>0</v>
          </cell>
          <cell r="AW167">
            <v>0</v>
          </cell>
          <cell r="AX167">
            <v>0</v>
          </cell>
          <cell r="AY167">
            <v>0</v>
          </cell>
          <cell r="AZ167" t="str">
            <v>Forecast 2020</v>
          </cell>
          <cell r="BA167">
            <v>0</v>
          </cell>
          <cell r="BB167">
            <v>0</v>
          </cell>
          <cell r="BC167">
            <v>0</v>
          </cell>
          <cell r="BD167">
            <v>0</v>
          </cell>
          <cell r="BE167">
            <v>0</v>
          </cell>
          <cell r="BF167" t="str">
            <v>Forecast 2020</v>
          </cell>
          <cell r="BG167">
            <v>0</v>
          </cell>
          <cell r="BH167">
            <v>0</v>
          </cell>
          <cell r="BI167">
            <v>0</v>
          </cell>
          <cell r="BJ167">
            <v>0</v>
          </cell>
          <cell r="BK167">
            <v>0</v>
          </cell>
          <cell r="BL167" t="str">
            <v>Forecast 2020</v>
          </cell>
          <cell r="BM167">
            <v>0</v>
          </cell>
          <cell r="BN167">
            <v>0</v>
          </cell>
          <cell r="BO167">
            <v>0</v>
          </cell>
          <cell r="BP167">
            <v>0</v>
          </cell>
          <cell r="BQ167">
            <v>0</v>
          </cell>
          <cell r="BR167" t="str">
            <v>Forecast 2020</v>
          </cell>
          <cell r="BS167">
            <v>0</v>
          </cell>
          <cell r="BT167">
            <v>0</v>
          </cell>
          <cell r="BU167">
            <v>0</v>
          </cell>
          <cell r="BV167">
            <v>0</v>
          </cell>
          <cell r="BW167">
            <v>0</v>
          </cell>
        </row>
        <row r="168">
          <cell r="D168" t="str">
            <v>&lt;3</v>
          </cell>
          <cell r="E168">
            <v>3</v>
          </cell>
          <cell r="F168">
            <v>4</v>
          </cell>
          <cell r="G168">
            <v>5</v>
          </cell>
          <cell r="H168" t="str">
            <v>6+</v>
          </cell>
          <cell r="I168" t="str">
            <v>Total</v>
          </cell>
          <cell r="J168" t="str">
            <v>&lt;3</v>
          </cell>
          <cell r="K168">
            <v>3</v>
          </cell>
          <cell r="L168">
            <v>4</v>
          </cell>
          <cell r="M168">
            <v>5</v>
          </cell>
          <cell r="N168" t="str">
            <v>6+</v>
          </cell>
          <cell r="O168" t="str">
            <v>Total</v>
          </cell>
          <cell r="P168" t="str">
            <v>&lt;3</v>
          </cell>
          <cell r="Q168">
            <v>3</v>
          </cell>
          <cell r="R168">
            <v>4</v>
          </cell>
          <cell r="S168">
            <v>5</v>
          </cell>
          <cell r="T168" t="str">
            <v>6+</v>
          </cell>
          <cell r="U168" t="str">
            <v>Total</v>
          </cell>
          <cell r="V168" t="str">
            <v>&lt;3</v>
          </cell>
          <cell r="W168">
            <v>3</v>
          </cell>
          <cell r="X168">
            <v>4</v>
          </cell>
          <cell r="Y168">
            <v>5</v>
          </cell>
          <cell r="Z168" t="str">
            <v>6+</v>
          </cell>
          <cell r="AA168" t="str">
            <v>Total</v>
          </cell>
          <cell r="AB168" t="str">
            <v>&lt;3</v>
          </cell>
          <cell r="AC168">
            <v>3</v>
          </cell>
          <cell r="AD168">
            <v>4</v>
          </cell>
          <cell r="AE168">
            <v>5</v>
          </cell>
          <cell r="AF168" t="str">
            <v>6+</v>
          </cell>
          <cell r="AG168" t="str">
            <v>Total</v>
          </cell>
          <cell r="AH168" t="str">
            <v>&lt;3</v>
          </cell>
          <cell r="AI168">
            <v>3</v>
          </cell>
          <cell r="AJ168">
            <v>4</v>
          </cell>
          <cell r="AK168">
            <v>5</v>
          </cell>
          <cell r="AL168" t="str">
            <v>6+</v>
          </cell>
          <cell r="AM168" t="str">
            <v>Total</v>
          </cell>
          <cell r="AN168" t="str">
            <v>&lt;3</v>
          </cell>
          <cell r="AO168">
            <v>3</v>
          </cell>
          <cell r="AP168">
            <v>4</v>
          </cell>
          <cell r="AQ168">
            <v>5</v>
          </cell>
          <cell r="AR168" t="str">
            <v>6+</v>
          </cell>
          <cell r="AS168" t="str">
            <v>Total</v>
          </cell>
          <cell r="AT168" t="str">
            <v>&lt;3</v>
          </cell>
          <cell r="AU168">
            <v>3</v>
          </cell>
          <cell r="AV168">
            <v>4</v>
          </cell>
          <cell r="AW168">
            <v>5</v>
          </cell>
          <cell r="AX168" t="str">
            <v>6+</v>
          </cell>
          <cell r="AY168" t="str">
            <v>Total</v>
          </cell>
          <cell r="AZ168" t="str">
            <v>&lt;3</v>
          </cell>
          <cell r="BA168">
            <v>3</v>
          </cell>
          <cell r="BB168">
            <v>4</v>
          </cell>
          <cell r="BC168">
            <v>5</v>
          </cell>
          <cell r="BD168" t="str">
            <v>6+</v>
          </cell>
          <cell r="BE168" t="str">
            <v>Total</v>
          </cell>
          <cell r="BF168" t="str">
            <v>&lt;3</v>
          </cell>
          <cell r="BG168">
            <v>3</v>
          </cell>
          <cell r="BH168">
            <v>4</v>
          </cell>
          <cell r="BI168">
            <v>5</v>
          </cell>
          <cell r="BJ168" t="str">
            <v>6+</v>
          </cell>
          <cell r="BK168" t="str">
            <v>Total</v>
          </cell>
          <cell r="BL168" t="str">
            <v>&lt;3</v>
          </cell>
          <cell r="BM168">
            <v>3</v>
          </cell>
          <cell r="BN168">
            <v>4</v>
          </cell>
          <cell r="BO168">
            <v>5</v>
          </cell>
          <cell r="BP168" t="str">
            <v>6+</v>
          </cell>
          <cell r="BQ168" t="str">
            <v>Total</v>
          </cell>
          <cell r="BR168" t="str">
            <v>&lt;3</v>
          </cell>
          <cell r="BS168">
            <v>3</v>
          </cell>
          <cell r="BT168">
            <v>4</v>
          </cell>
          <cell r="BU168">
            <v>5</v>
          </cell>
          <cell r="BV168" t="str">
            <v>6+</v>
          </cell>
          <cell r="BW168" t="str">
            <v>Total</v>
          </cell>
        </row>
        <row r="169">
          <cell r="D169">
            <v>0</v>
          </cell>
          <cell r="E169">
            <v>45</v>
          </cell>
          <cell r="F169">
            <v>3613</v>
          </cell>
          <cell r="G169">
            <v>903</v>
          </cell>
          <cell r="H169">
            <v>1</v>
          </cell>
          <cell r="I169">
            <v>4562</v>
          </cell>
          <cell r="J169">
            <v>0</v>
          </cell>
          <cell r="K169">
            <v>-13</v>
          </cell>
          <cell r="L169">
            <v>-14</v>
          </cell>
          <cell r="M169">
            <v>-224</v>
          </cell>
          <cell r="N169">
            <v>-1</v>
          </cell>
          <cell r="O169">
            <v>-252</v>
          </cell>
          <cell r="P169">
            <v>0</v>
          </cell>
          <cell r="Q169">
            <v>32</v>
          </cell>
          <cell r="R169">
            <v>3599</v>
          </cell>
          <cell r="S169">
            <v>679</v>
          </cell>
          <cell r="T169">
            <v>0</v>
          </cell>
          <cell r="U169">
            <v>4310</v>
          </cell>
          <cell r="V169">
            <v>0</v>
          </cell>
          <cell r="W169">
            <v>32.882946416383625</v>
          </cell>
          <cell r="X169">
            <v>3612.2294863812635</v>
          </cell>
          <cell r="Y169">
            <v>685.7050606183077</v>
          </cell>
          <cell r="Z169">
            <v>0</v>
          </cell>
          <cell r="AA169">
            <v>4330.8174934159551</v>
          </cell>
          <cell r="AB169">
            <v>0</v>
          </cell>
          <cell r="AC169">
            <v>33.369040923091298</v>
          </cell>
          <cell r="AD169">
            <v>3642.466588970085</v>
          </cell>
          <cell r="AE169">
            <v>678.24420887900078</v>
          </cell>
          <cell r="AF169">
            <v>0</v>
          </cell>
          <cell r="AG169">
            <v>4354.079838772177</v>
          </cell>
          <cell r="AH169">
            <v>0</v>
          </cell>
          <cell r="AI169">
            <v>32.745509142729638</v>
          </cell>
          <cell r="AJ169">
            <v>3686.5080637119968</v>
          </cell>
          <cell r="AK169">
            <v>684.77443883527894</v>
          </cell>
          <cell r="AL169">
            <v>0</v>
          </cell>
          <cell r="AM169">
            <v>4404.0280116900049</v>
          </cell>
          <cell r="AN169">
            <v>0</v>
          </cell>
          <cell r="AO169">
            <v>32.822086350628858</v>
          </cell>
          <cell r="AP169">
            <v>3731.6545808142805</v>
          </cell>
          <cell r="AQ169">
            <v>685.64873746621595</v>
          </cell>
          <cell r="AR169">
            <v>0</v>
          </cell>
          <cell r="AS169">
            <v>4450.1254046311251</v>
          </cell>
          <cell r="AT169">
            <v>0</v>
          </cell>
          <cell r="AU169">
            <v>33.43964539736298</v>
          </cell>
          <cell r="AV169">
            <v>3787.7935945244549</v>
          </cell>
          <cell r="AW169">
            <v>687.86555376724129</v>
          </cell>
          <cell r="AX169">
            <v>0</v>
          </cell>
          <cell r="AY169">
            <v>4509.0987936890597</v>
          </cell>
          <cell r="AZ169">
            <v>0</v>
          </cell>
          <cell r="BA169">
            <v>32.550538154837298</v>
          </cell>
          <cell r="BB169">
            <v>3833.3476111016312</v>
          </cell>
          <cell r="BC169">
            <v>693.77605894151361</v>
          </cell>
          <cell r="BD169">
            <v>0</v>
          </cell>
          <cell r="BE169">
            <v>4559.6742081979819</v>
          </cell>
          <cell r="BF169">
            <v>0</v>
          </cell>
          <cell r="BG169">
            <v>31.7394241457718</v>
          </cell>
          <cell r="BH169">
            <v>3879.7427864518504</v>
          </cell>
          <cell r="BI169">
            <v>699.7960670596749</v>
          </cell>
          <cell r="BJ169">
            <v>0</v>
          </cell>
          <cell r="BK169">
            <v>4611.2782776572967</v>
          </cell>
          <cell r="BL169">
            <v>0</v>
          </cell>
          <cell r="BM169">
            <v>31.001156557683693</v>
          </cell>
          <cell r="BN169">
            <v>3926.9937129096543</v>
          </cell>
          <cell r="BO169">
            <v>705.92710690152228</v>
          </cell>
          <cell r="BP169">
            <v>0</v>
          </cell>
          <cell r="BQ169">
            <v>4663.9219763688607</v>
          </cell>
          <cell r="BR169">
            <v>0</v>
          </cell>
          <cell r="BS169">
            <v>30.331014755391056</v>
          </cell>
          <cell r="BT169">
            <v>3975.1153569805429</v>
          </cell>
          <cell r="BU169">
            <v>712.17075642227724</v>
          </cell>
          <cell r="BV169">
            <v>0</v>
          </cell>
          <cell r="BW169">
            <v>4717.617128158211</v>
          </cell>
        </row>
        <row r="170">
          <cell r="D170">
            <v>0</v>
          </cell>
          <cell r="E170">
            <v>0</v>
          </cell>
          <cell r="F170">
            <v>28</v>
          </cell>
          <cell r="G170">
            <v>11</v>
          </cell>
          <cell r="H170">
            <v>0</v>
          </cell>
          <cell r="I170">
            <v>39</v>
          </cell>
          <cell r="J170">
            <v>0</v>
          </cell>
          <cell r="K170">
            <v>0</v>
          </cell>
          <cell r="L170">
            <v>0</v>
          </cell>
          <cell r="M170">
            <v>0</v>
          </cell>
          <cell r="N170">
            <v>0</v>
          </cell>
          <cell r="O170">
            <v>0</v>
          </cell>
          <cell r="P170">
            <v>0</v>
          </cell>
          <cell r="Q170">
            <v>0</v>
          </cell>
          <cell r="R170">
            <v>28</v>
          </cell>
          <cell r="S170">
            <v>11</v>
          </cell>
          <cell r="T170">
            <v>0</v>
          </cell>
          <cell r="U170">
            <v>39</v>
          </cell>
          <cell r="V170">
            <v>0</v>
          </cell>
          <cell r="W170">
            <v>0</v>
          </cell>
          <cell r="X170">
            <v>28.14787417124688</v>
          </cell>
          <cell r="Y170">
            <v>10.795371607341298</v>
          </cell>
          <cell r="Z170">
            <v>0</v>
          </cell>
          <cell r="AA170">
            <v>38.943245778588178</v>
          </cell>
          <cell r="AB170">
            <v>0</v>
          </cell>
          <cell r="AC170">
            <v>0</v>
          </cell>
          <cell r="AD170">
            <v>28.633226617596769</v>
          </cell>
          <cell r="AE170">
            <v>10.787531471952896</v>
          </cell>
          <cell r="AF170">
            <v>0</v>
          </cell>
          <cell r="AG170">
            <v>39.420758089549665</v>
          </cell>
          <cell r="AH170">
            <v>0</v>
          </cell>
          <cell r="AI170">
            <v>0</v>
          </cell>
          <cell r="AJ170">
            <v>28.951027977769428</v>
          </cell>
          <cell r="AK170">
            <v>10.999730901292674</v>
          </cell>
          <cell r="AL170">
            <v>0</v>
          </cell>
          <cell r="AM170">
            <v>39.9507588790621</v>
          </cell>
          <cell r="AN170">
            <v>0</v>
          </cell>
          <cell r="AO170">
            <v>0</v>
          </cell>
          <cell r="AP170">
            <v>29.384516820471831</v>
          </cell>
          <cell r="AQ170">
            <v>11.101218294660427</v>
          </cell>
          <cell r="AR170">
            <v>0</v>
          </cell>
          <cell r="AS170">
            <v>40.485735115132258</v>
          </cell>
          <cell r="AT170">
            <v>0</v>
          </cell>
          <cell r="AU170">
            <v>0</v>
          </cell>
          <cell r="AV170">
            <v>29.811405786948036</v>
          </cell>
          <cell r="AW170">
            <v>11.184460640946057</v>
          </cell>
          <cell r="AX170">
            <v>0</v>
          </cell>
          <cell r="AY170">
            <v>40.995866427894093</v>
          </cell>
          <cell r="AZ170">
            <v>0</v>
          </cell>
          <cell r="BA170">
            <v>0</v>
          </cell>
          <cell r="BB170">
            <v>30.368348700170603</v>
          </cell>
          <cell r="BC170">
            <v>11.323049382716466</v>
          </cell>
          <cell r="BD170">
            <v>0</v>
          </cell>
          <cell r="BE170">
            <v>41.691398082887069</v>
          </cell>
          <cell r="BF170">
            <v>0</v>
          </cell>
          <cell r="BG170">
            <v>0</v>
          </cell>
          <cell r="BH170">
            <v>30.935696537293968</v>
          </cell>
          <cell r="BI170">
            <v>11.463355403483341</v>
          </cell>
          <cell r="BJ170">
            <v>0</v>
          </cell>
          <cell r="BK170">
            <v>42.399051940777312</v>
          </cell>
          <cell r="BL170">
            <v>0</v>
          </cell>
          <cell r="BM170">
            <v>0</v>
          </cell>
          <cell r="BN170">
            <v>31.513643685280972</v>
          </cell>
          <cell r="BO170">
            <v>11.605399982371624</v>
          </cell>
          <cell r="BP170">
            <v>0</v>
          </cell>
          <cell r="BQ170">
            <v>43.119043667652598</v>
          </cell>
          <cell r="BR170">
            <v>0</v>
          </cell>
          <cell r="BS170">
            <v>0</v>
          </cell>
          <cell r="BT170">
            <v>32.102388162672327</v>
          </cell>
          <cell r="BU170">
            <v>11.749204662179872</v>
          </cell>
          <cell r="BV170">
            <v>0</v>
          </cell>
          <cell r="BW170">
            <v>43.851592824852197</v>
          </cell>
        </row>
        <row r="171">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row>
        <row r="172">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row>
        <row r="173">
          <cell r="D173">
            <v>0</v>
          </cell>
          <cell r="E173">
            <v>0</v>
          </cell>
          <cell r="F173">
            <v>116</v>
          </cell>
          <cell r="G173">
            <v>20</v>
          </cell>
          <cell r="H173">
            <v>0</v>
          </cell>
          <cell r="I173">
            <v>136</v>
          </cell>
          <cell r="J173">
            <v>0</v>
          </cell>
          <cell r="K173">
            <v>0</v>
          </cell>
          <cell r="L173">
            <v>0</v>
          </cell>
          <cell r="M173">
            <v>-9</v>
          </cell>
          <cell r="N173">
            <v>0</v>
          </cell>
          <cell r="O173">
            <v>-9</v>
          </cell>
          <cell r="P173">
            <v>0</v>
          </cell>
          <cell r="Q173">
            <v>0</v>
          </cell>
          <cell r="R173">
            <v>116</v>
          </cell>
          <cell r="S173">
            <v>11</v>
          </cell>
          <cell r="T173">
            <v>0</v>
          </cell>
          <cell r="U173">
            <v>127</v>
          </cell>
          <cell r="V173">
            <v>0</v>
          </cell>
          <cell r="W173">
            <v>0</v>
          </cell>
          <cell r="X173">
            <v>118.08703600328106</v>
          </cell>
          <cell r="Y173">
            <v>11.371657258975604</v>
          </cell>
          <cell r="Z173">
            <v>0</v>
          </cell>
          <cell r="AA173">
            <v>129.45869326225667</v>
          </cell>
          <cell r="AB173">
            <v>0</v>
          </cell>
          <cell r="AC173">
            <v>0</v>
          </cell>
          <cell r="AD173">
            <v>122.0599497080713</v>
          </cell>
          <cell r="AE173">
            <v>11.607955672059862</v>
          </cell>
          <cell r="AF173">
            <v>0</v>
          </cell>
          <cell r="AG173">
            <v>133.66790538013117</v>
          </cell>
          <cell r="AH173">
            <v>0</v>
          </cell>
          <cell r="AI173">
            <v>0</v>
          </cell>
          <cell r="AJ173">
            <v>126.58915708110368</v>
          </cell>
          <cell r="AK173">
            <v>12.074055512076626</v>
          </cell>
          <cell r="AL173">
            <v>0</v>
          </cell>
          <cell r="AM173">
            <v>138.6632125931803</v>
          </cell>
          <cell r="AN173">
            <v>0</v>
          </cell>
          <cell r="AO173">
            <v>0</v>
          </cell>
          <cell r="AP173">
            <v>131.08215936968841</v>
          </cell>
          <cell r="AQ173">
            <v>12.435484263103188</v>
          </cell>
          <cell r="AR173">
            <v>0</v>
          </cell>
          <cell r="AS173">
            <v>143.51764363279159</v>
          </cell>
          <cell r="AT173">
            <v>0</v>
          </cell>
          <cell r="AU173">
            <v>0</v>
          </cell>
          <cell r="AV173">
            <v>135.85994004893382</v>
          </cell>
          <cell r="AW173">
            <v>12.815078944348549</v>
          </cell>
          <cell r="AX173">
            <v>0</v>
          </cell>
          <cell r="AY173">
            <v>148.67501899328238</v>
          </cell>
          <cell r="AZ173">
            <v>0</v>
          </cell>
          <cell r="BA173">
            <v>0</v>
          </cell>
          <cell r="BB173">
            <v>140.22746527104263</v>
          </cell>
          <cell r="BC173">
            <v>13.260558871918361</v>
          </cell>
          <cell r="BD173">
            <v>0</v>
          </cell>
          <cell r="BE173">
            <v>153.488024142961</v>
          </cell>
          <cell r="BF173">
            <v>0</v>
          </cell>
          <cell r="BG173">
            <v>0</v>
          </cell>
          <cell r="BH173">
            <v>144.73539447506758</v>
          </cell>
          <cell r="BI173">
            <v>13.721524647583953</v>
          </cell>
          <cell r="BJ173">
            <v>0</v>
          </cell>
          <cell r="BK173">
            <v>158.45691912265153</v>
          </cell>
          <cell r="BL173">
            <v>0</v>
          </cell>
          <cell r="BM173">
            <v>0</v>
          </cell>
          <cell r="BN173">
            <v>149.38824126473969</v>
          </cell>
          <cell r="BO173">
            <v>14.198514592998903</v>
          </cell>
          <cell r="BP173">
            <v>0</v>
          </cell>
          <cell r="BQ173">
            <v>163.58675585773858</v>
          </cell>
          <cell r="BR173">
            <v>0</v>
          </cell>
          <cell r="BS173">
            <v>0</v>
          </cell>
          <cell r="BT173">
            <v>154.19066434379616</v>
          </cell>
          <cell r="BU173">
            <v>14.692085743044565</v>
          </cell>
          <cell r="BV173">
            <v>0</v>
          </cell>
          <cell r="BW173">
            <v>168.88275008684073</v>
          </cell>
        </row>
        <row r="174">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row>
        <row r="175">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row>
        <row r="176">
          <cell r="D176">
            <v>0</v>
          </cell>
          <cell r="E176">
            <v>0</v>
          </cell>
          <cell r="F176">
            <v>193</v>
          </cell>
          <cell r="G176">
            <v>16</v>
          </cell>
          <cell r="H176">
            <v>0</v>
          </cell>
          <cell r="I176">
            <v>209</v>
          </cell>
          <cell r="J176">
            <v>0</v>
          </cell>
          <cell r="K176">
            <v>0</v>
          </cell>
          <cell r="L176">
            <v>-3</v>
          </cell>
          <cell r="M176">
            <v>-12</v>
          </cell>
          <cell r="N176">
            <v>0</v>
          </cell>
          <cell r="O176">
            <v>-15</v>
          </cell>
          <cell r="P176">
            <v>0</v>
          </cell>
          <cell r="Q176">
            <v>0</v>
          </cell>
          <cell r="R176">
            <v>190</v>
          </cell>
          <cell r="S176">
            <v>4</v>
          </cell>
          <cell r="T176">
            <v>0</v>
          </cell>
          <cell r="U176">
            <v>194</v>
          </cell>
          <cell r="V176">
            <v>0</v>
          </cell>
          <cell r="W176">
            <v>0</v>
          </cell>
          <cell r="X176">
            <v>191.13164962315005</v>
          </cell>
          <cell r="Y176">
            <v>4.1120228555456864</v>
          </cell>
          <cell r="Z176">
            <v>0</v>
          </cell>
          <cell r="AA176">
            <v>195.24367247869574</v>
          </cell>
          <cell r="AB176">
            <v>0</v>
          </cell>
          <cell r="AC176">
            <v>0</v>
          </cell>
          <cell r="AD176">
            <v>192.92130977041035</v>
          </cell>
          <cell r="AE176">
            <v>4.1387141712190481</v>
          </cell>
          <cell r="AF176">
            <v>0</v>
          </cell>
          <cell r="AG176">
            <v>197.0600239416294</v>
          </cell>
          <cell r="AH176">
            <v>0</v>
          </cell>
          <cell r="AI176">
            <v>0</v>
          </cell>
          <cell r="AJ176">
            <v>195.56690677587261</v>
          </cell>
          <cell r="AK176">
            <v>4.1823850774132296</v>
          </cell>
          <cell r="AL176">
            <v>0</v>
          </cell>
          <cell r="AM176">
            <v>199.74929185328585</v>
          </cell>
          <cell r="AN176">
            <v>0</v>
          </cell>
          <cell r="AO176">
            <v>0</v>
          </cell>
          <cell r="AP176">
            <v>198.89817879553956</v>
          </cell>
          <cell r="AQ176">
            <v>4.2182950323505395</v>
          </cell>
          <cell r="AR176">
            <v>0</v>
          </cell>
          <cell r="AS176">
            <v>203.1164738278901</v>
          </cell>
          <cell r="AT176">
            <v>0</v>
          </cell>
          <cell r="AU176">
            <v>0</v>
          </cell>
          <cell r="AV176">
            <v>201.71828874006709</v>
          </cell>
          <cell r="AW176">
            <v>4.2512806469546254</v>
          </cell>
          <cell r="AX176">
            <v>0</v>
          </cell>
          <cell r="AY176">
            <v>205.96956938702172</v>
          </cell>
          <cell r="AZ176">
            <v>0</v>
          </cell>
          <cell r="BA176">
            <v>0</v>
          </cell>
          <cell r="BB176">
            <v>204.33272920787778</v>
          </cell>
          <cell r="BC176">
            <v>4.3036461803018469</v>
          </cell>
          <cell r="BD176">
            <v>0</v>
          </cell>
          <cell r="BE176">
            <v>208.63637538817963</v>
          </cell>
          <cell r="BF176">
            <v>0</v>
          </cell>
          <cell r="BG176">
            <v>0</v>
          </cell>
          <cell r="BH176">
            <v>206.98105504623379</v>
          </cell>
          <cell r="BI176">
            <v>4.3566567308357609</v>
          </cell>
          <cell r="BJ176">
            <v>0</v>
          </cell>
          <cell r="BK176">
            <v>211.33771177706956</v>
          </cell>
          <cell r="BL176">
            <v>0</v>
          </cell>
          <cell r="BM176">
            <v>0</v>
          </cell>
          <cell r="BN176">
            <v>209.66370543833747</v>
          </cell>
          <cell r="BO176">
            <v>4.4103202436138229</v>
          </cell>
          <cell r="BP176">
            <v>0</v>
          </cell>
          <cell r="BQ176">
            <v>214.0740256819513</v>
          </cell>
          <cell r="BR176">
            <v>0</v>
          </cell>
          <cell r="BS176">
            <v>0</v>
          </cell>
          <cell r="BT176">
            <v>212.38112525957877</v>
          </cell>
          <cell r="BU176">
            <v>4.4646447615574507</v>
          </cell>
          <cell r="BV176">
            <v>0</v>
          </cell>
          <cell r="BW176">
            <v>216.84577002113622</v>
          </cell>
        </row>
        <row r="177">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row>
        <row r="178">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row>
        <row r="179">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row>
        <row r="180">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row>
        <row r="181">
          <cell r="D181">
            <v>0</v>
          </cell>
          <cell r="E181">
            <v>6</v>
          </cell>
          <cell r="F181">
            <v>518</v>
          </cell>
          <cell r="G181">
            <v>92</v>
          </cell>
          <cell r="H181">
            <v>1</v>
          </cell>
          <cell r="I181">
            <v>617</v>
          </cell>
          <cell r="J181">
            <v>0</v>
          </cell>
          <cell r="K181">
            <v>-2</v>
          </cell>
          <cell r="L181">
            <v>0</v>
          </cell>
          <cell r="M181">
            <v>-33</v>
          </cell>
          <cell r="N181">
            <v>-1</v>
          </cell>
          <cell r="O181">
            <v>-36</v>
          </cell>
          <cell r="P181">
            <v>0</v>
          </cell>
          <cell r="Q181">
            <v>4</v>
          </cell>
          <cell r="R181">
            <v>518</v>
          </cell>
          <cell r="S181">
            <v>59</v>
          </cell>
          <cell r="T181">
            <v>0</v>
          </cell>
          <cell r="U181">
            <v>581</v>
          </cell>
          <cell r="V181">
            <v>0</v>
          </cell>
          <cell r="W181">
            <v>4.060996607249451</v>
          </cell>
          <cell r="X181">
            <v>529.32874930713342</v>
          </cell>
          <cell r="Y181">
            <v>59.799427185801257</v>
          </cell>
          <cell r="Z181">
            <v>0</v>
          </cell>
          <cell r="AA181">
            <v>593.18917310018412</v>
          </cell>
          <cell r="AB181">
            <v>0</v>
          </cell>
          <cell r="AC181">
            <v>4.1317008179148651</v>
          </cell>
          <cell r="AD181">
            <v>537.4607443139256</v>
          </cell>
          <cell r="AE181">
            <v>61.454577900589825</v>
          </cell>
          <cell r="AF181">
            <v>0</v>
          </cell>
          <cell r="AG181">
            <v>603.04702303243027</v>
          </cell>
          <cell r="AH181">
            <v>0</v>
          </cell>
          <cell r="AI181">
            <v>4.2099391535777295</v>
          </cell>
          <cell r="AJ181">
            <v>547.56461035761834</v>
          </cell>
          <cell r="AK181">
            <v>62.761020597009598</v>
          </cell>
          <cell r="AL181">
            <v>0</v>
          </cell>
          <cell r="AM181">
            <v>614.53557010820566</v>
          </cell>
          <cell r="AN181">
            <v>0</v>
          </cell>
          <cell r="AO181">
            <v>4.300742090381604</v>
          </cell>
          <cell r="AP181">
            <v>558.74526840631643</v>
          </cell>
          <cell r="AQ181">
            <v>63.552271544356181</v>
          </cell>
          <cell r="AR181">
            <v>0</v>
          </cell>
          <cell r="AS181">
            <v>626.59828204105418</v>
          </cell>
          <cell r="AT181">
            <v>0</v>
          </cell>
          <cell r="AU181">
            <v>4.3882700769321454</v>
          </cell>
          <cell r="AV181">
            <v>571.02452826058664</v>
          </cell>
          <cell r="AW181">
            <v>64.444729023633698</v>
          </cell>
          <cell r="AX181">
            <v>0</v>
          </cell>
          <cell r="AY181">
            <v>639.85752736115251</v>
          </cell>
          <cell r="AZ181">
            <v>0</v>
          </cell>
          <cell r="BA181">
            <v>4.4679888037600328</v>
          </cell>
          <cell r="BB181">
            <v>581.55027465940884</v>
          </cell>
          <cell r="BC181">
            <v>65.564873912071064</v>
          </cell>
          <cell r="BD181">
            <v>0</v>
          </cell>
          <cell r="BE181">
            <v>651.58313737523997</v>
          </cell>
          <cell r="BF181">
            <v>0</v>
          </cell>
          <cell r="BG181">
            <v>4.5491557266414091</v>
          </cell>
          <cell r="BH181">
            <v>592.27004308665391</v>
          </cell>
          <cell r="BI181">
            <v>66.704488578566341</v>
          </cell>
          <cell r="BJ181">
            <v>0</v>
          </cell>
          <cell r="BK181">
            <v>663.5236873918617</v>
          </cell>
          <cell r="BL181">
            <v>0</v>
          </cell>
          <cell r="BM181">
            <v>4.6317971539719656</v>
          </cell>
          <cell r="BN181">
            <v>603.18740996779206</v>
          </cell>
          <cell r="BO181">
            <v>67.863911436713636</v>
          </cell>
          <cell r="BP181">
            <v>0</v>
          </cell>
          <cell r="BQ181">
            <v>675.68311855847764</v>
          </cell>
          <cell r="BR181">
            <v>0</v>
          </cell>
          <cell r="BS181">
            <v>4.7159398720741779</v>
          </cell>
          <cell r="BT181">
            <v>614.30601765286519</v>
          </cell>
          <cell r="BU181">
            <v>69.043486782236812</v>
          </cell>
          <cell r="BV181">
            <v>0</v>
          </cell>
          <cell r="BW181">
            <v>688.06544430717622</v>
          </cell>
        </row>
        <row r="182">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row>
        <row r="183">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row>
        <row r="184">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row>
        <row r="185">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row>
        <row r="186">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row>
        <row r="187">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row>
        <row r="188">
          <cell r="D188">
            <v>0</v>
          </cell>
          <cell r="E188">
            <v>1</v>
          </cell>
          <cell r="F188">
            <v>138</v>
          </cell>
          <cell r="G188">
            <v>22</v>
          </cell>
          <cell r="H188">
            <v>0</v>
          </cell>
          <cell r="I188">
            <v>161</v>
          </cell>
          <cell r="J188">
            <v>0</v>
          </cell>
          <cell r="K188">
            <v>-1</v>
          </cell>
          <cell r="L188">
            <v>0</v>
          </cell>
          <cell r="M188">
            <v>-10</v>
          </cell>
          <cell r="N188">
            <v>0</v>
          </cell>
          <cell r="O188">
            <v>-11</v>
          </cell>
          <cell r="P188">
            <v>0</v>
          </cell>
          <cell r="Q188">
            <v>0</v>
          </cell>
          <cell r="R188">
            <v>138</v>
          </cell>
          <cell r="S188">
            <v>12</v>
          </cell>
          <cell r="T188">
            <v>0</v>
          </cell>
          <cell r="U188">
            <v>150</v>
          </cell>
          <cell r="V188">
            <v>0</v>
          </cell>
          <cell r="W188">
            <v>0</v>
          </cell>
          <cell r="X188">
            <v>141.41243231192246</v>
          </cell>
          <cell r="Y188">
            <v>12.003598463329066</v>
          </cell>
          <cell r="Z188">
            <v>0</v>
          </cell>
          <cell r="AA188">
            <v>153.41603077525153</v>
          </cell>
          <cell r="AB188">
            <v>0</v>
          </cell>
          <cell r="AC188">
            <v>0</v>
          </cell>
          <cell r="AD188">
            <v>141.81006619817046</v>
          </cell>
          <cell r="AE188">
            <v>12.33288524004743</v>
          </cell>
          <cell r="AF188">
            <v>0</v>
          </cell>
          <cell r="AG188">
            <v>154.14295143821789</v>
          </cell>
          <cell r="AH188">
            <v>0</v>
          </cell>
          <cell r="AI188">
            <v>0</v>
          </cell>
          <cell r="AJ188">
            <v>142.87283936732595</v>
          </cell>
          <cell r="AK188">
            <v>12.401755202055055</v>
          </cell>
          <cell r="AL188">
            <v>0</v>
          </cell>
          <cell r="AM188">
            <v>155.27459456938101</v>
          </cell>
          <cell r="AN188">
            <v>0</v>
          </cell>
          <cell r="AO188">
            <v>0</v>
          </cell>
          <cell r="AP188">
            <v>145.01321193935019</v>
          </cell>
          <cell r="AQ188">
            <v>12.361253581835992</v>
          </cell>
          <cell r="AR188">
            <v>0</v>
          </cell>
          <cell r="AS188">
            <v>157.37446552118618</v>
          </cell>
          <cell r="AT188">
            <v>0</v>
          </cell>
          <cell r="AU188">
            <v>0</v>
          </cell>
          <cell r="AV188">
            <v>146.05791634845028</v>
          </cell>
          <cell r="AW188">
            <v>12.399076527310253</v>
          </cell>
          <cell r="AX188">
            <v>0</v>
          </cell>
          <cell r="AY188">
            <v>158.45699287576053</v>
          </cell>
          <cell r="AZ188">
            <v>0</v>
          </cell>
          <cell r="BA188">
            <v>0</v>
          </cell>
          <cell r="BB188">
            <v>146.85759231109617</v>
          </cell>
          <cell r="BC188">
            <v>12.429992373323138</v>
          </cell>
          <cell r="BD188">
            <v>0</v>
          </cell>
          <cell r="BE188">
            <v>159.2875846844193</v>
          </cell>
          <cell r="BF188">
            <v>0</v>
          </cell>
          <cell r="BG188">
            <v>0</v>
          </cell>
          <cell r="BH188">
            <v>147.66164654820483</v>
          </cell>
          <cell r="BI188">
            <v>12.460985304878045</v>
          </cell>
          <cell r="BJ188">
            <v>0</v>
          </cell>
          <cell r="BK188">
            <v>160.12263185308288</v>
          </cell>
          <cell r="BL188">
            <v>0</v>
          </cell>
          <cell r="BM188">
            <v>0</v>
          </cell>
          <cell r="BN188">
            <v>148.47010303109482</v>
          </cell>
          <cell r="BO188">
            <v>12.492055514179995</v>
          </cell>
          <cell r="BP188">
            <v>0</v>
          </cell>
          <cell r="BQ188">
            <v>160.9621585452748</v>
          </cell>
          <cell r="BR188">
            <v>0</v>
          </cell>
          <cell r="BS188">
            <v>0</v>
          </cell>
          <cell r="BT188">
            <v>149.28298586232921</v>
          </cell>
          <cell r="BU188">
            <v>12.52320319391325</v>
          </cell>
          <cell r="BV188">
            <v>0</v>
          </cell>
          <cell r="BW188">
            <v>161.80618905624246</v>
          </cell>
        </row>
        <row r="189">
          <cell r="D189">
            <v>0</v>
          </cell>
          <cell r="E189">
            <v>5</v>
          </cell>
          <cell r="F189">
            <v>2</v>
          </cell>
          <cell r="G189">
            <v>5</v>
          </cell>
          <cell r="H189">
            <v>0</v>
          </cell>
          <cell r="I189">
            <v>12</v>
          </cell>
          <cell r="J189">
            <v>0</v>
          </cell>
          <cell r="K189">
            <v>0</v>
          </cell>
          <cell r="L189">
            <v>0</v>
          </cell>
          <cell r="M189">
            <v>0</v>
          </cell>
          <cell r="N189">
            <v>0</v>
          </cell>
          <cell r="O189">
            <v>0</v>
          </cell>
          <cell r="P189">
            <v>0</v>
          </cell>
          <cell r="Q189">
            <v>5</v>
          </cell>
          <cell r="R189">
            <v>2</v>
          </cell>
          <cell r="S189">
            <v>5</v>
          </cell>
          <cell r="T189">
            <v>0</v>
          </cell>
          <cell r="U189">
            <v>12</v>
          </cell>
          <cell r="V189">
            <v>0</v>
          </cell>
          <cell r="W189">
            <v>5.1360718390137414</v>
          </cell>
          <cell r="X189">
            <v>1.9719688519862155</v>
          </cell>
          <cell r="Y189">
            <v>4.9040370882709317</v>
          </cell>
          <cell r="Z189">
            <v>0</v>
          </cell>
          <cell r="AA189">
            <v>12.012077779270889</v>
          </cell>
          <cell r="AB189">
            <v>0</v>
          </cell>
          <cell r="AC189">
            <v>4.9271546749200681</v>
          </cell>
          <cell r="AD189">
            <v>2.0145974244596712</v>
          </cell>
          <cell r="AE189">
            <v>4.710251495745605</v>
          </cell>
          <cell r="AF189">
            <v>0</v>
          </cell>
          <cell r="AG189">
            <v>11.652003595125343</v>
          </cell>
          <cell r="AH189">
            <v>0</v>
          </cell>
          <cell r="AI189">
            <v>5.0738546221572616</v>
          </cell>
          <cell r="AJ189">
            <v>1.9514825469835622</v>
          </cell>
          <cell r="AK189">
            <v>4.7308444643167462</v>
          </cell>
          <cell r="AL189">
            <v>0</v>
          </cell>
          <cell r="AM189">
            <v>11.756181633457569</v>
          </cell>
          <cell r="AN189">
            <v>0</v>
          </cell>
          <cell r="AO189">
            <v>5.0624911083263235</v>
          </cell>
          <cell r="AP189">
            <v>1.9471119647408937</v>
          </cell>
          <cell r="AQ189">
            <v>4.4741503663527968</v>
          </cell>
          <cell r="AR189">
            <v>0</v>
          </cell>
          <cell r="AS189">
            <v>11.483753439420013</v>
          </cell>
          <cell r="AT189">
            <v>0</v>
          </cell>
          <cell r="AU189">
            <v>4.8687996551795765</v>
          </cell>
          <cell r="AV189">
            <v>1.9577341270826971</v>
          </cell>
          <cell r="AW189">
            <v>4.4832098105562075</v>
          </cell>
          <cell r="AX189">
            <v>0</v>
          </cell>
          <cell r="AY189">
            <v>11.309743592818482</v>
          </cell>
          <cell r="AZ189">
            <v>0</v>
          </cell>
          <cell r="BA189">
            <v>4.6482391640805361</v>
          </cell>
          <cell r="BB189">
            <v>1.880664076732657</v>
          </cell>
          <cell r="BC189">
            <v>4.488198668242612</v>
          </cell>
          <cell r="BD189">
            <v>0</v>
          </cell>
          <cell r="BE189">
            <v>11.017101909055805</v>
          </cell>
          <cell r="BF189">
            <v>0</v>
          </cell>
          <cell r="BG189">
            <v>4.4376702383937419</v>
          </cell>
          <cell r="BH189">
            <v>1.8066280403372128</v>
          </cell>
          <cell r="BI189">
            <v>4.4931930774650963</v>
          </cell>
          <cell r="BJ189">
            <v>0</v>
          </cell>
          <cell r="BK189">
            <v>10.737491356196051</v>
          </cell>
          <cell r="BL189">
            <v>0</v>
          </cell>
          <cell r="BM189">
            <v>4.2366402522708846</v>
          </cell>
          <cell r="BN189">
            <v>1.7355065779759953</v>
          </cell>
          <cell r="BO189">
            <v>4.4981930444013374</v>
          </cell>
          <cell r="BP189">
            <v>0</v>
          </cell>
          <cell r="BQ189">
            <v>10.470339874648218</v>
          </cell>
          <cell r="BR189">
            <v>0</v>
          </cell>
          <cell r="BS189">
            <v>4.0447170841740521</v>
          </cell>
          <cell r="BT189">
            <v>1.6671849517157684</v>
          </cell>
          <cell r="BU189">
            <v>4.5031985752358867</v>
          </cell>
          <cell r="BV189">
            <v>0</v>
          </cell>
          <cell r="BW189">
            <v>10.215100611125706</v>
          </cell>
        </row>
        <row r="190">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row>
        <row r="191">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row>
        <row r="192">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row>
        <row r="193">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row>
        <row r="194">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row>
        <row r="195">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row>
        <row r="196">
          <cell r="D196">
            <v>0</v>
          </cell>
          <cell r="E196">
            <v>0</v>
          </cell>
          <cell r="F196">
            <v>169</v>
          </cell>
          <cell r="G196">
            <v>28</v>
          </cell>
          <cell r="H196">
            <v>0</v>
          </cell>
          <cell r="I196">
            <v>197</v>
          </cell>
          <cell r="J196">
            <v>0</v>
          </cell>
          <cell r="K196">
            <v>0</v>
          </cell>
          <cell r="L196">
            <v>0</v>
          </cell>
          <cell r="M196">
            <v>-11</v>
          </cell>
          <cell r="N196">
            <v>0</v>
          </cell>
          <cell r="O196">
            <v>-11</v>
          </cell>
          <cell r="P196">
            <v>0</v>
          </cell>
          <cell r="Q196">
            <v>0</v>
          </cell>
          <cell r="R196">
            <v>169</v>
          </cell>
          <cell r="S196">
            <v>17</v>
          </cell>
          <cell r="T196">
            <v>0</v>
          </cell>
          <cell r="U196">
            <v>186</v>
          </cell>
          <cell r="V196">
            <v>0</v>
          </cell>
          <cell r="W196">
            <v>0</v>
          </cell>
          <cell r="X196">
            <v>171.77485080190951</v>
          </cell>
          <cell r="Y196">
            <v>16.919686276415572</v>
          </cell>
          <cell r="Z196">
            <v>0</v>
          </cell>
          <cell r="AA196">
            <v>188.69453707832508</v>
          </cell>
          <cell r="AB196">
            <v>0</v>
          </cell>
          <cell r="AC196">
            <v>0</v>
          </cell>
          <cell r="AD196">
            <v>174.0322615910172</v>
          </cell>
          <cell r="AE196">
            <v>17.239641400664546</v>
          </cell>
          <cell r="AF196">
            <v>0</v>
          </cell>
          <cell r="AG196">
            <v>191.27190299168174</v>
          </cell>
          <cell r="AH196">
            <v>0</v>
          </cell>
          <cell r="AI196">
            <v>0</v>
          </cell>
          <cell r="AJ196">
            <v>176.13548285745011</v>
          </cell>
          <cell r="AK196">
            <v>17.497965654183069</v>
          </cell>
          <cell r="AL196">
            <v>0</v>
          </cell>
          <cell r="AM196">
            <v>193.63344851163319</v>
          </cell>
          <cell r="AN196">
            <v>0</v>
          </cell>
          <cell r="AO196">
            <v>0</v>
          </cell>
          <cell r="AP196">
            <v>179.39798022779459</v>
          </cell>
          <cell r="AQ196">
            <v>17.579996570003566</v>
          </cell>
          <cell r="AR196">
            <v>0</v>
          </cell>
          <cell r="AS196">
            <v>196.97797679779816</v>
          </cell>
          <cell r="AT196">
            <v>0</v>
          </cell>
          <cell r="AU196">
            <v>0</v>
          </cell>
          <cell r="AV196">
            <v>182.08337897976946</v>
          </cell>
          <cell r="AW196">
            <v>17.847090200067633</v>
          </cell>
          <cell r="AX196">
            <v>0</v>
          </cell>
          <cell r="AY196">
            <v>199.9304691798371</v>
          </cell>
          <cell r="AZ196">
            <v>0</v>
          </cell>
          <cell r="BA196">
            <v>0</v>
          </cell>
          <cell r="BB196">
            <v>184.74069086313941</v>
          </cell>
          <cell r="BC196">
            <v>18.032702057598311</v>
          </cell>
          <cell r="BD196">
            <v>0</v>
          </cell>
          <cell r="BE196">
            <v>202.77339292073771</v>
          </cell>
          <cell r="BF196">
            <v>0</v>
          </cell>
          <cell r="BG196">
            <v>0</v>
          </cell>
          <cell r="BH196">
            <v>187.43678336715172</v>
          </cell>
          <cell r="BI196">
            <v>18.220244300489838</v>
          </cell>
          <cell r="BJ196">
            <v>0</v>
          </cell>
          <cell r="BK196">
            <v>205.65702766764156</v>
          </cell>
          <cell r="BL196">
            <v>0</v>
          </cell>
          <cell r="BM196">
            <v>0</v>
          </cell>
          <cell r="BN196">
            <v>190.17222245342609</v>
          </cell>
          <cell r="BO196">
            <v>18.409737004979213</v>
          </cell>
          <cell r="BP196">
            <v>0</v>
          </cell>
          <cell r="BQ196">
            <v>208.58195945840529</v>
          </cell>
          <cell r="BR196">
            <v>0</v>
          </cell>
          <cell r="BS196">
            <v>0</v>
          </cell>
          <cell r="BT196">
            <v>192.94758234318576</v>
          </cell>
          <cell r="BU196">
            <v>18.601200456098685</v>
          </cell>
          <cell r="BV196">
            <v>0</v>
          </cell>
          <cell r="BW196">
            <v>211.54878279928445</v>
          </cell>
        </row>
        <row r="197">
          <cell r="D197">
            <v>0</v>
          </cell>
          <cell r="E197">
            <v>0</v>
          </cell>
          <cell r="F197">
            <v>35</v>
          </cell>
          <cell r="G197">
            <v>6</v>
          </cell>
          <cell r="H197">
            <v>0</v>
          </cell>
          <cell r="I197">
            <v>41</v>
          </cell>
          <cell r="J197">
            <v>0</v>
          </cell>
          <cell r="K197">
            <v>0</v>
          </cell>
          <cell r="L197">
            <v>0</v>
          </cell>
          <cell r="M197">
            <v>-3</v>
          </cell>
          <cell r="N197">
            <v>0</v>
          </cell>
          <cell r="O197">
            <v>-3</v>
          </cell>
          <cell r="P197">
            <v>0</v>
          </cell>
          <cell r="Q197">
            <v>0</v>
          </cell>
          <cell r="R197">
            <v>35</v>
          </cell>
          <cell r="S197">
            <v>3</v>
          </cell>
          <cell r="T197">
            <v>0</v>
          </cell>
          <cell r="U197">
            <v>38</v>
          </cell>
          <cell r="V197">
            <v>0</v>
          </cell>
          <cell r="W197">
            <v>0</v>
          </cell>
          <cell r="X197">
            <v>35.230427008534321</v>
          </cell>
          <cell r="Y197">
            <v>2.9913649206443504</v>
          </cell>
          <cell r="Z197">
            <v>0</v>
          </cell>
          <cell r="AA197">
            <v>38.221791929178671</v>
          </cell>
          <cell r="AB197">
            <v>0</v>
          </cell>
          <cell r="AC197">
            <v>0</v>
          </cell>
          <cell r="AD197">
            <v>35.642537749120535</v>
          </cell>
          <cell r="AE197">
            <v>3.0033063211677309</v>
          </cell>
          <cell r="AF197">
            <v>0</v>
          </cell>
          <cell r="AG197">
            <v>38.645844070288263</v>
          </cell>
          <cell r="AH197">
            <v>0</v>
          </cell>
          <cell r="AI197">
            <v>0</v>
          </cell>
          <cell r="AJ197">
            <v>36.200030481731424</v>
          </cell>
          <cell r="AK197">
            <v>3.0379921406158834</v>
          </cell>
          <cell r="AL197">
            <v>0</v>
          </cell>
          <cell r="AM197">
            <v>39.238022622347309</v>
          </cell>
          <cell r="AN197">
            <v>0</v>
          </cell>
          <cell r="AO197">
            <v>0</v>
          </cell>
          <cell r="AP197">
            <v>36.858418110703447</v>
          </cell>
          <cell r="AQ197">
            <v>3.0655350128364973</v>
          </cell>
          <cell r="AR197">
            <v>0</v>
          </cell>
          <cell r="AS197">
            <v>39.923953123539945</v>
          </cell>
          <cell r="AT197">
            <v>0</v>
          </cell>
          <cell r="AU197">
            <v>0</v>
          </cell>
          <cell r="AV197">
            <v>37.495056435895165</v>
          </cell>
          <cell r="AW197">
            <v>3.1049541161173506</v>
          </cell>
          <cell r="AX197">
            <v>0</v>
          </cell>
          <cell r="AY197">
            <v>40.600010552012513</v>
          </cell>
          <cell r="AZ197">
            <v>0</v>
          </cell>
          <cell r="BA197">
            <v>0</v>
          </cell>
          <cell r="BB197">
            <v>38.009417089679204</v>
          </cell>
          <cell r="BC197">
            <v>3.1428345107624094</v>
          </cell>
          <cell r="BD197">
            <v>0</v>
          </cell>
          <cell r="BE197">
            <v>41.152251600441616</v>
          </cell>
          <cell r="BF197">
            <v>0</v>
          </cell>
          <cell r="BG197">
            <v>0</v>
          </cell>
          <cell r="BH197">
            <v>38.530833790508098</v>
          </cell>
          <cell r="BI197">
            <v>3.1811770456661654</v>
          </cell>
          <cell r="BJ197">
            <v>0</v>
          </cell>
          <cell r="BK197">
            <v>41.712010836174265</v>
          </cell>
          <cell r="BL197">
            <v>0</v>
          </cell>
          <cell r="BM197">
            <v>0</v>
          </cell>
          <cell r="BN197">
            <v>39.059403333888135</v>
          </cell>
          <cell r="BO197">
            <v>3.2199873589329924</v>
          </cell>
          <cell r="BP197">
            <v>0</v>
          </cell>
          <cell r="BQ197">
            <v>42.279390692821124</v>
          </cell>
          <cell r="BR197">
            <v>0</v>
          </cell>
          <cell r="BS197">
            <v>0</v>
          </cell>
          <cell r="BT197">
            <v>39.595223843175319</v>
          </cell>
          <cell r="BU197">
            <v>3.2592711574520532</v>
          </cell>
          <cell r="BV197">
            <v>0</v>
          </cell>
          <cell r="BW197">
            <v>42.854495000627374</v>
          </cell>
        </row>
        <row r="198">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row>
        <row r="199">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row>
        <row r="200">
          <cell r="D200">
            <v>0</v>
          </cell>
          <cell r="E200">
            <v>13</v>
          </cell>
          <cell r="F200">
            <v>10</v>
          </cell>
          <cell r="G200">
            <v>0</v>
          </cell>
          <cell r="H200">
            <v>0</v>
          </cell>
          <cell r="I200">
            <v>23</v>
          </cell>
          <cell r="J200">
            <v>0</v>
          </cell>
          <cell r="K200">
            <v>0</v>
          </cell>
          <cell r="L200">
            <v>0</v>
          </cell>
          <cell r="M200">
            <v>0</v>
          </cell>
          <cell r="N200">
            <v>0</v>
          </cell>
          <cell r="O200">
            <v>0</v>
          </cell>
          <cell r="P200">
            <v>0</v>
          </cell>
          <cell r="Q200">
            <v>13</v>
          </cell>
          <cell r="R200">
            <v>10</v>
          </cell>
          <cell r="S200">
            <v>0</v>
          </cell>
          <cell r="T200">
            <v>0</v>
          </cell>
          <cell r="U200">
            <v>23</v>
          </cell>
          <cell r="V200">
            <v>0</v>
          </cell>
          <cell r="W200">
            <v>13.492768994836029</v>
          </cell>
          <cell r="X200">
            <v>9.4119868915157205</v>
          </cell>
          <cell r="Y200">
            <v>0</v>
          </cell>
          <cell r="Z200">
            <v>0</v>
          </cell>
          <cell r="AA200">
            <v>22.904755886351751</v>
          </cell>
          <cell r="AB200">
            <v>0</v>
          </cell>
          <cell r="AC200">
            <v>13.963120286354595</v>
          </cell>
          <cell r="AD200">
            <v>9.871791887641475</v>
          </cell>
          <cell r="AE200">
            <v>0</v>
          </cell>
          <cell r="AF200">
            <v>0</v>
          </cell>
          <cell r="AG200">
            <v>23.83491217399607</v>
          </cell>
          <cell r="AH200">
            <v>0</v>
          </cell>
          <cell r="AI200">
            <v>13.071170962254085</v>
          </cell>
          <cell r="AJ200">
            <v>10.604459061190209</v>
          </cell>
          <cell r="AK200">
            <v>0</v>
          </cell>
          <cell r="AL200">
            <v>0</v>
          </cell>
          <cell r="AM200">
            <v>23.675630023444292</v>
          </cell>
          <cell r="AN200">
            <v>0</v>
          </cell>
          <cell r="AO200">
            <v>12.684319608769629</v>
          </cell>
          <cell r="AP200">
            <v>9.6806470013283672</v>
          </cell>
          <cell r="AQ200">
            <v>0</v>
          </cell>
          <cell r="AR200">
            <v>0</v>
          </cell>
          <cell r="AS200">
            <v>22.364966610097994</v>
          </cell>
          <cell r="AT200">
            <v>0</v>
          </cell>
          <cell r="AU200">
            <v>13.19914875933407</v>
          </cell>
          <cell r="AV200">
            <v>9.1135446145903138</v>
          </cell>
          <cell r="AW200">
            <v>0</v>
          </cell>
          <cell r="AX200">
            <v>0</v>
          </cell>
          <cell r="AY200">
            <v>22.312693373924382</v>
          </cell>
          <cell r="AZ200">
            <v>0</v>
          </cell>
          <cell r="BA200">
            <v>12.407603027803185</v>
          </cell>
          <cell r="BB200">
            <v>9.4896826959494973</v>
          </cell>
          <cell r="BC200">
            <v>0</v>
          </cell>
          <cell r="BD200">
            <v>0</v>
          </cell>
          <cell r="BE200">
            <v>21.897285723752681</v>
          </cell>
          <cell r="BF200">
            <v>0</v>
          </cell>
          <cell r="BG200">
            <v>11.663525860838762</v>
          </cell>
          <cell r="BH200">
            <v>9.8813449078453388</v>
          </cell>
          <cell r="BI200">
            <v>0</v>
          </cell>
          <cell r="BJ200">
            <v>0</v>
          </cell>
          <cell r="BK200">
            <v>21.544870768684099</v>
          </cell>
          <cell r="BL200">
            <v>0</v>
          </cell>
          <cell r="BM200">
            <v>10.964070594587728</v>
          </cell>
          <cell r="BN200">
            <v>10.289171968782194</v>
          </cell>
          <cell r="BO200">
            <v>0</v>
          </cell>
          <cell r="BP200">
            <v>0</v>
          </cell>
          <cell r="BQ200">
            <v>21.253242563369923</v>
          </cell>
          <cell r="BR200">
            <v>0</v>
          </cell>
          <cell r="BS200">
            <v>10.306561278071239</v>
          </cell>
          <cell r="BT200">
            <v>10.713831041270467</v>
          </cell>
          <cell r="BU200">
            <v>0</v>
          </cell>
          <cell r="BV200">
            <v>0</v>
          </cell>
          <cell r="BW200">
            <v>21.020392319341706</v>
          </cell>
        </row>
        <row r="201">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row>
        <row r="202">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row>
        <row r="203">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row>
        <row r="204">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row>
        <row r="205">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row>
        <row r="206">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row>
        <row r="207">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row>
        <row r="208">
          <cell r="D208">
            <v>0</v>
          </cell>
          <cell r="E208">
            <v>0</v>
          </cell>
          <cell r="F208">
            <v>27</v>
          </cell>
          <cell r="G208">
            <v>13</v>
          </cell>
          <cell r="H208">
            <v>0</v>
          </cell>
          <cell r="I208">
            <v>40</v>
          </cell>
          <cell r="J208">
            <v>0</v>
          </cell>
          <cell r="K208">
            <v>0</v>
          </cell>
          <cell r="L208">
            <v>0</v>
          </cell>
          <cell r="M208">
            <v>-2</v>
          </cell>
          <cell r="N208">
            <v>0</v>
          </cell>
          <cell r="O208">
            <v>-2</v>
          </cell>
          <cell r="P208">
            <v>0</v>
          </cell>
          <cell r="Q208">
            <v>0</v>
          </cell>
          <cell r="R208">
            <v>27</v>
          </cell>
          <cell r="S208">
            <v>11</v>
          </cell>
          <cell r="T208">
            <v>0</v>
          </cell>
          <cell r="U208">
            <v>38</v>
          </cell>
          <cell r="V208">
            <v>0</v>
          </cell>
          <cell r="W208">
            <v>0</v>
          </cell>
          <cell r="X208">
            <v>24.957643912466885</v>
          </cell>
          <cell r="Y208">
            <v>10.875590967714198</v>
          </cell>
          <cell r="Z208">
            <v>0</v>
          </cell>
          <cell r="AA208">
            <v>35.833234880181081</v>
          </cell>
          <cell r="AB208">
            <v>0</v>
          </cell>
          <cell r="AC208">
            <v>0</v>
          </cell>
          <cell r="AD208">
            <v>24.608145901551513</v>
          </cell>
          <cell r="AE208">
            <v>10.388228472355232</v>
          </cell>
          <cell r="AF208">
            <v>0</v>
          </cell>
          <cell r="AG208">
            <v>34.996374373906747</v>
          </cell>
          <cell r="AH208">
            <v>0</v>
          </cell>
          <cell r="AI208">
            <v>0</v>
          </cell>
          <cell r="AJ208">
            <v>24.519865172005506</v>
          </cell>
          <cell r="AK208">
            <v>10.330972987262781</v>
          </cell>
          <cell r="AL208">
            <v>0</v>
          </cell>
          <cell r="AM208">
            <v>34.850838159268285</v>
          </cell>
          <cell r="AN208">
            <v>0</v>
          </cell>
          <cell r="AO208">
            <v>0</v>
          </cell>
          <cell r="AP208">
            <v>24.091264845192853</v>
          </cell>
          <cell r="AQ208">
            <v>10.269297439173192</v>
          </cell>
          <cell r="AR208">
            <v>0</v>
          </cell>
          <cell r="AS208">
            <v>34.360562284366047</v>
          </cell>
          <cell r="AT208">
            <v>0</v>
          </cell>
          <cell r="AU208">
            <v>0</v>
          </cell>
          <cell r="AV208">
            <v>24.687060407716764</v>
          </cell>
          <cell r="AW208">
            <v>10.149115273698202</v>
          </cell>
          <cell r="AX208">
            <v>0</v>
          </cell>
          <cell r="AY208">
            <v>34.836175681414964</v>
          </cell>
          <cell r="AZ208">
            <v>0</v>
          </cell>
          <cell r="BA208">
            <v>0</v>
          </cell>
          <cell r="BB208">
            <v>24.502166587088887</v>
          </cell>
          <cell r="BC208">
            <v>10.113240112260955</v>
          </cell>
          <cell r="BD208">
            <v>0</v>
          </cell>
          <cell r="BE208">
            <v>34.61540669934984</v>
          </cell>
          <cell r="BF208">
            <v>0</v>
          </cell>
          <cell r="BG208">
            <v>0</v>
          </cell>
          <cell r="BH208">
            <v>24.318657529342527</v>
          </cell>
          <cell r="BI208">
            <v>10.077491762587439</v>
          </cell>
          <cell r="BJ208">
            <v>0</v>
          </cell>
          <cell r="BK208">
            <v>34.396149291929966</v>
          </cell>
          <cell r="BL208">
            <v>0</v>
          </cell>
          <cell r="BM208">
            <v>0</v>
          </cell>
          <cell r="BN208">
            <v>24.1365228632915</v>
          </cell>
          <cell r="BO208">
            <v>10.041869776422569</v>
          </cell>
          <cell r="BP208">
            <v>0</v>
          </cell>
          <cell r="BQ208">
            <v>34.178392639714069</v>
          </cell>
          <cell r="BR208">
            <v>0</v>
          </cell>
          <cell r="BS208">
            <v>0</v>
          </cell>
          <cell r="BT208">
            <v>23.955752295424656</v>
          </cell>
          <cell r="BU208">
            <v>10.006373707095761</v>
          </cell>
          <cell r="BV208">
            <v>0</v>
          </cell>
          <cell r="BW208">
            <v>33.962126002520421</v>
          </cell>
        </row>
        <row r="209">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row>
        <row r="210">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row>
        <row r="211">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row>
        <row r="212">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row>
        <row r="213">
          <cell r="D213">
            <v>0</v>
          </cell>
          <cell r="E213">
            <v>1</v>
          </cell>
          <cell r="F213">
            <v>61</v>
          </cell>
          <cell r="G213">
            <v>17</v>
          </cell>
          <cell r="H213">
            <v>0</v>
          </cell>
          <cell r="I213">
            <v>79</v>
          </cell>
          <cell r="J213">
            <v>0</v>
          </cell>
          <cell r="K213">
            <v>-1</v>
          </cell>
          <cell r="L213">
            <v>0</v>
          </cell>
          <cell r="M213">
            <v>-5</v>
          </cell>
          <cell r="N213">
            <v>0</v>
          </cell>
          <cell r="O213">
            <v>-6</v>
          </cell>
          <cell r="P213">
            <v>0</v>
          </cell>
          <cell r="Q213">
            <v>0</v>
          </cell>
          <cell r="R213">
            <v>61</v>
          </cell>
          <cell r="S213">
            <v>12</v>
          </cell>
          <cell r="T213">
            <v>0</v>
          </cell>
          <cell r="U213">
            <v>73</v>
          </cell>
          <cell r="V213">
            <v>0</v>
          </cell>
          <cell r="W213">
            <v>0</v>
          </cell>
          <cell r="X213">
            <v>60.836284584669066</v>
          </cell>
          <cell r="Y213">
            <v>11.689726446186423</v>
          </cell>
          <cell r="Z213">
            <v>0</v>
          </cell>
          <cell r="AA213">
            <v>72.526011030855486</v>
          </cell>
          <cell r="AB213">
            <v>0</v>
          </cell>
          <cell r="AC213">
            <v>0</v>
          </cell>
          <cell r="AD213">
            <v>60.36132471486944</v>
          </cell>
          <cell r="AE213">
            <v>11.565216310988678</v>
          </cell>
          <cell r="AF213">
            <v>0</v>
          </cell>
          <cell r="AG213">
            <v>71.926541025858114</v>
          </cell>
          <cell r="AH213">
            <v>0</v>
          </cell>
          <cell r="AI213">
            <v>0</v>
          </cell>
          <cell r="AJ213">
            <v>60.601052080405935</v>
          </cell>
          <cell r="AK213">
            <v>11.611207133934242</v>
          </cell>
          <cell r="AL213">
            <v>0</v>
          </cell>
          <cell r="AM213">
            <v>72.212259214340179</v>
          </cell>
          <cell r="AN213">
            <v>0</v>
          </cell>
          <cell r="AO213">
            <v>0</v>
          </cell>
          <cell r="AP213">
            <v>60.745666937397381</v>
          </cell>
          <cell r="AQ213">
            <v>11.551655380924986</v>
          </cell>
          <cell r="AR213">
            <v>0</v>
          </cell>
          <cell r="AS213">
            <v>72.297322318322372</v>
          </cell>
          <cell r="AT213">
            <v>0</v>
          </cell>
          <cell r="AU213">
            <v>0</v>
          </cell>
          <cell r="AV213">
            <v>61.222037108883733</v>
          </cell>
          <cell r="AW213">
            <v>11.485115316365674</v>
          </cell>
          <cell r="AX213">
            <v>0</v>
          </cell>
          <cell r="AY213">
            <v>72.707152425249404</v>
          </cell>
          <cell r="AZ213">
            <v>0</v>
          </cell>
          <cell r="BA213">
            <v>0</v>
          </cell>
          <cell r="BB213">
            <v>61.102178167524315</v>
          </cell>
          <cell r="BC213">
            <v>11.500199598958028</v>
          </cell>
          <cell r="BD213">
            <v>0</v>
          </cell>
          <cell r="BE213">
            <v>72.602377766482348</v>
          </cell>
          <cell r="BF213">
            <v>0</v>
          </cell>
          <cell r="BG213">
            <v>0</v>
          </cell>
          <cell r="BH213">
            <v>60.982553882940493</v>
          </cell>
          <cell r="BI213">
            <v>11.515303692895333</v>
          </cell>
          <cell r="BJ213">
            <v>0</v>
          </cell>
          <cell r="BK213">
            <v>72.497857575835823</v>
          </cell>
          <cell r="BL213">
            <v>0</v>
          </cell>
          <cell r="BM213">
            <v>0</v>
          </cell>
          <cell r="BN213">
            <v>60.863163795727232</v>
          </cell>
          <cell r="BO213">
            <v>11.530427624197348</v>
          </cell>
          <cell r="BP213">
            <v>0</v>
          </cell>
          <cell r="BQ213">
            <v>72.393591419924576</v>
          </cell>
          <cell r="BR213">
            <v>0</v>
          </cell>
          <cell r="BS213">
            <v>0</v>
          </cell>
          <cell r="BT213">
            <v>60.744007447378884</v>
          </cell>
          <cell r="BU213">
            <v>11.545571418918001</v>
          </cell>
          <cell r="BV213">
            <v>0</v>
          </cell>
          <cell r="BW213">
            <v>72.289578866296893</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row>
        <row r="215">
          <cell r="D215">
            <v>0</v>
          </cell>
          <cell r="E215">
            <v>0</v>
          </cell>
          <cell r="F215">
            <v>27</v>
          </cell>
          <cell r="G215">
            <v>15</v>
          </cell>
          <cell r="H215">
            <v>0</v>
          </cell>
          <cell r="I215">
            <v>42</v>
          </cell>
          <cell r="J215">
            <v>0</v>
          </cell>
          <cell r="K215">
            <v>0</v>
          </cell>
          <cell r="L215">
            <v>0</v>
          </cell>
          <cell r="M215">
            <v>-3</v>
          </cell>
          <cell r="N215">
            <v>0</v>
          </cell>
          <cell r="O215">
            <v>-3</v>
          </cell>
          <cell r="P215">
            <v>0</v>
          </cell>
          <cell r="Q215">
            <v>0</v>
          </cell>
          <cell r="R215">
            <v>27</v>
          </cell>
          <cell r="S215">
            <v>12</v>
          </cell>
          <cell r="T215">
            <v>0</v>
          </cell>
          <cell r="U215">
            <v>39</v>
          </cell>
          <cell r="V215">
            <v>0</v>
          </cell>
          <cell r="W215">
            <v>0</v>
          </cell>
          <cell r="X215">
            <v>26.787922607141144</v>
          </cell>
          <cell r="Y215">
            <v>12.09750939507038</v>
          </cell>
          <cell r="Z215">
            <v>0</v>
          </cell>
          <cell r="AA215">
            <v>38.885432002211523</v>
          </cell>
          <cell r="AB215">
            <v>0</v>
          </cell>
          <cell r="AC215">
            <v>0</v>
          </cell>
          <cell r="AD215">
            <v>26.913744918893538</v>
          </cell>
          <cell r="AE215">
            <v>12.060855208206654</v>
          </cell>
          <cell r="AF215">
            <v>0</v>
          </cell>
          <cell r="AG215">
            <v>38.974600127100189</v>
          </cell>
          <cell r="AH215">
            <v>0</v>
          </cell>
          <cell r="AI215">
            <v>0</v>
          </cell>
          <cell r="AJ215">
            <v>27.262034202040741</v>
          </cell>
          <cell r="AK215">
            <v>12.248224805379131</v>
          </cell>
          <cell r="AL215">
            <v>0</v>
          </cell>
          <cell r="AM215">
            <v>39.510259007419876</v>
          </cell>
          <cell r="AN215">
            <v>0</v>
          </cell>
          <cell r="AO215">
            <v>0</v>
          </cell>
          <cell r="AP215">
            <v>27.633221908502804</v>
          </cell>
          <cell r="AQ215">
            <v>12.347793087891265</v>
          </cell>
          <cell r="AR215">
            <v>0</v>
          </cell>
          <cell r="AS215">
            <v>39.981014996394066</v>
          </cell>
          <cell r="AT215">
            <v>0</v>
          </cell>
          <cell r="AU215">
            <v>0</v>
          </cell>
          <cell r="AV215">
            <v>28.027779392213418</v>
          </cell>
          <cell r="AW215">
            <v>12.439871986369814</v>
          </cell>
          <cell r="AX215">
            <v>0</v>
          </cell>
          <cell r="AY215">
            <v>40.467651378583234</v>
          </cell>
          <cell r="AZ215">
            <v>0</v>
          </cell>
          <cell r="BA215">
            <v>0</v>
          </cell>
          <cell r="BB215">
            <v>28.379862985144282</v>
          </cell>
          <cell r="BC215">
            <v>12.551531757940952</v>
          </cell>
          <cell r="BD215">
            <v>0</v>
          </cell>
          <cell r="BE215">
            <v>40.931394743085235</v>
          </cell>
          <cell r="BF215">
            <v>0</v>
          </cell>
          <cell r="BG215">
            <v>0</v>
          </cell>
          <cell r="BH215">
            <v>28.736369434937135</v>
          </cell>
          <cell r="BI215">
            <v>12.664193782959792</v>
          </cell>
          <cell r="BJ215">
            <v>0</v>
          </cell>
          <cell r="BK215">
            <v>41.400563217896931</v>
          </cell>
          <cell r="BL215">
            <v>0</v>
          </cell>
          <cell r="BM215">
            <v>0</v>
          </cell>
          <cell r="BN215">
            <v>29.097354301303401</v>
          </cell>
          <cell r="BO215">
            <v>12.777867057611436</v>
          </cell>
          <cell r="BP215">
            <v>0</v>
          </cell>
          <cell r="BQ215">
            <v>41.875221358914835</v>
          </cell>
          <cell r="BR215">
            <v>0</v>
          </cell>
          <cell r="BS215">
            <v>0</v>
          </cell>
          <cell r="BT215">
            <v>29.462873841892886</v>
          </cell>
          <cell r="BU215">
            <v>12.892560658830368</v>
          </cell>
          <cell r="BV215">
            <v>0</v>
          </cell>
          <cell r="BW215">
            <v>42.355434500723256</v>
          </cell>
        </row>
        <row r="216">
          <cell r="D216">
            <v>0</v>
          </cell>
          <cell r="E216">
            <v>0</v>
          </cell>
          <cell r="F216">
            <v>368</v>
          </cell>
          <cell r="G216">
            <v>29</v>
          </cell>
          <cell r="H216">
            <v>0</v>
          </cell>
          <cell r="I216">
            <v>397</v>
          </cell>
          <cell r="J216">
            <v>0</v>
          </cell>
          <cell r="K216">
            <v>0</v>
          </cell>
          <cell r="L216">
            <v>-10</v>
          </cell>
          <cell r="M216">
            <v>-19</v>
          </cell>
          <cell r="N216">
            <v>0</v>
          </cell>
          <cell r="O216">
            <v>-29</v>
          </cell>
          <cell r="P216">
            <v>0</v>
          </cell>
          <cell r="Q216">
            <v>0</v>
          </cell>
          <cell r="R216">
            <v>358</v>
          </cell>
          <cell r="S216">
            <v>10</v>
          </cell>
          <cell r="T216">
            <v>0</v>
          </cell>
          <cell r="U216">
            <v>368</v>
          </cell>
          <cell r="V216">
            <v>0</v>
          </cell>
          <cell r="W216">
            <v>0</v>
          </cell>
          <cell r="X216">
            <v>358.76619058124669</v>
          </cell>
          <cell r="Y216">
            <v>10.012847132472546</v>
          </cell>
          <cell r="Z216">
            <v>0</v>
          </cell>
          <cell r="AA216">
            <v>368.77903771371922</v>
          </cell>
          <cell r="AB216">
            <v>0</v>
          </cell>
          <cell r="AC216">
            <v>0</v>
          </cell>
          <cell r="AD216">
            <v>358.72488313832702</v>
          </cell>
          <cell r="AE216">
            <v>10.033052379362573</v>
          </cell>
          <cell r="AF216">
            <v>0</v>
          </cell>
          <cell r="AG216">
            <v>368.75793551768959</v>
          </cell>
          <cell r="AH216">
            <v>0</v>
          </cell>
          <cell r="AI216">
            <v>0</v>
          </cell>
          <cell r="AJ216">
            <v>359.393420536782</v>
          </cell>
          <cell r="AK216">
            <v>10.094063334848377</v>
          </cell>
          <cell r="AL216">
            <v>0</v>
          </cell>
          <cell r="AM216">
            <v>369.48748387163039</v>
          </cell>
          <cell r="AN216">
            <v>0</v>
          </cell>
          <cell r="AO216">
            <v>0</v>
          </cell>
          <cell r="AP216">
            <v>361.09069938212076</v>
          </cell>
          <cell r="AQ216">
            <v>10.038169429974962</v>
          </cell>
          <cell r="AR216">
            <v>0</v>
          </cell>
          <cell r="AS216">
            <v>371.12886881209573</v>
          </cell>
          <cell r="AT216">
            <v>0</v>
          </cell>
          <cell r="AU216">
            <v>0</v>
          </cell>
          <cell r="AV216">
            <v>362.24152523579522</v>
          </cell>
          <cell r="AW216">
            <v>9.989167190224439</v>
          </cell>
          <cell r="AX216">
            <v>0</v>
          </cell>
          <cell r="AY216">
            <v>372.23069242601969</v>
          </cell>
          <cell r="AZ216">
            <v>0</v>
          </cell>
          <cell r="BA216">
            <v>0</v>
          </cell>
          <cell r="BB216">
            <v>363.56890083662563</v>
          </cell>
          <cell r="BC216">
            <v>9.9897908167642182</v>
          </cell>
          <cell r="BD216">
            <v>0</v>
          </cell>
          <cell r="BE216">
            <v>373.55869165338987</v>
          </cell>
          <cell r="BF216">
            <v>0</v>
          </cell>
          <cell r="BG216">
            <v>0</v>
          </cell>
          <cell r="BH216">
            <v>364.90114039109727</v>
          </cell>
          <cell r="BI216">
            <v>9.9904144822371812</v>
          </cell>
          <cell r="BJ216">
            <v>0</v>
          </cell>
          <cell r="BK216">
            <v>374.89155487333443</v>
          </cell>
          <cell r="BL216">
            <v>0</v>
          </cell>
          <cell r="BM216">
            <v>0</v>
          </cell>
          <cell r="BN216">
            <v>366.23826172238324</v>
          </cell>
          <cell r="BO216">
            <v>9.9910381866457563</v>
          </cell>
          <cell r="BP216">
            <v>0</v>
          </cell>
          <cell r="BQ216">
            <v>376.22929990902901</v>
          </cell>
          <cell r="BR216">
            <v>0</v>
          </cell>
          <cell r="BS216">
            <v>0</v>
          </cell>
          <cell r="BT216">
            <v>367.58028271896666</v>
          </cell>
          <cell r="BU216">
            <v>9.9916619299923735</v>
          </cell>
          <cell r="BV216">
            <v>0</v>
          </cell>
          <cell r="BW216">
            <v>377.571944648959</v>
          </cell>
        </row>
        <row r="217">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row>
        <row r="218">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row>
        <row r="219">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row>
        <row r="220">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row>
        <row r="221">
          <cell r="D221">
            <v>0</v>
          </cell>
          <cell r="E221">
            <v>0</v>
          </cell>
          <cell r="F221">
            <v>26</v>
          </cell>
          <cell r="G221">
            <v>13</v>
          </cell>
          <cell r="H221">
            <v>0</v>
          </cell>
          <cell r="I221">
            <v>39</v>
          </cell>
          <cell r="J221">
            <v>0</v>
          </cell>
          <cell r="K221">
            <v>0</v>
          </cell>
          <cell r="L221">
            <v>0</v>
          </cell>
          <cell r="M221">
            <v>-2</v>
          </cell>
          <cell r="N221">
            <v>0</v>
          </cell>
          <cell r="O221">
            <v>-2</v>
          </cell>
          <cell r="P221">
            <v>0</v>
          </cell>
          <cell r="Q221">
            <v>0</v>
          </cell>
          <cell r="R221">
            <v>26</v>
          </cell>
          <cell r="S221">
            <v>11</v>
          </cell>
          <cell r="T221">
            <v>0</v>
          </cell>
          <cell r="U221">
            <v>37</v>
          </cell>
          <cell r="V221">
            <v>0</v>
          </cell>
          <cell r="W221">
            <v>0</v>
          </cell>
          <cell r="X221">
            <v>26.137933181431396</v>
          </cell>
          <cell r="Y221">
            <v>10.927259738860551</v>
          </cell>
          <cell r="Z221">
            <v>0</v>
          </cell>
          <cell r="AA221">
            <v>37.065192920291949</v>
          </cell>
          <cell r="AB221">
            <v>0</v>
          </cell>
          <cell r="AC221">
            <v>0</v>
          </cell>
          <cell r="AD221">
            <v>26.304349070441578</v>
          </cell>
          <cell r="AE221">
            <v>11.020298439109482</v>
          </cell>
          <cell r="AF221">
            <v>0</v>
          </cell>
          <cell r="AG221">
            <v>37.324647509551056</v>
          </cell>
          <cell r="AH221">
            <v>0</v>
          </cell>
          <cell r="AI221">
            <v>0</v>
          </cell>
          <cell r="AJ221">
            <v>26.545236675782583</v>
          </cell>
          <cell r="AK221">
            <v>11.143779010247027</v>
          </cell>
          <cell r="AL221">
            <v>0</v>
          </cell>
          <cell r="AM221">
            <v>37.689015686029606</v>
          </cell>
          <cell r="AN221">
            <v>0</v>
          </cell>
          <cell r="AO221">
            <v>0</v>
          </cell>
          <cell r="AP221">
            <v>26.796613938390486</v>
          </cell>
          <cell r="AQ221">
            <v>11.178430729720747</v>
          </cell>
          <cell r="AR221">
            <v>0</v>
          </cell>
          <cell r="AS221">
            <v>37.975044668111231</v>
          </cell>
          <cell r="AT221">
            <v>0</v>
          </cell>
          <cell r="AU221">
            <v>0</v>
          </cell>
          <cell r="AV221">
            <v>26.988975670384971</v>
          </cell>
          <cell r="AW221">
            <v>11.212775661746946</v>
          </cell>
          <cell r="AX221">
            <v>0</v>
          </cell>
          <cell r="AY221">
            <v>38.20175133213192</v>
          </cell>
          <cell r="AZ221">
            <v>0</v>
          </cell>
          <cell r="BA221">
            <v>0</v>
          </cell>
          <cell r="BB221">
            <v>27.269833713798096</v>
          </cell>
          <cell r="BC221">
            <v>11.266519010476024</v>
          </cell>
          <cell r="BD221">
            <v>0</v>
          </cell>
          <cell r="BE221">
            <v>38.536352724274124</v>
          </cell>
          <cell r="BF221">
            <v>0</v>
          </cell>
          <cell r="BG221">
            <v>0</v>
          </cell>
          <cell r="BH221">
            <v>27.553614478010754</v>
          </cell>
          <cell r="BI221">
            <v>11.320519953543895</v>
          </cell>
          <cell r="BJ221">
            <v>0</v>
          </cell>
          <cell r="BK221">
            <v>38.874134431554651</v>
          </cell>
          <cell r="BL221">
            <v>0</v>
          </cell>
          <cell r="BM221">
            <v>0</v>
          </cell>
          <cell r="BN221">
            <v>27.840348378021098</v>
          </cell>
          <cell r="BO221">
            <v>11.374779725612054</v>
          </cell>
          <cell r="BP221">
            <v>0</v>
          </cell>
          <cell r="BQ221">
            <v>39.215128103633148</v>
          </cell>
          <cell r="BR221">
            <v>0</v>
          </cell>
          <cell r="BS221">
            <v>0</v>
          </cell>
          <cell r="BT221">
            <v>28.130066145337878</v>
          </cell>
          <cell r="BU221">
            <v>11.42929956725979</v>
          </cell>
          <cell r="BV221">
            <v>0</v>
          </cell>
          <cell r="BW221">
            <v>39.559365712597668</v>
          </cell>
        </row>
        <row r="222">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row>
        <row r="223">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row>
        <row r="224">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row>
        <row r="225">
          <cell r="D225">
            <v>0</v>
          </cell>
          <cell r="E225">
            <v>0</v>
          </cell>
          <cell r="F225">
            <v>18</v>
          </cell>
          <cell r="G225">
            <v>10</v>
          </cell>
          <cell r="H225">
            <v>0</v>
          </cell>
          <cell r="I225">
            <v>28</v>
          </cell>
          <cell r="J225">
            <v>0</v>
          </cell>
          <cell r="K225">
            <v>0</v>
          </cell>
          <cell r="L225">
            <v>0</v>
          </cell>
          <cell r="M225">
            <v>0</v>
          </cell>
          <cell r="N225">
            <v>0</v>
          </cell>
          <cell r="O225">
            <v>0</v>
          </cell>
          <cell r="P225">
            <v>0</v>
          </cell>
          <cell r="Q225">
            <v>0</v>
          </cell>
          <cell r="R225">
            <v>18</v>
          </cell>
          <cell r="S225">
            <v>10</v>
          </cell>
          <cell r="T225">
            <v>0</v>
          </cell>
          <cell r="U225">
            <v>28</v>
          </cell>
          <cell r="V225">
            <v>0</v>
          </cell>
          <cell r="W225">
            <v>0</v>
          </cell>
          <cell r="X225">
            <v>18.04133279312811</v>
          </cell>
          <cell r="Y225">
            <v>9.9666909498195633</v>
          </cell>
          <cell r="Z225">
            <v>0</v>
          </cell>
          <cell r="AA225">
            <v>28.008023742947671</v>
          </cell>
          <cell r="AB225">
            <v>0</v>
          </cell>
          <cell r="AC225">
            <v>0</v>
          </cell>
          <cell r="AD225">
            <v>18.018621363754317</v>
          </cell>
          <cell r="AE225">
            <v>9.9055269785357076</v>
          </cell>
          <cell r="AF225">
            <v>0</v>
          </cell>
          <cell r="AG225">
            <v>27.924148342290025</v>
          </cell>
          <cell r="AH225">
            <v>0</v>
          </cell>
          <cell r="AI225">
            <v>0</v>
          </cell>
          <cell r="AJ225">
            <v>18.072319411618679</v>
          </cell>
          <cell r="AK225">
            <v>9.9633333269916289</v>
          </cell>
          <cell r="AL225">
            <v>0</v>
          </cell>
          <cell r="AM225">
            <v>28.03565273861031</v>
          </cell>
          <cell r="AN225">
            <v>0</v>
          </cell>
          <cell r="AO225">
            <v>0</v>
          </cell>
          <cell r="AP225">
            <v>18.172765714832117</v>
          </cell>
          <cell r="AQ225">
            <v>9.9474423893572492</v>
          </cell>
          <cell r="AR225">
            <v>0</v>
          </cell>
          <cell r="AS225">
            <v>28.120208104189366</v>
          </cell>
          <cell r="AT225">
            <v>0</v>
          </cell>
          <cell r="AU225">
            <v>0</v>
          </cell>
          <cell r="AV225">
            <v>18.330362843907661</v>
          </cell>
          <cell r="AW225">
            <v>9.9314225525136663</v>
          </cell>
          <cell r="AX225">
            <v>0</v>
          </cell>
          <cell r="AY225">
            <v>28.261785396421327</v>
          </cell>
          <cell r="AZ225">
            <v>0</v>
          </cell>
          <cell r="BA225">
            <v>0</v>
          </cell>
          <cell r="BB225">
            <v>18.480840868660561</v>
          </cell>
          <cell r="BC225">
            <v>9.9472491290776031</v>
          </cell>
          <cell r="BD225">
            <v>0</v>
          </cell>
          <cell r="BE225">
            <v>28.428089997738162</v>
          </cell>
          <cell r="BF225">
            <v>0</v>
          </cell>
          <cell r="BG225">
            <v>0</v>
          </cell>
          <cell r="BH225">
            <v>18.63255420098082</v>
          </cell>
          <cell r="BI225">
            <v>9.9631009266533734</v>
          </cell>
          <cell r="BJ225">
            <v>0</v>
          </cell>
          <cell r="BK225">
            <v>28.595655127634195</v>
          </cell>
          <cell r="BL225">
            <v>0</v>
          </cell>
          <cell r="BM225">
            <v>0</v>
          </cell>
          <cell r="BN225">
            <v>18.785512981782958</v>
          </cell>
          <cell r="BO225">
            <v>9.9789779854328327</v>
          </cell>
          <cell r="BP225">
            <v>0</v>
          </cell>
          <cell r="BQ225">
            <v>28.764490967215792</v>
          </cell>
          <cell r="BR225">
            <v>0</v>
          </cell>
          <cell r="BS225">
            <v>0</v>
          </cell>
          <cell r="BT225">
            <v>18.939727435230516</v>
          </cell>
          <cell r="BU225">
            <v>9.9948803456718807</v>
          </cell>
          <cell r="BV225">
            <v>0</v>
          </cell>
          <cell r="BW225">
            <v>28.934607780902397</v>
          </cell>
        </row>
        <row r="226">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row>
        <row r="227">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row>
        <row r="228">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row>
        <row r="229">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row>
        <row r="230">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row>
        <row r="231">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row>
        <row r="232">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row>
        <row r="233">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row>
        <row r="234">
          <cell r="D234">
            <v>0</v>
          </cell>
          <cell r="E234">
            <v>0</v>
          </cell>
          <cell r="F234">
            <v>70</v>
          </cell>
          <cell r="G234">
            <v>15</v>
          </cell>
          <cell r="H234">
            <v>0</v>
          </cell>
          <cell r="I234">
            <v>85</v>
          </cell>
          <cell r="J234">
            <v>0</v>
          </cell>
          <cell r="K234">
            <v>0</v>
          </cell>
          <cell r="L234">
            <v>0</v>
          </cell>
          <cell r="M234">
            <v>-6</v>
          </cell>
          <cell r="N234">
            <v>0</v>
          </cell>
          <cell r="O234">
            <v>-6</v>
          </cell>
          <cell r="P234">
            <v>0</v>
          </cell>
          <cell r="Q234">
            <v>0</v>
          </cell>
          <cell r="R234">
            <v>70</v>
          </cell>
          <cell r="S234">
            <v>9</v>
          </cell>
          <cell r="T234">
            <v>0</v>
          </cell>
          <cell r="U234">
            <v>79</v>
          </cell>
          <cell r="V234">
            <v>0</v>
          </cell>
          <cell r="W234">
            <v>0</v>
          </cell>
          <cell r="X234">
            <v>68.767450160042372</v>
          </cell>
          <cell r="Y234">
            <v>9.3540743849247452</v>
          </cell>
          <cell r="Z234">
            <v>0</v>
          </cell>
          <cell r="AA234">
            <v>78.121524544967116</v>
          </cell>
          <cell r="AB234">
            <v>0</v>
          </cell>
          <cell r="AC234">
            <v>0</v>
          </cell>
          <cell r="AD234">
            <v>70.018602350130465</v>
          </cell>
          <cell r="AE234">
            <v>9.2223862973589945</v>
          </cell>
          <cell r="AF234">
            <v>0</v>
          </cell>
          <cell r="AG234">
            <v>79.240988647489459</v>
          </cell>
          <cell r="AH234">
            <v>0</v>
          </cell>
          <cell r="AI234">
            <v>0</v>
          </cell>
          <cell r="AJ234">
            <v>71.24911264753743</v>
          </cell>
          <cell r="AK234">
            <v>9.4420051302108554</v>
          </cell>
          <cell r="AL234">
            <v>0</v>
          </cell>
          <cell r="AM234">
            <v>80.691117777748289</v>
          </cell>
          <cell r="AN234">
            <v>0</v>
          </cell>
          <cell r="AO234">
            <v>0</v>
          </cell>
          <cell r="AP234">
            <v>72.54795129409888</v>
          </cell>
          <cell r="AQ234">
            <v>9.5432709666177953</v>
          </cell>
          <cell r="AR234">
            <v>0</v>
          </cell>
          <cell r="AS234">
            <v>82.091222260716677</v>
          </cell>
          <cell r="AT234">
            <v>0</v>
          </cell>
          <cell r="AU234">
            <v>0</v>
          </cell>
          <cell r="AV234">
            <v>73.978146581084303</v>
          </cell>
          <cell r="AW234">
            <v>9.6812280260827546</v>
          </cell>
          <cell r="AX234">
            <v>0</v>
          </cell>
          <cell r="AY234">
            <v>83.659374607167052</v>
          </cell>
          <cell r="AZ234">
            <v>0</v>
          </cell>
          <cell r="BA234">
            <v>0</v>
          </cell>
          <cell r="BB234">
            <v>75.05992207010091</v>
          </cell>
          <cell r="BC234">
            <v>9.8708361625259862</v>
          </cell>
          <cell r="BD234">
            <v>0</v>
          </cell>
          <cell r="BE234">
            <v>84.9307582326269</v>
          </cell>
          <cell r="BF234">
            <v>0</v>
          </cell>
          <cell r="BG234">
            <v>0</v>
          </cell>
          <cell r="BH234">
            <v>76.157516260487043</v>
          </cell>
          <cell r="BI234">
            <v>10.064157799499172</v>
          </cell>
          <cell r="BJ234">
            <v>0</v>
          </cell>
          <cell r="BK234">
            <v>86.221674059986213</v>
          </cell>
          <cell r="BL234">
            <v>0</v>
          </cell>
          <cell r="BM234">
            <v>0</v>
          </cell>
          <cell r="BN234">
            <v>77.271160467627055</v>
          </cell>
          <cell r="BO234">
            <v>10.261265666403302</v>
          </cell>
          <cell r="BP234">
            <v>0</v>
          </cell>
          <cell r="BQ234">
            <v>87.532426134030359</v>
          </cell>
          <cell r="BR234">
            <v>0</v>
          </cell>
          <cell r="BS234">
            <v>0</v>
          </cell>
          <cell r="BT234">
            <v>78.401089389408412</v>
          </cell>
          <cell r="BU234">
            <v>10.462233917054339</v>
          </cell>
          <cell r="BV234">
            <v>0</v>
          </cell>
          <cell r="BW234">
            <v>88.863323306462746</v>
          </cell>
        </row>
        <row r="235">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row>
        <row r="236">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row>
        <row r="237">
          <cell r="D237">
            <v>0</v>
          </cell>
          <cell r="E237">
            <v>1</v>
          </cell>
          <cell r="F237">
            <v>34</v>
          </cell>
          <cell r="G237">
            <v>2</v>
          </cell>
          <cell r="H237">
            <v>0</v>
          </cell>
          <cell r="I237">
            <v>37</v>
          </cell>
          <cell r="J237">
            <v>0</v>
          </cell>
          <cell r="K237">
            <v>0</v>
          </cell>
          <cell r="L237">
            <v>0</v>
          </cell>
          <cell r="M237">
            <v>0</v>
          </cell>
          <cell r="N237">
            <v>0</v>
          </cell>
          <cell r="O237">
            <v>0</v>
          </cell>
          <cell r="P237">
            <v>0</v>
          </cell>
          <cell r="Q237">
            <v>1</v>
          </cell>
          <cell r="R237">
            <v>34</v>
          </cell>
          <cell r="S237">
            <v>2</v>
          </cell>
          <cell r="T237">
            <v>0</v>
          </cell>
          <cell r="U237">
            <v>37</v>
          </cell>
          <cell r="V237">
            <v>0</v>
          </cell>
          <cell r="W237">
            <v>1.0122630570072013</v>
          </cell>
          <cell r="X237">
            <v>33.749788885141861</v>
          </cell>
          <cell r="Y237">
            <v>2.0580686005448778</v>
          </cell>
          <cell r="Z237">
            <v>0</v>
          </cell>
          <cell r="AA237">
            <v>36.820120542693942</v>
          </cell>
          <cell r="AB237">
            <v>0</v>
          </cell>
          <cell r="AC237">
            <v>1.0206561872689264</v>
          </cell>
          <cell r="AD237">
            <v>34.10443463596274</v>
          </cell>
          <cell r="AE237">
            <v>2.0539066091236369</v>
          </cell>
          <cell r="AF237">
            <v>0</v>
          </cell>
          <cell r="AG237">
            <v>37.178997432355303</v>
          </cell>
          <cell r="AH237">
            <v>0</v>
          </cell>
          <cell r="AI237">
            <v>1.0355495759862665</v>
          </cell>
          <cell r="AJ237">
            <v>34.494365348393842</v>
          </cell>
          <cell r="AK237">
            <v>2.0822639875044584</v>
          </cell>
          <cell r="AL237">
            <v>0</v>
          </cell>
          <cell r="AM237">
            <v>37.61217891188457</v>
          </cell>
          <cell r="AN237">
            <v>0</v>
          </cell>
          <cell r="AO237">
            <v>1.0466194143463767</v>
          </cell>
          <cell r="AP237">
            <v>35.011385428938397</v>
          </cell>
          <cell r="AQ237">
            <v>2.0960419840788682</v>
          </cell>
          <cell r="AR237">
            <v>0</v>
          </cell>
          <cell r="AS237">
            <v>38.154046827363636</v>
          </cell>
          <cell r="AT237">
            <v>0</v>
          </cell>
          <cell r="AU237">
            <v>1.0602853123657523</v>
          </cell>
          <cell r="AV237">
            <v>35.394370518072471</v>
          </cell>
          <cell r="AW237">
            <v>2.1070954639505208</v>
          </cell>
          <cell r="AX237">
            <v>0</v>
          </cell>
          <cell r="AY237">
            <v>38.561751294388742</v>
          </cell>
          <cell r="AZ237">
            <v>0</v>
          </cell>
          <cell r="BA237">
            <v>1.0740390495185501</v>
          </cell>
          <cell r="BB237">
            <v>35.785077049628129</v>
          </cell>
          <cell r="BC237">
            <v>2.1234171086507674</v>
          </cell>
          <cell r="BD237">
            <v>0</v>
          </cell>
          <cell r="BE237">
            <v>38.982533207797445</v>
          </cell>
          <cell r="BF237">
            <v>0</v>
          </cell>
          <cell r="BG237">
            <v>1.0879711964667702</v>
          </cell>
          <cell r="BH237">
            <v>36.180096458954061</v>
          </cell>
          <cell r="BI237">
            <v>2.1398651814556149</v>
          </cell>
          <cell r="BJ237">
            <v>0</v>
          </cell>
          <cell r="BK237">
            <v>39.407932836876441</v>
          </cell>
          <cell r="BL237">
            <v>0</v>
          </cell>
          <cell r="BM237">
            <v>1.1020840674945047</v>
          </cell>
          <cell r="BN237">
            <v>36.57947635445494</v>
          </cell>
          <cell r="BO237">
            <v>2.1564406616821565</v>
          </cell>
          <cell r="BP237">
            <v>0</v>
          </cell>
          <cell r="BQ237">
            <v>39.838001083631596</v>
          </cell>
          <cell r="BR237">
            <v>0</v>
          </cell>
          <cell r="BS237">
            <v>1.1163800069061196</v>
          </cell>
          <cell r="BT237">
            <v>36.983264870068574</v>
          </cell>
          <cell r="BU237">
            <v>2.1731445362333131</v>
          </cell>
          <cell r="BV237">
            <v>0</v>
          </cell>
          <cell r="BW237">
            <v>40.27278941320801</v>
          </cell>
        </row>
        <row r="238">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row>
        <row r="239">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row>
        <row r="240">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row>
        <row r="241">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row>
        <row r="242">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row>
        <row r="243">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row>
        <row r="244">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row>
        <row r="245">
          <cell r="D245">
            <v>0</v>
          </cell>
          <cell r="E245">
            <v>0</v>
          </cell>
          <cell r="F245">
            <v>60</v>
          </cell>
          <cell r="G245">
            <v>25</v>
          </cell>
          <cell r="H245">
            <v>0</v>
          </cell>
          <cell r="I245">
            <v>85</v>
          </cell>
          <cell r="J245">
            <v>0</v>
          </cell>
          <cell r="K245">
            <v>0</v>
          </cell>
          <cell r="L245">
            <v>0</v>
          </cell>
          <cell r="M245">
            <v>-4</v>
          </cell>
          <cell r="N245">
            <v>0</v>
          </cell>
          <cell r="O245">
            <v>-4</v>
          </cell>
          <cell r="P245">
            <v>0</v>
          </cell>
          <cell r="Q245">
            <v>0</v>
          </cell>
          <cell r="R245">
            <v>60</v>
          </cell>
          <cell r="S245">
            <v>21</v>
          </cell>
          <cell r="T245">
            <v>0</v>
          </cell>
          <cell r="U245">
            <v>81</v>
          </cell>
          <cell r="V245">
            <v>0</v>
          </cell>
          <cell r="W245">
            <v>0</v>
          </cell>
          <cell r="X245">
            <v>57.448255623617932</v>
          </cell>
          <cell r="Y245">
            <v>20.745265685675061</v>
          </cell>
          <cell r="Z245">
            <v>0</v>
          </cell>
          <cell r="AA245">
            <v>78.19352130929299</v>
          </cell>
          <cell r="AB245">
            <v>0</v>
          </cell>
          <cell r="AC245">
            <v>0</v>
          </cell>
          <cell r="AD245">
            <v>57.237852949986504</v>
          </cell>
          <cell r="AE245">
            <v>20.470612946732501</v>
          </cell>
          <cell r="AF245">
            <v>0</v>
          </cell>
          <cell r="AG245">
            <v>77.708465896719005</v>
          </cell>
          <cell r="AH245">
            <v>0</v>
          </cell>
          <cell r="AI245">
            <v>0</v>
          </cell>
          <cell r="AJ245">
            <v>58.111318072783121</v>
          </cell>
          <cell r="AK245">
            <v>20.61552103173435</v>
          </cell>
          <cell r="AL245">
            <v>0</v>
          </cell>
          <cell r="AM245">
            <v>78.726839104517467</v>
          </cell>
          <cell r="AN245">
            <v>0</v>
          </cell>
          <cell r="AO245">
            <v>0</v>
          </cell>
          <cell r="AP245">
            <v>58.202353163867272</v>
          </cell>
          <cell r="AQ245">
            <v>20.518236764932077</v>
          </cell>
          <cell r="AR245">
            <v>0</v>
          </cell>
          <cell r="AS245">
            <v>78.720589928799342</v>
          </cell>
          <cell r="AT245">
            <v>0</v>
          </cell>
          <cell r="AU245">
            <v>0</v>
          </cell>
          <cell r="AV245">
            <v>57.756221251211976</v>
          </cell>
          <cell r="AW245">
            <v>20.326243952924372</v>
          </cell>
          <cell r="AX245">
            <v>0</v>
          </cell>
          <cell r="AY245">
            <v>78.082465204136355</v>
          </cell>
          <cell r="AZ245">
            <v>0</v>
          </cell>
          <cell r="BA245">
            <v>0</v>
          </cell>
          <cell r="BB245">
            <v>57.81825793221396</v>
          </cell>
          <cell r="BC245">
            <v>20.359763817132119</v>
          </cell>
          <cell r="BD245">
            <v>0</v>
          </cell>
          <cell r="BE245">
            <v>78.178021749346073</v>
          </cell>
          <cell r="BF245">
            <v>0</v>
          </cell>
          <cell r="BG245">
            <v>0</v>
          </cell>
          <cell r="BH245">
            <v>57.880361247592411</v>
          </cell>
          <cell r="BI245">
            <v>20.393338958709315</v>
          </cell>
          <cell r="BJ245">
            <v>0</v>
          </cell>
          <cell r="BK245">
            <v>78.273700206301726</v>
          </cell>
          <cell r="BL245">
            <v>0</v>
          </cell>
          <cell r="BM245">
            <v>0</v>
          </cell>
          <cell r="BN245">
            <v>57.942531268920135</v>
          </cell>
          <cell r="BO245">
            <v>20.426969468813478</v>
          </cell>
          <cell r="BP245">
            <v>0</v>
          </cell>
          <cell r="BQ245">
            <v>78.369500737733617</v>
          </cell>
          <cell r="BR245">
            <v>0</v>
          </cell>
          <cell r="BS245">
            <v>0</v>
          </cell>
          <cell r="BT245">
            <v>58.00476806784684</v>
          </cell>
          <cell r="BU245">
            <v>20.46065543875245</v>
          </cell>
          <cell r="BV245">
            <v>0</v>
          </cell>
          <cell r="BW245">
            <v>78.465423506599294</v>
          </cell>
        </row>
        <row r="246">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row>
        <row r="247">
          <cell r="D247">
            <v>0</v>
          </cell>
          <cell r="E247">
            <v>0</v>
          </cell>
          <cell r="F247">
            <v>65</v>
          </cell>
          <cell r="G247">
            <v>45</v>
          </cell>
          <cell r="H247">
            <v>0</v>
          </cell>
          <cell r="I247">
            <v>110</v>
          </cell>
          <cell r="J247">
            <v>0</v>
          </cell>
          <cell r="K247">
            <v>0</v>
          </cell>
          <cell r="L247">
            <v>0</v>
          </cell>
          <cell r="M247">
            <v>-6</v>
          </cell>
          <cell r="N247">
            <v>0</v>
          </cell>
          <cell r="O247">
            <v>-6</v>
          </cell>
          <cell r="P247">
            <v>0</v>
          </cell>
          <cell r="Q247">
            <v>0</v>
          </cell>
          <cell r="R247">
            <v>65</v>
          </cell>
          <cell r="S247">
            <v>39</v>
          </cell>
          <cell r="T247">
            <v>0</v>
          </cell>
          <cell r="U247">
            <v>104</v>
          </cell>
          <cell r="V247">
            <v>0</v>
          </cell>
          <cell r="W247">
            <v>0</v>
          </cell>
          <cell r="X247">
            <v>65.337429981975987</v>
          </cell>
          <cell r="Y247">
            <v>38.545846107470723</v>
          </cell>
          <cell r="Z247">
            <v>0</v>
          </cell>
          <cell r="AA247">
            <v>103.88327608944671</v>
          </cell>
          <cell r="AB247">
            <v>0</v>
          </cell>
          <cell r="AC247">
            <v>0</v>
          </cell>
          <cell r="AD247">
            <v>65.433798002730626</v>
          </cell>
          <cell r="AE247">
            <v>38.665052549966717</v>
          </cell>
          <cell r="AF247">
            <v>0</v>
          </cell>
          <cell r="AG247">
            <v>104.09885055269734</v>
          </cell>
          <cell r="AH247">
            <v>0</v>
          </cell>
          <cell r="AI247">
            <v>0</v>
          </cell>
          <cell r="AJ247">
            <v>65.786802479601377</v>
          </cell>
          <cell r="AK247">
            <v>38.999660005973034</v>
          </cell>
          <cell r="AL247">
            <v>0</v>
          </cell>
          <cell r="AM247">
            <v>104.78646248557442</v>
          </cell>
          <cell r="AN247">
            <v>0</v>
          </cell>
          <cell r="AO247">
            <v>0</v>
          </cell>
          <cell r="AP247">
            <v>66.394555534030786</v>
          </cell>
          <cell r="AQ247">
            <v>38.992625070981752</v>
          </cell>
          <cell r="AR247">
            <v>0</v>
          </cell>
          <cell r="AS247">
            <v>105.38718060501253</v>
          </cell>
          <cell r="AT247">
            <v>0</v>
          </cell>
          <cell r="AU247">
            <v>0</v>
          </cell>
          <cell r="AV247">
            <v>66.886454332950308</v>
          </cell>
          <cell r="AW247">
            <v>39.045860670900481</v>
          </cell>
          <cell r="AX247">
            <v>0</v>
          </cell>
          <cell r="AY247">
            <v>105.93231500385079</v>
          </cell>
          <cell r="AZ247">
            <v>0</v>
          </cell>
          <cell r="BA247">
            <v>0</v>
          </cell>
          <cell r="BB247">
            <v>67.350190767711084</v>
          </cell>
          <cell r="BC247">
            <v>39.165799405228888</v>
          </cell>
          <cell r="BD247">
            <v>0</v>
          </cell>
          <cell r="BE247">
            <v>106.51599017293998</v>
          </cell>
          <cell r="BF247">
            <v>0</v>
          </cell>
          <cell r="BG247">
            <v>0</v>
          </cell>
          <cell r="BH247">
            <v>67.817142374857198</v>
          </cell>
          <cell r="BI247">
            <v>39.286106560172058</v>
          </cell>
          <cell r="BJ247">
            <v>0</v>
          </cell>
          <cell r="BK247">
            <v>107.10324893502926</v>
          </cell>
          <cell r="BL247">
            <v>0</v>
          </cell>
          <cell r="BM247">
            <v>0</v>
          </cell>
          <cell r="BN247">
            <v>68.28733144578672</v>
          </cell>
          <cell r="BO247">
            <v>39.406783267422355</v>
          </cell>
          <cell r="BP247">
            <v>0</v>
          </cell>
          <cell r="BQ247">
            <v>107.69411471320907</v>
          </cell>
          <cell r="BR247">
            <v>0</v>
          </cell>
          <cell r="BS247">
            <v>0</v>
          </cell>
          <cell r="BT247">
            <v>68.760780426448207</v>
          </cell>
          <cell r="BU247">
            <v>39.527830662148396</v>
          </cell>
          <cell r="BV247">
            <v>0</v>
          </cell>
          <cell r="BW247">
            <v>108.28861108859661</v>
          </cell>
        </row>
        <row r="248">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row>
        <row r="249">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row>
        <row r="250">
          <cell r="D250">
            <v>0</v>
          </cell>
          <cell r="E250">
            <v>0</v>
          </cell>
          <cell r="F250">
            <v>170</v>
          </cell>
          <cell r="G250">
            <v>47</v>
          </cell>
          <cell r="H250">
            <v>0</v>
          </cell>
          <cell r="I250">
            <v>217</v>
          </cell>
          <cell r="J250">
            <v>0</v>
          </cell>
          <cell r="K250">
            <v>0</v>
          </cell>
          <cell r="L250">
            <v>0</v>
          </cell>
          <cell r="M250">
            <v>-9</v>
          </cell>
          <cell r="N250">
            <v>0</v>
          </cell>
          <cell r="O250">
            <v>-9</v>
          </cell>
          <cell r="P250">
            <v>0</v>
          </cell>
          <cell r="Q250">
            <v>0</v>
          </cell>
          <cell r="R250">
            <v>170</v>
          </cell>
          <cell r="S250">
            <v>38</v>
          </cell>
          <cell r="T250">
            <v>0</v>
          </cell>
          <cell r="U250">
            <v>208</v>
          </cell>
          <cell r="V250">
            <v>0</v>
          </cell>
          <cell r="W250">
            <v>0</v>
          </cell>
          <cell r="X250">
            <v>165.4529532085279</v>
          </cell>
          <cell r="Y250">
            <v>38.970802520309505</v>
          </cell>
          <cell r="Z250">
            <v>0</v>
          </cell>
          <cell r="AA250">
            <v>204.42375572883742</v>
          </cell>
          <cell r="AB250">
            <v>0</v>
          </cell>
          <cell r="AC250">
            <v>0</v>
          </cell>
          <cell r="AD250">
            <v>165.38664443326269</v>
          </cell>
          <cell r="AE250">
            <v>37.52015265532372</v>
          </cell>
          <cell r="AF250">
            <v>0</v>
          </cell>
          <cell r="AG250">
            <v>202.90679708858642</v>
          </cell>
          <cell r="AH250">
            <v>0</v>
          </cell>
          <cell r="AI250">
            <v>0</v>
          </cell>
          <cell r="AJ250">
            <v>166.27271382468336</v>
          </cell>
          <cell r="AK250">
            <v>37.270913698307062</v>
          </cell>
          <cell r="AL250">
            <v>0</v>
          </cell>
          <cell r="AM250">
            <v>203.54362752299042</v>
          </cell>
          <cell r="AN250">
            <v>0</v>
          </cell>
          <cell r="AO250">
            <v>0</v>
          </cell>
          <cell r="AP250">
            <v>167.07143388303453</v>
          </cell>
          <cell r="AQ250">
            <v>37.167266312347444</v>
          </cell>
          <cell r="AR250">
            <v>0</v>
          </cell>
          <cell r="AS250">
            <v>204.23870019538197</v>
          </cell>
          <cell r="AT250">
            <v>0</v>
          </cell>
          <cell r="AU250">
            <v>0</v>
          </cell>
          <cell r="AV250">
            <v>167.91212852709702</v>
          </cell>
          <cell r="AW250">
            <v>36.983361008757491</v>
          </cell>
          <cell r="AX250">
            <v>0</v>
          </cell>
          <cell r="AY250">
            <v>204.89548953585452</v>
          </cell>
          <cell r="AZ250">
            <v>0</v>
          </cell>
          <cell r="BA250">
            <v>0</v>
          </cell>
          <cell r="BB250">
            <v>169.05935886555025</v>
          </cell>
          <cell r="BC250">
            <v>37.226133176151748</v>
          </cell>
          <cell r="BD250">
            <v>0</v>
          </cell>
          <cell r="BE250">
            <v>206.28549204170201</v>
          </cell>
          <cell r="BF250">
            <v>0</v>
          </cell>
          <cell r="BG250">
            <v>0</v>
          </cell>
          <cell r="BH250">
            <v>170.21442745524243</v>
          </cell>
          <cell r="BI250">
            <v>37.47049898792158</v>
          </cell>
          <cell r="BJ250">
            <v>0</v>
          </cell>
          <cell r="BK250">
            <v>207.68492644316402</v>
          </cell>
          <cell r="BL250">
            <v>0</v>
          </cell>
          <cell r="BM250">
            <v>0</v>
          </cell>
          <cell r="BN250">
            <v>171.37738784965839</v>
          </cell>
          <cell r="BO250">
            <v>37.716468905325463</v>
          </cell>
          <cell r="BP250">
            <v>0</v>
          </cell>
          <cell r="BQ250">
            <v>209.09385675498385</v>
          </cell>
          <cell r="BR250">
            <v>0</v>
          </cell>
          <cell r="BS250">
            <v>0</v>
          </cell>
          <cell r="BT250">
            <v>172.54829396817777</v>
          </cell>
          <cell r="BU250">
            <v>37.964053458293371</v>
          </cell>
          <cell r="BV250">
            <v>0</v>
          </cell>
          <cell r="BW250">
            <v>210.51234742647114</v>
          </cell>
        </row>
        <row r="251">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row>
        <row r="252">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row>
        <row r="253">
          <cell r="D253">
            <v>0</v>
          </cell>
          <cell r="E253">
            <v>0</v>
          </cell>
          <cell r="F253">
            <v>187</v>
          </cell>
          <cell r="G253">
            <v>30</v>
          </cell>
          <cell r="H253">
            <v>0</v>
          </cell>
          <cell r="I253">
            <v>217</v>
          </cell>
          <cell r="J253">
            <v>0</v>
          </cell>
          <cell r="K253">
            <v>0</v>
          </cell>
          <cell r="L253">
            <v>-1</v>
          </cell>
          <cell r="M253">
            <v>-8</v>
          </cell>
          <cell r="N253">
            <v>0</v>
          </cell>
          <cell r="O253">
            <v>-9</v>
          </cell>
          <cell r="P253">
            <v>0</v>
          </cell>
          <cell r="Q253">
            <v>0</v>
          </cell>
          <cell r="R253">
            <v>186</v>
          </cell>
          <cell r="S253">
            <v>22</v>
          </cell>
          <cell r="T253">
            <v>0</v>
          </cell>
          <cell r="U253">
            <v>208</v>
          </cell>
          <cell r="V253">
            <v>0</v>
          </cell>
          <cell r="W253">
            <v>0</v>
          </cell>
          <cell r="X253">
            <v>188.41959539155465</v>
          </cell>
          <cell r="Y253">
            <v>22.593279736850977</v>
          </cell>
          <cell r="Z253">
            <v>0</v>
          </cell>
          <cell r="AA253">
            <v>211.01287512840562</v>
          </cell>
          <cell r="AB253">
            <v>0</v>
          </cell>
          <cell r="AC253">
            <v>0</v>
          </cell>
          <cell r="AD253">
            <v>191.27353611166581</v>
          </cell>
          <cell r="AE253">
            <v>22.829709402195228</v>
          </cell>
          <cell r="AF253">
            <v>0</v>
          </cell>
          <cell r="AG253">
            <v>214.10324551386103</v>
          </cell>
          <cell r="AH253">
            <v>0</v>
          </cell>
          <cell r="AI253">
            <v>0</v>
          </cell>
          <cell r="AJ253">
            <v>194.50131735681748</v>
          </cell>
          <cell r="AK253">
            <v>23.331959292659445</v>
          </cell>
          <cell r="AL253">
            <v>0</v>
          </cell>
          <cell r="AM253">
            <v>217.83327664947691</v>
          </cell>
          <cell r="AN253">
            <v>0</v>
          </cell>
          <cell r="AO253">
            <v>0</v>
          </cell>
          <cell r="AP253">
            <v>198.57763822015067</v>
          </cell>
          <cell r="AQ253">
            <v>23.519353052757872</v>
          </cell>
          <cell r="AR253">
            <v>0</v>
          </cell>
          <cell r="AS253">
            <v>222.09699127290855</v>
          </cell>
          <cell r="AT253">
            <v>0</v>
          </cell>
          <cell r="AU253">
            <v>0</v>
          </cell>
          <cell r="AV253">
            <v>202.49955545777078</v>
          </cell>
          <cell r="AW253">
            <v>23.872944342497423</v>
          </cell>
          <cell r="AX253">
            <v>0</v>
          </cell>
          <cell r="AY253">
            <v>226.3724998002682</v>
          </cell>
          <cell r="AZ253">
            <v>0</v>
          </cell>
          <cell r="BA253">
            <v>0</v>
          </cell>
          <cell r="BB253">
            <v>206.06396737315245</v>
          </cell>
          <cell r="BC253">
            <v>24.289121799071228</v>
          </cell>
          <cell r="BD253">
            <v>0</v>
          </cell>
          <cell r="BE253">
            <v>230.35308917222369</v>
          </cell>
          <cell r="BF253">
            <v>0</v>
          </cell>
          <cell r="BG253">
            <v>0</v>
          </cell>
          <cell r="BH253">
            <v>209.691120326527</v>
          </cell>
          <cell r="BI253">
            <v>24.712554484529889</v>
          </cell>
          <cell r="BJ253">
            <v>0</v>
          </cell>
          <cell r="BK253">
            <v>234.40367481105687</v>
          </cell>
          <cell r="BL253">
            <v>0</v>
          </cell>
          <cell r="BM253">
            <v>0</v>
          </cell>
          <cell r="BN253">
            <v>213.38211869021214</v>
          </cell>
          <cell r="BO253">
            <v>25.143368879405546</v>
          </cell>
          <cell r="BP253">
            <v>0</v>
          </cell>
          <cell r="BQ253">
            <v>238.5254875696177</v>
          </cell>
          <cell r="BR253">
            <v>0</v>
          </cell>
          <cell r="BS253">
            <v>0</v>
          </cell>
          <cell r="BT253">
            <v>217.13808627576759</v>
          </cell>
          <cell r="BU253">
            <v>25.581693669167667</v>
          </cell>
          <cell r="BV253">
            <v>0</v>
          </cell>
          <cell r="BW253">
            <v>242.71977994493525</v>
          </cell>
        </row>
        <row r="254">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row>
        <row r="255">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row>
        <row r="256">
          <cell r="D256">
            <v>0</v>
          </cell>
          <cell r="E256">
            <v>0</v>
          </cell>
          <cell r="F256">
            <v>62</v>
          </cell>
          <cell r="G256">
            <v>21</v>
          </cell>
          <cell r="H256">
            <v>0</v>
          </cell>
          <cell r="I256">
            <v>83</v>
          </cell>
          <cell r="J256">
            <v>0</v>
          </cell>
          <cell r="K256">
            <v>0</v>
          </cell>
          <cell r="L256">
            <v>0</v>
          </cell>
          <cell r="M256">
            <v>-4</v>
          </cell>
          <cell r="N256">
            <v>0</v>
          </cell>
          <cell r="O256">
            <v>-4</v>
          </cell>
          <cell r="P256">
            <v>0</v>
          </cell>
          <cell r="Q256">
            <v>0</v>
          </cell>
          <cell r="R256">
            <v>62</v>
          </cell>
          <cell r="S256">
            <v>17</v>
          </cell>
          <cell r="T256">
            <v>0</v>
          </cell>
          <cell r="U256">
            <v>79</v>
          </cell>
          <cell r="V256">
            <v>0</v>
          </cell>
          <cell r="W256">
            <v>0</v>
          </cell>
          <cell r="X256">
            <v>61.951934878959626</v>
          </cell>
          <cell r="Y256">
            <v>16.804302129435541</v>
          </cell>
          <cell r="Z256">
            <v>0</v>
          </cell>
          <cell r="AA256">
            <v>78.756237008395175</v>
          </cell>
          <cell r="AB256">
            <v>0</v>
          </cell>
          <cell r="AC256">
            <v>0</v>
          </cell>
          <cell r="AD256">
            <v>62.720800589945846</v>
          </cell>
          <cell r="AE256">
            <v>16.916890162776152</v>
          </cell>
          <cell r="AF256">
            <v>0</v>
          </cell>
          <cell r="AG256">
            <v>79.637690752721994</v>
          </cell>
          <cell r="AH256">
            <v>0</v>
          </cell>
          <cell r="AI256">
            <v>0</v>
          </cell>
          <cell r="AJ256">
            <v>64.125014451220451</v>
          </cell>
          <cell r="AK256">
            <v>17.208837770314997</v>
          </cell>
          <cell r="AL256">
            <v>0</v>
          </cell>
          <cell r="AM256">
            <v>81.333852221535452</v>
          </cell>
          <cell r="AN256">
            <v>0</v>
          </cell>
          <cell r="AO256">
            <v>0</v>
          </cell>
          <cell r="AP256">
            <v>65.268585643350235</v>
          </cell>
          <cell r="AQ256">
            <v>17.427980940462678</v>
          </cell>
          <cell r="AR256">
            <v>0</v>
          </cell>
          <cell r="AS256">
            <v>82.69656658381291</v>
          </cell>
          <cell r="AT256">
            <v>0</v>
          </cell>
          <cell r="AU256">
            <v>0</v>
          </cell>
          <cell r="AV256">
            <v>66.395593862062015</v>
          </cell>
          <cell r="AW256">
            <v>17.622088978606076</v>
          </cell>
          <cell r="AX256">
            <v>0</v>
          </cell>
          <cell r="AY256">
            <v>84.017682840668087</v>
          </cell>
          <cell r="AZ256">
            <v>0</v>
          </cell>
          <cell r="BA256">
            <v>0</v>
          </cell>
          <cell r="BB256">
            <v>67.698298707351398</v>
          </cell>
          <cell r="BC256">
            <v>17.869017433994735</v>
          </cell>
          <cell r="BD256">
            <v>0</v>
          </cell>
          <cell r="BE256">
            <v>85.56731614134614</v>
          </cell>
          <cell r="BF256">
            <v>0</v>
          </cell>
          <cell r="BG256">
            <v>0</v>
          </cell>
          <cell r="BH256">
            <v>69.026563078736231</v>
          </cell>
          <cell r="BI256">
            <v>18.119405959421321</v>
          </cell>
          <cell r="BJ256">
            <v>0</v>
          </cell>
          <cell r="BK256">
            <v>87.145969038157546</v>
          </cell>
          <cell r="BL256">
            <v>0</v>
          </cell>
          <cell r="BM256">
            <v>0</v>
          </cell>
          <cell r="BN256">
            <v>70.380888463085626</v>
          </cell>
          <cell r="BO256">
            <v>18.373303038907856</v>
          </cell>
          <cell r="BP256">
            <v>0</v>
          </cell>
          <cell r="BQ256">
            <v>88.754191501993489</v>
          </cell>
          <cell r="BR256">
            <v>0</v>
          </cell>
          <cell r="BS256">
            <v>0</v>
          </cell>
          <cell r="BT256">
            <v>71.761786186616973</v>
          </cell>
          <cell r="BU256">
            <v>18.630757835855778</v>
          </cell>
          <cell r="BV256">
            <v>0</v>
          </cell>
          <cell r="BW256">
            <v>90.392544022472748</v>
          </cell>
        </row>
        <row r="257">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row>
        <row r="258">
          <cell r="D258">
            <v>0</v>
          </cell>
          <cell r="E258">
            <v>1</v>
          </cell>
          <cell r="F258">
            <v>48</v>
          </cell>
          <cell r="G258">
            <v>12</v>
          </cell>
          <cell r="H258">
            <v>0</v>
          </cell>
          <cell r="I258">
            <v>61</v>
          </cell>
          <cell r="J258">
            <v>0</v>
          </cell>
          <cell r="K258">
            <v>-1</v>
          </cell>
          <cell r="L258">
            <v>0</v>
          </cell>
          <cell r="M258">
            <v>-3</v>
          </cell>
          <cell r="N258">
            <v>0</v>
          </cell>
          <cell r="O258">
            <v>-4</v>
          </cell>
          <cell r="P258">
            <v>0</v>
          </cell>
          <cell r="Q258">
            <v>0</v>
          </cell>
          <cell r="R258">
            <v>48</v>
          </cell>
          <cell r="S258">
            <v>9</v>
          </cell>
          <cell r="T258">
            <v>0</v>
          </cell>
          <cell r="U258">
            <v>57</v>
          </cell>
          <cell r="V258">
            <v>0</v>
          </cell>
          <cell r="W258">
            <v>0</v>
          </cell>
          <cell r="X258">
            <v>47.683350231401278</v>
          </cell>
          <cell r="Y258">
            <v>9.0320608343106858</v>
          </cell>
          <cell r="Z258">
            <v>0</v>
          </cell>
          <cell r="AA258">
            <v>56.715411065711962</v>
          </cell>
          <cell r="AB258">
            <v>0</v>
          </cell>
          <cell r="AC258">
            <v>0</v>
          </cell>
          <cell r="AD258">
            <v>47.725188547888642</v>
          </cell>
          <cell r="AE258">
            <v>8.8804870149649915</v>
          </cell>
          <cell r="AF258">
            <v>0</v>
          </cell>
          <cell r="AG258">
            <v>56.605675562853634</v>
          </cell>
          <cell r="AH258">
            <v>0</v>
          </cell>
          <cell r="AI258">
            <v>0</v>
          </cell>
          <cell r="AJ258">
            <v>47.884899250237758</v>
          </cell>
          <cell r="AK258">
            <v>8.8697039363606098</v>
          </cell>
          <cell r="AL258">
            <v>0</v>
          </cell>
          <cell r="AM258">
            <v>56.754603186598366</v>
          </cell>
          <cell r="AN258">
            <v>0</v>
          </cell>
          <cell r="AO258">
            <v>0</v>
          </cell>
          <cell r="AP258">
            <v>48.271225169710711</v>
          </cell>
          <cell r="AQ258">
            <v>8.799503759287548</v>
          </cell>
          <cell r="AR258">
            <v>0</v>
          </cell>
          <cell r="AS258">
            <v>57.070728928998257</v>
          </cell>
          <cell r="AT258">
            <v>0</v>
          </cell>
          <cell r="AU258">
            <v>0</v>
          </cell>
          <cell r="AV258">
            <v>48.483494704033006</v>
          </cell>
          <cell r="AW258">
            <v>8.790766468707405</v>
          </cell>
          <cell r="AX258">
            <v>0</v>
          </cell>
          <cell r="AY258">
            <v>57.27426117274041</v>
          </cell>
          <cell r="AZ258">
            <v>0</v>
          </cell>
          <cell r="BA258">
            <v>0</v>
          </cell>
          <cell r="BB258">
            <v>48.883904038750515</v>
          </cell>
          <cell r="BC258">
            <v>8.8375447489422907</v>
          </cell>
          <cell r="BD258">
            <v>0</v>
          </cell>
          <cell r="BE258">
            <v>57.721448787692808</v>
          </cell>
          <cell r="BF258">
            <v>0</v>
          </cell>
          <cell r="BG258">
            <v>0</v>
          </cell>
          <cell r="BH258">
            <v>49.287620223279646</v>
          </cell>
          <cell r="BI258">
            <v>8.8845719503047622</v>
          </cell>
          <cell r="BJ258">
            <v>0</v>
          </cell>
          <cell r="BK258">
            <v>58.172192173584406</v>
          </cell>
          <cell r="BL258">
            <v>0</v>
          </cell>
          <cell r="BM258">
            <v>0</v>
          </cell>
          <cell r="BN258">
            <v>49.694670567812075</v>
          </cell>
          <cell r="BO258">
            <v>8.9318493973780964</v>
          </cell>
          <cell r="BP258">
            <v>0</v>
          </cell>
          <cell r="BQ258">
            <v>58.62651996519017</v>
          </cell>
          <cell r="BR258">
            <v>0</v>
          </cell>
          <cell r="BS258">
            <v>0</v>
          </cell>
          <cell r="BT258">
            <v>50.105082608085411</v>
          </cell>
          <cell r="BU258">
            <v>8.979378421794074</v>
          </cell>
          <cell r="BV258">
            <v>0</v>
          </cell>
          <cell r="BW258">
            <v>59.084461029879485</v>
          </cell>
        </row>
        <row r="259">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row>
        <row r="260">
          <cell r="D260">
            <v>0</v>
          </cell>
          <cell r="E260">
            <v>0</v>
          </cell>
          <cell r="F260">
            <v>18</v>
          </cell>
          <cell r="G260">
            <v>11</v>
          </cell>
          <cell r="H260">
            <v>0</v>
          </cell>
          <cell r="I260">
            <v>29</v>
          </cell>
          <cell r="J260">
            <v>0</v>
          </cell>
          <cell r="K260">
            <v>0</v>
          </cell>
          <cell r="L260">
            <v>0</v>
          </cell>
          <cell r="M260">
            <v>-1</v>
          </cell>
          <cell r="N260">
            <v>0</v>
          </cell>
          <cell r="O260">
            <v>-1</v>
          </cell>
          <cell r="P260">
            <v>0</v>
          </cell>
          <cell r="Q260">
            <v>0</v>
          </cell>
          <cell r="R260">
            <v>18</v>
          </cell>
          <cell r="S260">
            <v>10</v>
          </cell>
          <cell r="T260">
            <v>0</v>
          </cell>
          <cell r="U260">
            <v>28</v>
          </cell>
          <cell r="V260">
            <v>0</v>
          </cell>
          <cell r="W260">
            <v>0</v>
          </cell>
          <cell r="X260">
            <v>18.110020958949928</v>
          </cell>
          <cell r="Y260">
            <v>9.8468912147653853</v>
          </cell>
          <cell r="Z260">
            <v>0</v>
          </cell>
          <cell r="AA260">
            <v>27.956912173715313</v>
          </cell>
          <cell r="AB260">
            <v>0</v>
          </cell>
          <cell r="AC260">
            <v>0</v>
          </cell>
          <cell r="AD260">
            <v>17.829646183241703</v>
          </cell>
          <cell r="AE260">
            <v>9.5118638317888973</v>
          </cell>
          <cell r="AF260">
            <v>0</v>
          </cell>
          <cell r="AG260">
            <v>27.3415100150306</v>
          </cell>
          <cell r="AH260">
            <v>0</v>
          </cell>
          <cell r="AI260">
            <v>0</v>
          </cell>
          <cell r="AJ260">
            <v>17.338138578218651</v>
          </cell>
          <cell r="AK260">
            <v>9.476999495659987</v>
          </cell>
          <cell r="AL260">
            <v>0</v>
          </cell>
          <cell r="AM260">
            <v>26.815138073878636</v>
          </cell>
          <cell r="AN260">
            <v>0</v>
          </cell>
          <cell r="AO260">
            <v>0</v>
          </cell>
          <cell r="AP260">
            <v>17.261483290601554</v>
          </cell>
          <cell r="AQ260">
            <v>9.238670926920884</v>
          </cell>
          <cell r="AR260">
            <v>0</v>
          </cell>
          <cell r="AS260">
            <v>26.500154217522436</v>
          </cell>
          <cell r="AT260">
            <v>0</v>
          </cell>
          <cell r="AU260">
            <v>0</v>
          </cell>
          <cell r="AV260">
            <v>16.778947220672247</v>
          </cell>
          <cell r="AW260">
            <v>8.9940504903398839</v>
          </cell>
          <cell r="AX260">
            <v>0</v>
          </cell>
          <cell r="AY260">
            <v>25.772997711012131</v>
          </cell>
          <cell r="AZ260">
            <v>0</v>
          </cell>
          <cell r="BA260">
            <v>0</v>
          </cell>
          <cell r="BB260">
            <v>16.650566549440885</v>
          </cell>
          <cell r="BC260">
            <v>8.8139269133959726</v>
          </cell>
          <cell r="BD260">
            <v>0</v>
          </cell>
          <cell r="BE260">
            <v>25.464493462836856</v>
          </cell>
          <cell r="BF260">
            <v>0</v>
          </cell>
          <cell r="BG260">
            <v>0</v>
          </cell>
          <cell r="BH260">
            <v>16.523168156568769</v>
          </cell>
          <cell r="BI260">
            <v>8.6374106658756524</v>
          </cell>
          <cell r="BJ260">
            <v>0</v>
          </cell>
          <cell r="BK260">
            <v>25.160578822444421</v>
          </cell>
          <cell r="BL260">
            <v>0</v>
          </cell>
          <cell r="BM260">
            <v>0</v>
          </cell>
          <cell r="BN260">
            <v>16.39674452635462</v>
          </cell>
          <cell r="BO260">
            <v>8.4644295039017425</v>
          </cell>
          <cell r="BP260">
            <v>0</v>
          </cell>
          <cell r="BQ260">
            <v>24.861174030256365</v>
          </cell>
          <cell r="BR260">
            <v>0</v>
          </cell>
          <cell r="BS260">
            <v>0</v>
          </cell>
          <cell r="BT260">
            <v>16.271288200602005</v>
          </cell>
          <cell r="BU260">
            <v>8.294912630423001</v>
          </cell>
          <cell r="BV260">
            <v>0</v>
          </cell>
          <cell r="BW260">
            <v>24.566200831025007</v>
          </cell>
        </row>
        <row r="261">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row>
        <row r="262">
          <cell r="D262">
            <v>0</v>
          </cell>
          <cell r="E262">
            <v>0</v>
          </cell>
          <cell r="F262">
            <v>13</v>
          </cell>
          <cell r="G262">
            <v>4</v>
          </cell>
          <cell r="H262">
            <v>0</v>
          </cell>
          <cell r="I262">
            <v>17</v>
          </cell>
          <cell r="J262">
            <v>0</v>
          </cell>
          <cell r="K262">
            <v>0</v>
          </cell>
          <cell r="L262">
            <v>0</v>
          </cell>
          <cell r="M262">
            <v>0</v>
          </cell>
          <cell r="N262">
            <v>0</v>
          </cell>
          <cell r="O262">
            <v>0</v>
          </cell>
          <cell r="P262">
            <v>0</v>
          </cell>
          <cell r="Q262">
            <v>0</v>
          </cell>
          <cell r="R262">
            <v>13</v>
          </cell>
          <cell r="S262">
            <v>4</v>
          </cell>
          <cell r="T262">
            <v>0</v>
          </cell>
          <cell r="U262">
            <v>17</v>
          </cell>
          <cell r="V262">
            <v>0</v>
          </cell>
          <cell r="W262">
            <v>0</v>
          </cell>
          <cell r="X262">
            <v>12.895458376576439</v>
          </cell>
          <cell r="Y262">
            <v>4.2359452790146843</v>
          </cell>
          <cell r="Z262">
            <v>0</v>
          </cell>
          <cell r="AA262">
            <v>17.131403655591122</v>
          </cell>
          <cell r="AB262">
            <v>0</v>
          </cell>
          <cell r="AC262">
            <v>0</v>
          </cell>
          <cell r="AD262">
            <v>12.975525142594837</v>
          </cell>
          <cell r="AE262">
            <v>4.1875975022223786</v>
          </cell>
          <cell r="AF262">
            <v>0</v>
          </cell>
          <cell r="AG262">
            <v>17.163122644817214</v>
          </cell>
          <cell r="AH262">
            <v>0</v>
          </cell>
          <cell r="AI262">
            <v>0</v>
          </cell>
          <cell r="AJ262">
            <v>12.990969361008588</v>
          </cell>
          <cell r="AK262">
            <v>4.1751213365910758</v>
          </cell>
          <cell r="AL262">
            <v>0</v>
          </cell>
          <cell r="AM262">
            <v>17.166090697599664</v>
          </cell>
          <cell r="AN262">
            <v>0</v>
          </cell>
          <cell r="AO262">
            <v>0</v>
          </cell>
          <cell r="AP262">
            <v>13.321450756808391</v>
          </cell>
          <cell r="AQ262">
            <v>4.1016152321426516</v>
          </cell>
          <cell r="AR262">
            <v>0</v>
          </cell>
          <cell r="AS262">
            <v>17.423065988951041</v>
          </cell>
          <cell r="AT262">
            <v>0</v>
          </cell>
          <cell r="AU262">
            <v>0</v>
          </cell>
          <cell r="AV262">
            <v>13.676929222293866</v>
          </cell>
          <cell r="AW262">
            <v>4.1486458063076359</v>
          </cell>
          <cell r="AX262">
            <v>0</v>
          </cell>
          <cell r="AY262">
            <v>17.825575028601502</v>
          </cell>
          <cell r="AZ262">
            <v>0</v>
          </cell>
          <cell r="BA262">
            <v>0</v>
          </cell>
          <cell r="BB262">
            <v>13.910051316411774</v>
          </cell>
          <cell r="BC262">
            <v>4.2576637301266889</v>
          </cell>
          <cell r="BD262">
            <v>0</v>
          </cell>
          <cell r="BE262">
            <v>18.167715046538461</v>
          </cell>
          <cell r="BF262">
            <v>0</v>
          </cell>
          <cell r="BG262">
            <v>0</v>
          </cell>
          <cell r="BH262">
            <v>14.147146956775526</v>
          </cell>
          <cell r="BI262">
            <v>4.3695464219372022</v>
          </cell>
          <cell r="BJ262">
            <v>0</v>
          </cell>
          <cell r="BK262">
            <v>18.516693378712727</v>
          </cell>
          <cell r="BL262">
            <v>0</v>
          </cell>
          <cell r="BM262">
            <v>0</v>
          </cell>
          <cell r="BN262">
            <v>14.388283872142569</v>
          </cell>
          <cell r="BO262">
            <v>4.4843691619807871</v>
          </cell>
          <cell r="BP262">
            <v>0</v>
          </cell>
          <cell r="BQ262">
            <v>18.872653034123356</v>
          </cell>
          <cell r="BR262">
            <v>0</v>
          </cell>
          <cell r="BS262">
            <v>0</v>
          </cell>
          <cell r="BT262">
            <v>14.633530945701253</v>
          </cell>
          <cell r="BU262">
            <v>4.6022092087097803</v>
          </cell>
          <cell r="BV262">
            <v>0</v>
          </cell>
          <cell r="BW262">
            <v>19.235740154411033</v>
          </cell>
        </row>
        <row r="263">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row>
        <row r="264">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row>
        <row r="265">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row>
        <row r="266">
          <cell r="D266">
            <v>0</v>
          </cell>
          <cell r="E266">
            <v>0</v>
          </cell>
          <cell r="F266">
            <v>22</v>
          </cell>
          <cell r="G266">
            <v>16</v>
          </cell>
          <cell r="H266">
            <v>0</v>
          </cell>
          <cell r="I266">
            <v>38</v>
          </cell>
          <cell r="J266">
            <v>0</v>
          </cell>
          <cell r="K266">
            <v>0</v>
          </cell>
          <cell r="L266">
            <v>0</v>
          </cell>
          <cell r="M266">
            <v>-3</v>
          </cell>
          <cell r="N266">
            <v>0</v>
          </cell>
          <cell r="O266">
            <v>-3</v>
          </cell>
          <cell r="P266">
            <v>0</v>
          </cell>
          <cell r="Q266">
            <v>0</v>
          </cell>
          <cell r="R266">
            <v>22</v>
          </cell>
          <cell r="S266">
            <v>13</v>
          </cell>
          <cell r="T266">
            <v>0</v>
          </cell>
          <cell r="U266">
            <v>35</v>
          </cell>
          <cell r="V266">
            <v>0</v>
          </cell>
          <cell r="W266">
            <v>0</v>
          </cell>
          <cell r="X266">
            <v>21.753776844233602</v>
          </cell>
          <cell r="Y266">
            <v>11.536263484464813</v>
          </cell>
          <cell r="Z266">
            <v>0</v>
          </cell>
          <cell r="AA266">
            <v>33.290040328698417</v>
          </cell>
          <cell r="AB266">
            <v>0</v>
          </cell>
          <cell r="AC266">
            <v>0</v>
          </cell>
          <cell r="AD266">
            <v>21.082525955709645</v>
          </cell>
          <cell r="AE266">
            <v>10.904396201422214</v>
          </cell>
          <cell r="AF266">
            <v>0</v>
          </cell>
          <cell r="AG266">
            <v>31.986922157131858</v>
          </cell>
          <cell r="AH266">
            <v>0</v>
          </cell>
          <cell r="AI266">
            <v>0</v>
          </cell>
          <cell r="AJ266">
            <v>20.791253902463691</v>
          </cell>
          <cell r="AK266">
            <v>10.70114718894833</v>
          </cell>
          <cell r="AL266">
            <v>0</v>
          </cell>
          <cell r="AM266">
            <v>31.49240109141202</v>
          </cell>
          <cell r="AN266">
            <v>0</v>
          </cell>
          <cell r="AO266">
            <v>0</v>
          </cell>
          <cell r="AP266">
            <v>20.751157047391349</v>
          </cell>
          <cell r="AQ266">
            <v>10.437400451544573</v>
          </cell>
          <cell r="AR266">
            <v>0</v>
          </cell>
          <cell r="AS266">
            <v>31.188557498935921</v>
          </cell>
          <cell r="AT266">
            <v>0</v>
          </cell>
          <cell r="AU266">
            <v>0</v>
          </cell>
          <cell r="AV266">
            <v>20.42476592551451</v>
          </cell>
          <cell r="AW266">
            <v>10.283847380524875</v>
          </cell>
          <cell r="AX266">
            <v>0</v>
          </cell>
          <cell r="AY266">
            <v>30.708613306039386</v>
          </cell>
          <cell r="AZ266">
            <v>0</v>
          </cell>
          <cell r="BA266">
            <v>0</v>
          </cell>
          <cell r="BB266">
            <v>20.044365675456081</v>
          </cell>
          <cell r="BC266">
            <v>10.076149044948716</v>
          </cell>
          <cell r="BD266">
            <v>0</v>
          </cell>
          <cell r="BE266">
            <v>30.120514720404799</v>
          </cell>
          <cell r="BF266">
            <v>0</v>
          </cell>
          <cell r="BG266">
            <v>0</v>
          </cell>
          <cell r="BH266">
            <v>19.671050174900891</v>
          </cell>
          <cell r="BI266">
            <v>9.8726455011664118</v>
          </cell>
          <cell r="BJ266">
            <v>0</v>
          </cell>
          <cell r="BK266">
            <v>29.543695676067301</v>
          </cell>
          <cell r="BL266">
            <v>0</v>
          </cell>
          <cell r="BM266">
            <v>0</v>
          </cell>
          <cell r="BN266">
            <v>19.304687474210322</v>
          </cell>
          <cell r="BO266">
            <v>9.6732520288158845</v>
          </cell>
          <cell r="BP266">
            <v>0</v>
          </cell>
          <cell r="BQ266">
            <v>28.977939503026207</v>
          </cell>
          <cell r="BR266">
            <v>0</v>
          </cell>
          <cell r="BS266">
            <v>0</v>
          </cell>
          <cell r="BT266">
            <v>18.945148081236621</v>
          </cell>
          <cell r="BU266">
            <v>9.4778856185948843</v>
          </cell>
          <cell r="BV266">
            <v>0</v>
          </cell>
          <cell r="BW266">
            <v>28.423033699831507</v>
          </cell>
        </row>
        <row r="267">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row>
        <row r="268">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row>
        <row r="269">
          <cell r="D269">
            <v>0</v>
          </cell>
          <cell r="E269">
            <v>0</v>
          </cell>
          <cell r="F269">
            <v>120</v>
          </cell>
          <cell r="G269">
            <v>40</v>
          </cell>
          <cell r="H269">
            <v>0</v>
          </cell>
          <cell r="I269">
            <v>160</v>
          </cell>
          <cell r="J269">
            <v>0</v>
          </cell>
          <cell r="K269">
            <v>0</v>
          </cell>
          <cell r="L269">
            <v>0</v>
          </cell>
          <cell r="M269">
            <v>-9</v>
          </cell>
          <cell r="N269">
            <v>0</v>
          </cell>
          <cell r="O269">
            <v>-9</v>
          </cell>
          <cell r="P269">
            <v>0</v>
          </cell>
          <cell r="Q269">
            <v>0</v>
          </cell>
          <cell r="R269">
            <v>120</v>
          </cell>
          <cell r="S269">
            <v>31</v>
          </cell>
          <cell r="T269">
            <v>0</v>
          </cell>
          <cell r="U269">
            <v>151</v>
          </cell>
          <cell r="V269">
            <v>0</v>
          </cell>
          <cell r="W269">
            <v>0</v>
          </cell>
          <cell r="X269">
            <v>119.5648388773468</v>
          </cell>
          <cell r="Y269">
            <v>30.53908235355048</v>
          </cell>
          <cell r="Z269">
            <v>0</v>
          </cell>
          <cell r="AA269">
            <v>150.10392123089727</v>
          </cell>
          <cell r="AB269">
            <v>0</v>
          </cell>
          <cell r="AC269">
            <v>0</v>
          </cell>
          <cell r="AD269">
            <v>120.30477490987982</v>
          </cell>
          <cell r="AE269">
            <v>30.467989160865972</v>
          </cell>
          <cell r="AF269">
            <v>0</v>
          </cell>
          <cell r="AG269">
            <v>150.77276407074581</v>
          </cell>
          <cell r="AH269">
            <v>0</v>
          </cell>
          <cell r="AI269">
            <v>0</v>
          </cell>
          <cell r="AJ269">
            <v>121.0097515821616</v>
          </cell>
          <cell r="AK269">
            <v>30.695178169647978</v>
          </cell>
          <cell r="AL269">
            <v>0</v>
          </cell>
          <cell r="AM269">
            <v>151.70492975180957</v>
          </cell>
          <cell r="AN269">
            <v>0</v>
          </cell>
          <cell r="AO269">
            <v>0</v>
          </cell>
          <cell r="AP269">
            <v>121.693148937456</v>
          </cell>
          <cell r="AQ269">
            <v>30.678261471033821</v>
          </cell>
          <cell r="AR269">
            <v>0</v>
          </cell>
          <cell r="AS269">
            <v>152.37141040848982</v>
          </cell>
          <cell r="AT269">
            <v>0</v>
          </cell>
          <cell r="AU269">
            <v>0</v>
          </cell>
          <cell r="AV269">
            <v>122.71798657039511</v>
          </cell>
          <cell r="AW269">
            <v>30.748344831606332</v>
          </cell>
          <cell r="AX269">
            <v>0</v>
          </cell>
          <cell r="AY269">
            <v>153.46633140200146</v>
          </cell>
          <cell r="AZ269">
            <v>0</v>
          </cell>
          <cell r="BA269">
            <v>0</v>
          </cell>
          <cell r="BB269">
            <v>124.17168393977067</v>
          </cell>
          <cell r="BC269">
            <v>30.93159139367167</v>
          </cell>
          <cell r="BD269">
            <v>0</v>
          </cell>
          <cell r="BE269">
            <v>155.10327533344235</v>
          </cell>
          <cell r="BF269">
            <v>0</v>
          </cell>
          <cell r="BG269">
            <v>0</v>
          </cell>
          <cell r="BH269">
            <v>125.64260157245717</v>
          </cell>
          <cell r="BI269">
            <v>31.115930024357052</v>
          </cell>
          <cell r="BJ269">
            <v>0</v>
          </cell>
          <cell r="BK269">
            <v>156.75853159681421</v>
          </cell>
          <cell r="BL269">
            <v>0</v>
          </cell>
          <cell r="BM269">
            <v>0</v>
          </cell>
          <cell r="BN269">
            <v>127.13094345690138</v>
          </cell>
          <cell r="BO269">
            <v>31.301367231909378</v>
          </cell>
          <cell r="BP269">
            <v>0</v>
          </cell>
          <cell r="BQ269">
            <v>158.43231068881076</v>
          </cell>
          <cell r="BR269">
            <v>0</v>
          </cell>
          <cell r="BS269">
            <v>0</v>
          </cell>
          <cell r="BT269">
            <v>128.63691599796419</v>
          </cell>
          <cell r="BU269">
            <v>31.487909563361839</v>
          </cell>
          <cell r="BV269">
            <v>0</v>
          </cell>
          <cell r="BW269">
            <v>160.12482556132602</v>
          </cell>
        </row>
        <row r="270">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row>
        <row r="271">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row>
        <row r="272">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row>
        <row r="273">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row>
        <row r="274">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row>
        <row r="275">
          <cell r="D275">
            <v>0</v>
          </cell>
          <cell r="E275">
            <v>0</v>
          </cell>
          <cell r="F275">
            <v>183</v>
          </cell>
          <cell r="G275">
            <v>26</v>
          </cell>
          <cell r="H275">
            <v>0</v>
          </cell>
          <cell r="I275">
            <v>209</v>
          </cell>
          <cell r="J275">
            <v>0</v>
          </cell>
          <cell r="K275">
            <v>0</v>
          </cell>
          <cell r="L275">
            <v>0</v>
          </cell>
          <cell r="M275">
            <v>-14</v>
          </cell>
          <cell r="N275">
            <v>0</v>
          </cell>
          <cell r="O275">
            <v>-14</v>
          </cell>
          <cell r="P275">
            <v>0</v>
          </cell>
          <cell r="Q275">
            <v>0</v>
          </cell>
          <cell r="R275">
            <v>183</v>
          </cell>
          <cell r="S275">
            <v>12</v>
          </cell>
          <cell r="T275">
            <v>0</v>
          </cell>
          <cell r="U275">
            <v>195</v>
          </cell>
          <cell r="V275">
            <v>0</v>
          </cell>
          <cell r="W275">
            <v>0</v>
          </cell>
          <cell r="X275">
            <v>183.46866141268993</v>
          </cell>
          <cell r="Y275">
            <v>12.253260745467049</v>
          </cell>
          <cell r="Z275">
            <v>0</v>
          </cell>
          <cell r="AA275">
            <v>195.72192215815699</v>
          </cell>
          <cell r="AB275">
            <v>0</v>
          </cell>
          <cell r="AC275">
            <v>0</v>
          </cell>
          <cell r="AD275">
            <v>186.09673847744762</v>
          </cell>
          <cell r="AE275">
            <v>12.257232178154853</v>
          </cell>
          <cell r="AF275">
            <v>0</v>
          </cell>
          <cell r="AG275">
            <v>198.35397065560247</v>
          </cell>
          <cell r="AH275">
            <v>0</v>
          </cell>
          <cell r="AI275">
            <v>0</v>
          </cell>
          <cell r="AJ275">
            <v>188.8723184899109</v>
          </cell>
          <cell r="AK275">
            <v>12.450359425268012</v>
          </cell>
          <cell r="AL275">
            <v>0</v>
          </cell>
          <cell r="AM275">
            <v>201.3226779151789</v>
          </cell>
          <cell r="AN275">
            <v>0</v>
          </cell>
          <cell r="AO275">
            <v>0</v>
          </cell>
          <cell r="AP275">
            <v>192.29577416724797</v>
          </cell>
          <cell r="AQ275">
            <v>12.570283456108371</v>
          </cell>
          <cell r="AR275">
            <v>0</v>
          </cell>
          <cell r="AS275">
            <v>204.86605762335634</v>
          </cell>
          <cell r="AT275">
            <v>0</v>
          </cell>
          <cell r="AU275">
            <v>0</v>
          </cell>
          <cell r="AV275">
            <v>196.09010661952189</v>
          </cell>
          <cell r="AW275">
            <v>12.701528570897334</v>
          </cell>
          <cell r="AX275">
            <v>0</v>
          </cell>
          <cell r="AY275">
            <v>208.79163519041921</v>
          </cell>
          <cell r="AZ275">
            <v>0</v>
          </cell>
          <cell r="BA275">
            <v>0</v>
          </cell>
          <cell r="BB275">
            <v>199.51398380239752</v>
          </cell>
          <cell r="BC275">
            <v>12.914854815051754</v>
          </cell>
          <cell r="BD275">
            <v>0</v>
          </cell>
          <cell r="BE275">
            <v>212.42883861744929</v>
          </cell>
          <cell r="BF275">
            <v>0</v>
          </cell>
          <cell r="BG275">
            <v>0</v>
          </cell>
          <cell r="BH275">
            <v>202.99764439385766</v>
          </cell>
          <cell r="BI275">
            <v>13.131763941864039</v>
          </cell>
          <cell r="BJ275">
            <v>0</v>
          </cell>
          <cell r="BK275">
            <v>216.12940833572171</v>
          </cell>
          <cell r="BL275">
            <v>0</v>
          </cell>
          <cell r="BM275">
            <v>0</v>
          </cell>
          <cell r="BN275">
            <v>206.54213225609448</v>
          </cell>
          <cell r="BO275">
            <v>13.352316126997012</v>
          </cell>
          <cell r="BP275">
            <v>0</v>
          </cell>
          <cell r="BQ275">
            <v>219.89444838309149</v>
          </cell>
          <cell r="BR275">
            <v>0</v>
          </cell>
          <cell r="BS275">
            <v>0</v>
          </cell>
          <cell r="BT275">
            <v>210.14850947790026</v>
          </cell>
          <cell r="BU275">
            <v>13.576572556783047</v>
          </cell>
          <cell r="BV275">
            <v>0</v>
          </cell>
          <cell r="BW275">
            <v>223.72508203468331</v>
          </cell>
        </row>
        <row r="276">
          <cell r="D276">
            <v>0</v>
          </cell>
          <cell r="E276">
            <v>0</v>
          </cell>
          <cell r="F276">
            <v>249</v>
          </cell>
          <cell r="G276">
            <v>71</v>
          </cell>
          <cell r="H276">
            <v>0</v>
          </cell>
          <cell r="I276">
            <v>320</v>
          </cell>
          <cell r="J276">
            <v>0</v>
          </cell>
          <cell r="K276">
            <v>0</v>
          </cell>
          <cell r="L276">
            <v>0</v>
          </cell>
          <cell r="M276">
            <v>-14</v>
          </cell>
          <cell r="N276">
            <v>0</v>
          </cell>
          <cell r="O276">
            <v>-14</v>
          </cell>
          <cell r="P276">
            <v>0</v>
          </cell>
          <cell r="Q276">
            <v>0</v>
          </cell>
          <cell r="R276">
            <v>249</v>
          </cell>
          <cell r="S276">
            <v>57</v>
          </cell>
          <cell r="T276">
            <v>0</v>
          </cell>
          <cell r="U276">
            <v>306</v>
          </cell>
          <cell r="V276">
            <v>0</v>
          </cell>
          <cell r="W276">
            <v>0</v>
          </cell>
          <cell r="X276">
            <v>251.49912971427685</v>
          </cell>
          <cell r="Y276">
            <v>57.571251453336146</v>
          </cell>
          <cell r="Z276">
            <v>0</v>
          </cell>
          <cell r="AA276">
            <v>309.07038116761299</v>
          </cell>
          <cell r="AB276">
            <v>0</v>
          </cell>
          <cell r="AC276">
            <v>0</v>
          </cell>
          <cell r="AD276">
            <v>252.91221430479865</v>
          </cell>
          <cell r="AE276">
            <v>57.985193754555304</v>
          </cell>
          <cell r="AF276">
            <v>0</v>
          </cell>
          <cell r="AG276">
            <v>310.89740805935395</v>
          </cell>
          <cell r="AH276">
            <v>0</v>
          </cell>
          <cell r="AI276">
            <v>0</v>
          </cell>
          <cell r="AJ276">
            <v>255.50438542956294</v>
          </cell>
          <cell r="AK276">
            <v>58.426222943712574</v>
          </cell>
          <cell r="AL276">
            <v>0</v>
          </cell>
          <cell r="AM276">
            <v>313.9306083732755</v>
          </cell>
          <cell r="AN276">
            <v>0</v>
          </cell>
          <cell r="AO276">
            <v>0</v>
          </cell>
          <cell r="AP276">
            <v>258.7491970677969</v>
          </cell>
          <cell r="AQ276">
            <v>58.639131539126801</v>
          </cell>
          <cell r="AR276">
            <v>0</v>
          </cell>
          <cell r="AS276">
            <v>317.38832860692372</v>
          </cell>
          <cell r="AT276">
            <v>0</v>
          </cell>
          <cell r="AU276">
            <v>0</v>
          </cell>
          <cell r="AV276">
            <v>261.87524950908784</v>
          </cell>
          <cell r="AW276">
            <v>58.943152920805225</v>
          </cell>
          <cell r="AX276">
            <v>0</v>
          </cell>
          <cell r="AY276">
            <v>320.81840242989307</v>
          </cell>
          <cell r="AZ276">
            <v>0</v>
          </cell>
          <cell r="BA276">
            <v>0</v>
          </cell>
          <cell r="BB276">
            <v>264.64398528238621</v>
          </cell>
          <cell r="BC276">
            <v>59.493084413412369</v>
          </cell>
          <cell r="BD276">
            <v>0</v>
          </cell>
          <cell r="BE276">
            <v>324.13706969579857</v>
          </cell>
          <cell r="BF276">
            <v>0</v>
          </cell>
          <cell r="BG276">
            <v>0</v>
          </cell>
          <cell r="BH276">
            <v>267.44199414581709</v>
          </cell>
          <cell r="BI276">
            <v>60.048146691048387</v>
          </cell>
          <cell r="BJ276">
            <v>0</v>
          </cell>
          <cell r="BK276">
            <v>327.49014083686546</v>
          </cell>
          <cell r="BL276">
            <v>0</v>
          </cell>
          <cell r="BM276">
            <v>0</v>
          </cell>
          <cell r="BN276">
            <v>270.26958559579901</v>
          </cell>
          <cell r="BO276">
            <v>60.608387623230435</v>
          </cell>
          <cell r="BP276">
            <v>0</v>
          </cell>
          <cell r="BQ276">
            <v>330.87797321902946</v>
          </cell>
          <cell r="BR276">
            <v>0</v>
          </cell>
          <cell r="BS276">
            <v>0</v>
          </cell>
          <cell r="BT276">
            <v>273.12707240097205</v>
          </cell>
          <cell r="BU276">
            <v>61.173855526091643</v>
          </cell>
          <cell r="BV276">
            <v>0</v>
          </cell>
          <cell r="BW276">
            <v>334.3009279270637</v>
          </cell>
        </row>
        <row r="277">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row>
        <row r="278">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row>
        <row r="279">
          <cell r="D279">
            <v>0</v>
          </cell>
          <cell r="E279">
            <v>0</v>
          </cell>
          <cell r="F279">
            <v>65</v>
          </cell>
          <cell r="G279">
            <v>15</v>
          </cell>
          <cell r="H279">
            <v>0</v>
          </cell>
          <cell r="I279">
            <v>80</v>
          </cell>
          <cell r="J279">
            <v>0</v>
          </cell>
          <cell r="K279">
            <v>0</v>
          </cell>
          <cell r="L279">
            <v>0</v>
          </cell>
          <cell r="M279">
            <v>-3</v>
          </cell>
          <cell r="N279">
            <v>0</v>
          </cell>
          <cell r="O279">
            <v>-3</v>
          </cell>
          <cell r="P279">
            <v>0</v>
          </cell>
          <cell r="Q279">
            <v>0</v>
          </cell>
          <cell r="R279">
            <v>65</v>
          </cell>
          <cell r="S279">
            <v>12</v>
          </cell>
          <cell r="T279">
            <v>0</v>
          </cell>
          <cell r="U279">
            <v>77</v>
          </cell>
          <cell r="V279">
            <v>0</v>
          </cell>
          <cell r="W279">
            <v>0</v>
          </cell>
          <cell r="X279">
            <v>64.988934133338688</v>
          </cell>
          <cell r="Y279">
            <v>12.035815067325498</v>
          </cell>
          <cell r="Z279">
            <v>0</v>
          </cell>
          <cell r="AA279">
            <v>77.024749200664189</v>
          </cell>
          <cell r="AB279">
            <v>0</v>
          </cell>
          <cell r="AC279">
            <v>0</v>
          </cell>
          <cell r="AD279">
            <v>65.545534407910978</v>
          </cell>
          <cell r="AE279">
            <v>12.036810981942532</v>
          </cell>
          <cell r="AF279">
            <v>0</v>
          </cell>
          <cell r="AG279">
            <v>77.582345389853515</v>
          </cell>
          <cell r="AH279">
            <v>0</v>
          </cell>
          <cell r="AI279">
            <v>0</v>
          </cell>
          <cell r="AJ279">
            <v>66.44134464018164</v>
          </cell>
          <cell r="AK279">
            <v>12.245283196232245</v>
          </cell>
          <cell r="AL279">
            <v>0</v>
          </cell>
          <cell r="AM279">
            <v>78.686627836413891</v>
          </cell>
          <cell r="AN279">
            <v>0</v>
          </cell>
          <cell r="AO279">
            <v>0</v>
          </cell>
          <cell r="AP279">
            <v>67.490058205278928</v>
          </cell>
          <cell r="AQ279">
            <v>12.333288880450132</v>
          </cell>
          <cell r="AR279">
            <v>0</v>
          </cell>
          <cell r="AS279">
            <v>79.823347085729054</v>
          </cell>
          <cell r="AT279">
            <v>0</v>
          </cell>
          <cell r="AU279">
            <v>0</v>
          </cell>
          <cell r="AV279">
            <v>68.501656715508304</v>
          </cell>
          <cell r="AW279">
            <v>12.424586258004048</v>
          </cell>
          <cell r="AX279">
            <v>0</v>
          </cell>
          <cell r="AY279">
            <v>80.926242973512359</v>
          </cell>
          <cell r="AZ279">
            <v>0</v>
          </cell>
          <cell r="BA279">
            <v>0</v>
          </cell>
          <cell r="BB279">
            <v>69.520269846297523</v>
          </cell>
          <cell r="BC279">
            <v>12.551245364433852</v>
          </cell>
          <cell r="BD279">
            <v>0</v>
          </cell>
          <cell r="BE279">
            <v>82.071515210731377</v>
          </cell>
          <cell r="BF279">
            <v>0</v>
          </cell>
          <cell r="BG279">
            <v>0</v>
          </cell>
          <cell r="BH279">
            <v>70.554029657619239</v>
          </cell>
          <cell r="BI279">
            <v>12.679195663093999</v>
          </cell>
          <cell r="BJ279">
            <v>0</v>
          </cell>
          <cell r="BK279">
            <v>83.233225320713245</v>
          </cell>
          <cell r="BL279">
            <v>0</v>
          </cell>
          <cell r="BM279">
            <v>0</v>
          </cell>
          <cell r="BN279">
            <v>71.603161379174722</v>
          </cell>
          <cell r="BO279">
            <v>12.808450316696772</v>
          </cell>
          <cell r="BP279">
            <v>0</v>
          </cell>
          <cell r="BQ279">
            <v>84.4116116958715</v>
          </cell>
          <cell r="BR279">
            <v>0</v>
          </cell>
          <cell r="BS279">
            <v>0</v>
          </cell>
          <cell r="BT279">
            <v>72.667893589809481</v>
          </cell>
          <cell r="BU279">
            <v>12.939022622138189</v>
          </cell>
          <cell r="BV279">
            <v>0</v>
          </cell>
          <cell r="BW279">
            <v>85.606916211947663</v>
          </cell>
        </row>
        <row r="280">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row>
        <row r="281">
          <cell r="D281">
            <v>0</v>
          </cell>
          <cell r="E281">
            <v>0</v>
          </cell>
          <cell r="F281">
            <v>29</v>
          </cell>
          <cell r="G281">
            <v>12</v>
          </cell>
          <cell r="H281">
            <v>0</v>
          </cell>
          <cell r="I281">
            <v>41</v>
          </cell>
          <cell r="J281">
            <v>0</v>
          </cell>
          <cell r="K281">
            <v>0</v>
          </cell>
          <cell r="L281">
            <v>0</v>
          </cell>
          <cell r="M281">
            <v>-3</v>
          </cell>
          <cell r="N281">
            <v>0</v>
          </cell>
          <cell r="O281">
            <v>-3</v>
          </cell>
          <cell r="P281">
            <v>0</v>
          </cell>
          <cell r="Q281">
            <v>0</v>
          </cell>
          <cell r="R281">
            <v>29</v>
          </cell>
          <cell r="S281">
            <v>9</v>
          </cell>
          <cell r="T281">
            <v>0</v>
          </cell>
          <cell r="U281">
            <v>38</v>
          </cell>
          <cell r="V281">
            <v>0</v>
          </cell>
          <cell r="W281">
            <v>0</v>
          </cell>
          <cell r="X281">
            <v>28.499739259648546</v>
          </cell>
          <cell r="Y281">
            <v>9.2943620890625738</v>
          </cell>
          <cell r="Z281">
            <v>0</v>
          </cell>
          <cell r="AA281">
            <v>37.794101348711123</v>
          </cell>
          <cell r="AB281">
            <v>0</v>
          </cell>
          <cell r="AC281">
            <v>0</v>
          </cell>
          <cell r="AD281">
            <v>28.551658840026676</v>
          </cell>
          <cell r="AE281">
            <v>9.0992463329444853</v>
          </cell>
          <cell r="AF281">
            <v>0</v>
          </cell>
          <cell r="AG281">
            <v>37.650905172971164</v>
          </cell>
          <cell r="AH281">
            <v>0</v>
          </cell>
          <cell r="AI281">
            <v>0</v>
          </cell>
          <cell r="AJ281">
            <v>28.753604843187119</v>
          </cell>
          <cell r="AK281">
            <v>9.1028285562430824</v>
          </cell>
          <cell r="AL281">
            <v>0</v>
          </cell>
          <cell r="AM281">
            <v>37.856433399430202</v>
          </cell>
          <cell r="AN281">
            <v>0</v>
          </cell>
          <cell r="AO281">
            <v>0</v>
          </cell>
          <cell r="AP281">
            <v>28.942732621371022</v>
          </cell>
          <cell r="AQ281">
            <v>9.0832360324579611</v>
          </cell>
          <cell r="AR281">
            <v>0</v>
          </cell>
          <cell r="AS281">
            <v>38.025968653828983</v>
          </cell>
          <cell r="AT281">
            <v>0</v>
          </cell>
          <cell r="AU281">
            <v>0</v>
          </cell>
          <cell r="AV281">
            <v>29.16104994854987</v>
          </cell>
          <cell r="AW281">
            <v>9.0498532765439901</v>
          </cell>
          <cell r="AX281">
            <v>0</v>
          </cell>
          <cell r="AY281">
            <v>38.210903225093858</v>
          </cell>
          <cell r="AZ281">
            <v>0</v>
          </cell>
          <cell r="BA281">
            <v>0</v>
          </cell>
          <cell r="BB281">
            <v>29.438290514795764</v>
          </cell>
          <cell r="BC281">
            <v>9.1025908399009285</v>
          </cell>
          <cell r="BD281">
            <v>0</v>
          </cell>
          <cell r="BE281">
            <v>38.540881354696694</v>
          </cell>
          <cell r="BF281">
            <v>0</v>
          </cell>
          <cell r="BG281">
            <v>0</v>
          </cell>
          <cell r="BH281">
            <v>29.718166868563305</v>
          </cell>
          <cell r="BI281">
            <v>9.1556357287474466</v>
          </cell>
          <cell r="BJ281">
            <v>0</v>
          </cell>
          <cell r="BK281">
            <v>38.87380259731075</v>
          </cell>
          <cell r="BL281">
            <v>0</v>
          </cell>
          <cell r="BM281">
            <v>0</v>
          </cell>
          <cell r="BN281">
            <v>30.00070406886875</v>
          </cell>
          <cell r="BO281">
            <v>9.2089897340073286</v>
          </cell>
          <cell r="BP281">
            <v>0</v>
          </cell>
          <cell r="BQ281">
            <v>39.209693802876075</v>
          </cell>
          <cell r="BR281">
            <v>0</v>
          </cell>
          <cell r="BS281">
            <v>0</v>
          </cell>
          <cell r="BT281">
            <v>30.28592741296999</v>
          </cell>
          <cell r="BU281">
            <v>9.2626546570408745</v>
          </cell>
          <cell r="BV281">
            <v>0</v>
          </cell>
          <cell r="BW281">
            <v>39.548582070010866</v>
          </cell>
        </row>
        <row r="282">
          <cell r="D282">
            <v>0</v>
          </cell>
          <cell r="E282">
            <v>0</v>
          </cell>
          <cell r="F282">
            <v>22</v>
          </cell>
          <cell r="G282">
            <v>17</v>
          </cell>
          <cell r="H282">
            <v>0</v>
          </cell>
          <cell r="I282">
            <v>39</v>
          </cell>
          <cell r="J282">
            <v>0</v>
          </cell>
          <cell r="K282">
            <v>0</v>
          </cell>
          <cell r="L282">
            <v>0</v>
          </cell>
          <cell r="M282">
            <v>0</v>
          </cell>
          <cell r="N282">
            <v>0</v>
          </cell>
          <cell r="O282">
            <v>0</v>
          </cell>
          <cell r="P282">
            <v>0</v>
          </cell>
          <cell r="Q282">
            <v>0</v>
          </cell>
          <cell r="R282">
            <v>22</v>
          </cell>
          <cell r="S282">
            <v>17</v>
          </cell>
          <cell r="T282">
            <v>0</v>
          </cell>
          <cell r="U282">
            <v>39</v>
          </cell>
          <cell r="V282">
            <v>0</v>
          </cell>
          <cell r="W282">
            <v>0</v>
          </cell>
          <cell r="X282">
            <v>22.547166511695096</v>
          </cell>
          <cell r="Y282">
            <v>16.83662464655</v>
          </cell>
          <cell r="Z282">
            <v>0</v>
          </cell>
          <cell r="AA282">
            <v>39.383791158245096</v>
          </cell>
          <cell r="AB282">
            <v>0</v>
          </cell>
          <cell r="AC282">
            <v>0</v>
          </cell>
          <cell r="AD282">
            <v>22.761469248025872</v>
          </cell>
          <cell r="AE282">
            <v>16.940884552083517</v>
          </cell>
          <cell r="AF282">
            <v>0</v>
          </cell>
          <cell r="AG282">
            <v>39.702353800109393</v>
          </cell>
          <cell r="AH282">
            <v>0</v>
          </cell>
          <cell r="AI282">
            <v>0</v>
          </cell>
          <cell r="AJ282">
            <v>23.260694140917799</v>
          </cell>
          <cell r="AK282">
            <v>17.246698192754252</v>
          </cell>
          <cell r="AL282">
            <v>0</v>
          </cell>
          <cell r="AM282">
            <v>40.507392333672051</v>
          </cell>
          <cell r="AN282">
            <v>0</v>
          </cell>
          <cell r="AO282">
            <v>0</v>
          </cell>
          <cell r="AP282">
            <v>23.590035864483262</v>
          </cell>
          <cell r="AQ282">
            <v>17.457737394186253</v>
          </cell>
          <cell r="AR282">
            <v>0</v>
          </cell>
          <cell r="AS282">
            <v>41.047773258669515</v>
          </cell>
          <cell r="AT282">
            <v>0</v>
          </cell>
          <cell r="AU282">
            <v>0</v>
          </cell>
          <cell r="AV282">
            <v>23.868877063471839</v>
          </cell>
          <cell r="AW282">
            <v>17.634852812488802</v>
          </cell>
          <cell r="AX282">
            <v>0</v>
          </cell>
          <cell r="AY282">
            <v>41.503729875960644</v>
          </cell>
          <cell r="AZ282">
            <v>0</v>
          </cell>
          <cell r="BA282">
            <v>0</v>
          </cell>
          <cell r="BB282">
            <v>24.16386638647327</v>
          </cell>
          <cell r="BC282">
            <v>17.77973509608837</v>
          </cell>
          <cell r="BD282">
            <v>0</v>
          </cell>
          <cell r="BE282">
            <v>41.94360148256164</v>
          </cell>
          <cell r="BF282">
            <v>0</v>
          </cell>
          <cell r="BG282">
            <v>0</v>
          </cell>
          <cell r="BH282">
            <v>24.462501406775562</v>
          </cell>
          <cell r="BI282">
            <v>17.925807685970856</v>
          </cell>
          <cell r="BJ282">
            <v>0</v>
          </cell>
          <cell r="BK282">
            <v>42.388309092746418</v>
          </cell>
          <cell r="BL282">
            <v>0</v>
          </cell>
          <cell r="BM282">
            <v>0</v>
          </cell>
          <cell r="BN282">
            <v>24.764827180615576</v>
          </cell>
          <cell r="BO282">
            <v>18.073080361310165</v>
          </cell>
          <cell r="BP282">
            <v>0</v>
          </cell>
          <cell r="BQ282">
            <v>42.837907541925745</v>
          </cell>
          <cell r="BR282">
            <v>0</v>
          </cell>
          <cell r="BS282">
            <v>0</v>
          </cell>
          <cell r="BT282">
            <v>25.070889321068641</v>
          </cell>
          <cell r="BU282">
            <v>18.221562981622753</v>
          </cell>
          <cell r="BV282">
            <v>0</v>
          </cell>
          <cell r="BW282">
            <v>43.292452302691395</v>
          </cell>
        </row>
        <row r="283">
          <cell r="D283">
            <v>0</v>
          </cell>
          <cell r="E283">
            <v>0</v>
          </cell>
          <cell r="F283">
            <v>37</v>
          </cell>
          <cell r="G283">
            <v>4</v>
          </cell>
          <cell r="H283">
            <v>0</v>
          </cell>
          <cell r="I283">
            <v>41</v>
          </cell>
          <cell r="J283">
            <v>0</v>
          </cell>
          <cell r="K283">
            <v>0</v>
          </cell>
          <cell r="L283">
            <v>0</v>
          </cell>
          <cell r="M283">
            <v>-3</v>
          </cell>
          <cell r="N283">
            <v>0</v>
          </cell>
          <cell r="O283">
            <v>-3</v>
          </cell>
          <cell r="P283">
            <v>0</v>
          </cell>
          <cell r="Q283">
            <v>0</v>
          </cell>
          <cell r="R283">
            <v>37</v>
          </cell>
          <cell r="S283">
            <v>1</v>
          </cell>
          <cell r="T283">
            <v>0</v>
          </cell>
          <cell r="U283">
            <v>38</v>
          </cell>
          <cell r="V283">
            <v>0</v>
          </cell>
          <cell r="W283">
            <v>0</v>
          </cell>
          <cell r="X283">
            <v>37.538023600014043</v>
          </cell>
          <cell r="Y283">
            <v>1.0193515507659308</v>
          </cell>
          <cell r="Z283">
            <v>0</v>
          </cell>
          <cell r="AA283">
            <v>38.557375150779976</v>
          </cell>
          <cell r="AB283">
            <v>0</v>
          </cell>
          <cell r="AC283">
            <v>0</v>
          </cell>
          <cell r="AD283">
            <v>38.081856960516191</v>
          </cell>
          <cell r="AE283">
            <v>1.0367412367910105</v>
          </cell>
          <cell r="AF283">
            <v>0</v>
          </cell>
          <cell r="AG283">
            <v>39.1185981973072</v>
          </cell>
          <cell r="AH283">
            <v>0</v>
          </cell>
          <cell r="AI283">
            <v>0</v>
          </cell>
          <cell r="AJ283">
            <v>38.673864734209204</v>
          </cell>
          <cell r="AK283">
            <v>1.0546374809721548</v>
          </cell>
          <cell r="AL283">
            <v>0</v>
          </cell>
          <cell r="AM283">
            <v>39.728502215181358</v>
          </cell>
          <cell r="AN283">
            <v>0</v>
          </cell>
          <cell r="AO283">
            <v>0</v>
          </cell>
          <cell r="AP283">
            <v>39.116060243238429</v>
          </cell>
          <cell r="AQ283">
            <v>1.0651657061200441</v>
          </cell>
          <cell r="AR283">
            <v>0</v>
          </cell>
          <cell r="AS283">
            <v>40.18122594935847</v>
          </cell>
          <cell r="AT283">
            <v>0</v>
          </cell>
          <cell r="AU283">
            <v>0</v>
          </cell>
          <cell r="AV283">
            <v>39.805565869762759</v>
          </cell>
          <cell r="AW283">
            <v>1.0678118840892152</v>
          </cell>
          <cell r="AX283">
            <v>0</v>
          </cell>
          <cell r="AY283">
            <v>40.873377753851976</v>
          </cell>
          <cell r="AZ283">
            <v>0</v>
          </cell>
          <cell r="BA283">
            <v>0</v>
          </cell>
          <cell r="BB283">
            <v>40.465622514714155</v>
          </cell>
          <cell r="BC283">
            <v>1.0823597234915574</v>
          </cell>
          <cell r="BD283">
            <v>0</v>
          </cell>
          <cell r="BE283">
            <v>41.547982238205712</v>
          </cell>
          <cell r="BF283">
            <v>0</v>
          </cell>
          <cell r="BG283">
            <v>0</v>
          </cell>
          <cell r="BH283">
            <v>41.136624231416825</v>
          </cell>
          <cell r="BI283">
            <v>1.0971057622531968</v>
          </cell>
          <cell r="BJ283">
            <v>0</v>
          </cell>
          <cell r="BK283">
            <v>42.233729993670025</v>
          </cell>
          <cell r="BL283">
            <v>0</v>
          </cell>
          <cell r="BM283">
            <v>0</v>
          </cell>
          <cell r="BN283">
            <v>41.818752511257237</v>
          </cell>
          <cell r="BO283">
            <v>1.1120527006366905</v>
          </cell>
          <cell r="BP283">
            <v>0</v>
          </cell>
          <cell r="BQ283">
            <v>42.930805211893926</v>
          </cell>
          <cell r="BR283">
            <v>0</v>
          </cell>
          <cell r="BS283">
            <v>0</v>
          </cell>
          <cell r="BT283">
            <v>42.512191855115454</v>
          </cell>
          <cell r="BU283">
            <v>1.1272032756928976</v>
          </cell>
          <cell r="BV283">
            <v>0</v>
          </cell>
          <cell r="BW283">
            <v>43.639395130808353</v>
          </cell>
        </row>
        <row r="284">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row>
        <row r="285">
          <cell r="D285">
            <v>0</v>
          </cell>
          <cell r="E285">
            <v>0</v>
          </cell>
          <cell r="F285">
            <v>80</v>
          </cell>
          <cell r="G285">
            <v>56</v>
          </cell>
          <cell r="H285">
            <v>0</v>
          </cell>
          <cell r="I285">
            <v>136</v>
          </cell>
          <cell r="J285">
            <v>0</v>
          </cell>
          <cell r="K285">
            <v>0</v>
          </cell>
          <cell r="L285">
            <v>0</v>
          </cell>
          <cell r="M285">
            <v>-9</v>
          </cell>
          <cell r="N285">
            <v>0</v>
          </cell>
          <cell r="O285">
            <v>-9</v>
          </cell>
          <cell r="P285">
            <v>0</v>
          </cell>
          <cell r="Q285">
            <v>0</v>
          </cell>
          <cell r="R285">
            <v>80</v>
          </cell>
          <cell r="S285">
            <v>47</v>
          </cell>
          <cell r="T285">
            <v>0</v>
          </cell>
          <cell r="U285">
            <v>127</v>
          </cell>
          <cell r="V285">
            <v>0</v>
          </cell>
          <cell r="W285">
            <v>0</v>
          </cell>
          <cell r="X285">
            <v>81.680728997418669</v>
          </cell>
          <cell r="Y285">
            <v>46.435572091281671</v>
          </cell>
          <cell r="Z285">
            <v>0</v>
          </cell>
          <cell r="AA285">
            <v>128.11630108870034</v>
          </cell>
          <cell r="AB285">
            <v>0</v>
          </cell>
          <cell r="AC285">
            <v>0</v>
          </cell>
          <cell r="AD285">
            <v>82.263962630547582</v>
          </cell>
          <cell r="AE285">
            <v>46.169137510351653</v>
          </cell>
          <cell r="AF285">
            <v>0</v>
          </cell>
          <cell r="AG285">
            <v>128.43310014089923</v>
          </cell>
          <cell r="AH285">
            <v>0</v>
          </cell>
          <cell r="AI285">
            <v>0</v>
          </cell>
          <cell r="AJ285">
            <v>82.681162048693011</v>
          </cell>
          <cell r="AK285">
            <v>46.771140024020823</v>
          </cell>
          <cell r="AL285">
            <v>0</v>
          </cell>
          <cell r="AM285">
            <v>129.45230207271385</v>
          </cell>
          <cell r="AN285">
            <v>0</v>
          </cell>
          <cell r="AO285">
            <v>0</v>
          </cell>
          <cell r="AP285">
            <v>83.641484609932917</v>
          </cell>
          <cell r="AQ285">
            <v>46.81239773931626</v>
          </cell>
          <cell r="AR285">
            <v>0</v>
          </cell>
          <cell r="AS285">
            <v>130.45388234924917</v>
          </cell>
          <cell r="AT285">
            <v>0</v>
          </cell>
          <cell r="AU285">
            <v>0</v>
          </cell>
          <cell r="AV285">
            <v>84.940764894926915</v>
          </cell>
          <cell r="AW285">
            <v>46.956161657071405</v>
          </cell>
          <cell r="AX285">
            <v>0</v>
          </cell>
          <cell r="AY285">
            <v>131.89692655199832</v>
          </cell>
          <cell r="AZ285">
            <v>0</v>
          </cell>
          <cell r="BA285">
            <v>0</v>
          </cell>
          <cell r="BB285">
            <v>85.633621198321322</v>
          </cell>
          <cell r="BC285">
            <v>47.313528481429671</v>
          </cell>
          <cell r="BD285">
            <v>0</v>
          </cell>
          <cell r="BE285">
            <v>132.94714967975099</v>
          </cell>
          <cell r="BF285">
            <v>0</v>
          </cell>
          <cell r="BG285">
            <v>0</v>
          </cell>
          <cell r="BH285">
            <v>86.332129085590068</v>
          </cell>
          <cell r="BI285">
            <v>47.673615098944893</v>
          </cell>
          <cell r="BJ285">
            <v>0</v>
          </cell>
          <cell r="BK285">
            <v>134.00574418453496</v>
          </cell>
          <cell r="BL285">
            <v>0</v>
          </cell>
          <cell r="BM285">
            <v>0</v>
          </cell>
          <cell r="BN285">
            <v>87.036334656335796</v>
          </cell>
          <cell r="BO285">
            <v>48.036442209005806</v>
          </cell>
          <cell r="BP285">
            <v>0</v>
          </cell>
          <cell r="BQ285">
            <v>135.07277686534161</v>
          </cell>
          <cell r="BR285">
            <v>0</v>
          </cell>
          <cell r="BS285">
            <v>0</v>
          </cell>
          <cell r="BT285">
            <v>87.746284386192656</v>
          </cell>
          <cell r="BU285">
            <v>48.402030668536895</v>
          </cell>
          <cell r="BV285">
            <v>0</v>
          </cell>
          <cell r="BW285">
            <v>136.14831505472955</v>
          </cell>
        </row>
        <row r="286">
          <cell r="D286">
            <v>0</v>
          </cell>
          <cell r="E286">
            <v>1</v>
          </cell>
          <cell r="F286">
            <v>22</v>
          </cell>
          <cell r="G286">
            <v>7</v>
          </cell>
          <cell r="H286">
            <v>0</v>
          </cell>
          <cell r="I286">
            <v>30</v>
          </cell>
          <cell r="J286">
            <v>0</v>
          </cell>
          <cell r="K286">
            <v>-1</v>
          </cell>
          <cell r="L286">
            <v>0</v>
          </cell>
          <cell r="M286">
            <v>0</v>
          </cell>
          <cell r="N286">
            <v>0</v>
          </cell>
          <cell r="O286">
            <v>-1</v>
          </cell>
          <cell r="P286">
            <v>0</v>
          </cell>
          <cell r="Q286">
            <v>0</v>
          </cell>
          <cell r="R286">
            <v>22</v>
          </cell>
          <cell r="S286">
            <v>7</v>
          </cell>
          <cell r="T286">
            <v>0</v>
          </cell>
          <cell r="U286">
            <v>29</v>
          </cell>
          <cell r="V286">
            <v>0</v>
          </cell>
          <cell r="W286">
            <v>0</v>
          </cell>
          <cell r="X286">
            <v>21.86775365102109</v>
          </cell>
          <cell r="Y286">
            <v>6.9025392663821723</v>
          </cell>
          <cell r="Z286">
            <v>0</v>
          </cell>
          <cell r="AA286">
            <v>28.77029291740326</v>
          </cell>
          <cell r="AB286">
            <v>0</v>
          </cell>
          <cell r="AC286">
            <v>0</v>
          </cell>
          <cell r="AD286">
            <v>21.893823762830408</v>
          </cell>
          <cell r="AE286">
            <v>6.8401361799271081</v>
          </cell>
          <cell r="AF286">
            <v>0</v>
          </cell>
          <cell r="AG286">
            <v>28.733959942757515</v>
          </cell>
          <cell r="AH286">
            <v>0</v>
          </cell>
          <cell r="AI286">
            <v>0</v>
          </cell>
          <cell r="AJ286">
            <v>22.074029742707161</v>
          </cell>
          <cell r="AK286">
            <v>6.8788724109603816</v>
          </cell>
          <cell r="AL286">
            <v>0</v>
          </cell>
          <cell r="AM286">
            <v>28.952902153667544</v>
          </cell>
          <cell r="AN286">
            <v>0</v>
          </cell>
          <cell r="AO286">
            <v>0</v>
          </cell>
          <cell r="AP286">
            <v>22.169424671626484</v>
          </cell>
          <cell r="AQ286">
            <v>6.8677155027596033</v>
          </cell>
          <cell r="AR286">
            <v>0</v>
          </cell>
          <cell r="AS286">
            <v>29.037140174386089</v>
          </cell>
          <cell r="AT286">
            <v>0</v>
          </cell>
          <cell r="AU286">
            <v>0</v>
          </cell>
          <cell r="AV286">
            <v>22.366722015163514</v>
          </cell>
          <cell r="AW286">
            <v>6.8531893201220084</v>
          </cell>
          <cell r="AX286">
            <v>0</v>
          </cell>
          <cell r="AY286">
            <v>29.219911335285524</v>
          </cell>
          <cell r="AZ286">
            <v>0</v>
          </cell>
          <cell r="BA286">
            <v>0</v>
          </cell>
          <cell r="BB286">
            <v>22.477286737242203</v>
          </cell>
          <cell r="BC286">
            <v>6.8716022721590466</v>
          </cell>
          <cell r="BD286">
            <v>0</v>
          </cell>
          <cell r="BE286">
            <v>29.348889009401248</v>
          </cell>
          <cell r="BF286">
            <v>0</v>
          </cell>
          <cell r="BG286">
            <v>0</v>
          </cell>
          <cell r="BH286">
            <v>22.58839801047667</v>
          </cell>
          <cell r="BI286">
            <v>6.8900646955862479</v>
          </cell>
          <cell r="BJ286">
            <v>0</v>
          </cell>
          <cell r="BK286">
            <v>29.478462706062917</v>
          </cell>
          <cell r="BL286">
            <v>0</v>
          </cell>
          <cell r="BM286">
            <v>0</v>
          </cell>
          <cell r="BN286">
            <v>22.700058536616265</v>
          </cell>
          <cell r="BO286">
            <v>6.9085767233219215</v>
          </cell>
          <cell r="BP286">
            <v>0</v>
          </cell>
          <cell r="BQ286">
            <v>29.608635259938186</v>
          </cell>
          <cell r="BR286">
            <v>0</v>
          </cell>
          <cell r="BS286">
            <v>0</v>
          </cell>
          <cell r="BT286">
            <v>22.81227103076581</v>
          </cell>
          <cell r="BU286">
            <v>6.9271384886414973</v>
          </cell>
          <cell r="BV286">
            <v>0</v>
          </cell>
          <cell r="BW286">
            <v>29.739409519407307</v>
          </cell>
        </row>
        <row r="287">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row>
        <row r="288">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row>
        <row r="289">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row>
        <row r="290">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row>
        <row r="291">
          <cell r="D291">
            <v>0</v>
          </cell>
          <cell r="E291">
            <v>10</v>
          </cell>
          <cell r="F291">
            <v>62</v>
          </cell>
          <cell r="G291">
            <v>11</v>
          </cell>
          <cell r="H291">
            <v>0</v>
          </cell>
          <cell r="I291">
            <v>83</v>
          </cell>
          <cell r="J291">
            <v>0</v>
          </cell>
          <cell r="K291">
            <v>-2</v>
          </cell>
          <cell r="L291">
            <v>0</v>
          </cell>
          <cell r="M291">
            <v>0</v>
          </cell>
          <cell r="N291">
            <v>0</v>
          </cell>
          <cell r="O291">
            <v>-2</v>
          </cell>
          <cell r="P291">
            <v>0</v>
          </cell>
          <cell r="Q291">
            <v>8</v>
          </cell>
          <cell r="R291">
            <v>62</v>
          </cell>
          <cell r="S291">
            <v>11</v>
          </cell>
          <cell r="T291">
            <v>0</v>
          </cell>
          <cell r="U291">
            <v>81</v>
          </cell>
          <cell r="V291">
            <v>0</v>
          </cell>
          <cell r="W291">
            <v>8.1457257259939837</v>
          </cell>
          <cell r="X291">
            <v>62.496468086194454</v>
          </cell>
          <cell r="Y291">
            <v>11.096691757130937</v>
          </cell>
          <cell r="Z291">
            <v>0</v>
          </cell>
          <cell r="AA291">
            <v>81.738885569319379</v>
          </cell>
          <cell r="AB291">
            <v>0</v>
          </cell>
          <cell r="AC291">
            <v>8.2918156886280112</v>
          </cell>
          <cell r="AD291">
            <v>63.596611005953378</v>
          </cell>
          <cell r="AE291">
            <v>11.126373265421815</v>
          </cell>
          <cell r="AF291">
            <v>0</v>
          </cell>
          <cell r="AG291">
            <v>83.014799960003202</v>
          </cell>
          <cell r="AH291">
            <v>0</v>
          </cell>
          <cell r="AI291">
            <v>8.4413812495928227</v>
          </cell>
          <cell r="AJ291">
            <v>64.725423071788668</v>
          </cell>
          <cell r="AK291">
            <v>11.288107591185998</v>
          </cell>
          <cell r="AL291">
            <v>0</v>
          </cell>
          <cell r="AM291">
            <v>84.454911912567496</v>
          </cell>
          <cell r="AN291">
            <v>0</v>
          </cell>
          <cell r="AO291">
            <v>8.6434860329176342</v>
          </cell>
          <cell r="AP291">
            <v>66.255726294121743</v>
          </cell>
          <cell r="AQ291">
            <v>11.32355080068344</v>
          </cell>
          <cell r="AR291">
            <v>0</v>
          </cell>
          <cell r="AS291">
            <v>86.222763127722814</v>
          </cell>
          <cell r="AT291">
            <v>0</v>
          </cell>
          <cell r="AU291">
            <v>8.8326539952735512</v>
          </cell>
          <cell r="AV291">
            <v>67.853242336135608</v>
          </cell>
          <cell r="AW291">
            <v>11.504758066348629</v>
          </cell>
          <cell r="AX291">
            <v>0</v>
          </cell>
          <cell r="AY291">
            <v>88.190654397757783</v>
          </cell>
          <cell r="AZ291">
            <v>0</v>
          </cell>
          <cell r="BA291">
            <v>8.9940886857582338</v>
          </cell>
          <cell r="BB291">
            <v>69.168146584928806</v>
          </cell>
          <cell r="BC291">
            <v>11.706062357553575</v>
          </cell>
          <cell r="BD291">
            <v>0</v>
          </cell>
          <cell r="BE291">
            <v>89.868297628240612</v>
          </cell>
          <cell r="BF291">
            <v>0</v>
          </cell>
          <cell r="BG291">
            <v>9.1584739230780841</v>
          </cell>
          <cell r="BH291">
            <v>70.508531903217971</v>
          </cell>
          <cell r="BI291">
            <v>11.91088896686585</v>
          </cell>
          <cell r="BJ291">
            <v>0</v>
          </cell>
          <cell r="BK291">
            <v>91.577894793161903</v>
          </cell>
          <cell r="BL291">
            <v>0</v>
          </cell>
          <cell r="BM291">
            <v>9.3258636344689432</v>
          </cell>
          <cell r="BN291">
            <v>71.874892079735844</v>
          </cell>
          <cell r="BO291">
            <v>12.119299525981305</v>
          </cell>
          <cell r="BP291">
            <v>0</v>
          </cell>
          <cell r="BQ291">
            <v>93.320055240186093</v>
          </cell>
          <cell r="BR291">
            <v>0</v>
          </cell>
          <cell r="BS291">
            <v>9.4963127327964081</v>
          </cell>
          <cell r="BT291">
            <v>73.26773047217425</v>
          </cell>
          <cell r="BU291">
            <v>12.331356744995247</v>
          </cell>
          <cell r="BV291">
            <v>0</v>
          </cell>
          <cell r="BW291">
            <v>95.095399949965909</v>
          </cell>
        </row>
        <row r="292">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row>
        <row r="293">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row>
        <row r="294">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row>
        <row r="295">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row>
        <row r="296">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row>
        <row r="297">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row>
        <row r="298">
          <cell r="D298">
            <v>0</v>
          </cell>
          <cell r="E298">
            <v>0</v>
          </cell>
          <cell r="F298">
            <v>35</v>
          </cell>
          <cell r="G298">
            <v>7</v>
          </cell>
          <cell r="H298">
            <v>0</v>
          </cell>
          <cell r="I298">
            <v>42</v>
          </cell>
          <cell r="J298">
            <v>0</v>
          </cell>
          <cell r="K298">
            <v>0</v>
          </cell>
          <cell r="L298">
            <v>0</v>
          </cell>
          <cell r="M298">
            <v>-3</v>
          </cell>
          <cell r="N298">
            <v>0</v>
          </cell>
          <cell r="O298">
            <v>-3</v>
          </cell>
          <cell r="P298">
            <v>0</v>
          </cell>
          <cell r="Q298">
            <v>0</v>
          </cell>
          <cell r="R298">
            <v>35</v>
          </cell>
          <cell r="S298">
            <v>4</v>
          </cell>
          <cell r="T298">
            <v>0</v>
          </cell>
          <cell r="U298">
            <v>39</v>
          </cell>
          <cell r="V298">
            <v>0</v>
          </cell>
          <cell r="W298">
            <v>0</v>
          </cell>
          <cell r="X298">
            <v>35.098689371074435</v>
          </cell>
          <cell r="Y298">
            <v>4.0606315982118746</v>
          </cell>
          <cell r="Z298">
            <v>0</v>
          </cell>
          <cell r="AA298">
            <v>39.159320969286313</v>
          </cell>
          <cell r="AB298">
            <v>0</v>
          </cell>
          <cell r="AC298">
            <v>0</v>
          </cell>
          <cell r="AD298">
            <v>35.738204880516214</v>
          </cell>
          <cell r="AE298">
            <v>4.1029877174704197</v>
          </cell>
          <cell r="AF298">
            <v>0</v>
          </cell>
          <cell r="AG298">
            <v>39.841192597986634</v>
          </cell>
          <cell r="AH298">
            <v>0</v>
          </cell>
          <cell r="AI298">
            <v>0</v>
          </cell>
          <cell r="AJ298">
            <v>36.221548291295569</v>
          </cell>
          <cell r="AK298">
            <v>4.1874699838969445</v>
          </cell>
          <cell r="AL298">
            <v>0</v>
          </cell>
          <cell r="AM298">
            <v>40.409018275192516</v>
          </cell>
          <cell r="AN298">
            <v>0</v>
          </cell>
          <cell r="AO298">
            <v>0</v>
          </cell>
          <cell r="AP298">
            <v>36.947679844236568</v>
          </cell>
          <cell r="AQ298">
            <v>4.2374633539544799</v>
          </cell>
          <cell r="AR298">
            <v>0</v>
          </cell>
          <cell r="AS298">
            <v>41.185143198191049</v>
          </cell>
          <cell r="AT298">
            <v>0</v>
          </cell>
          <cell r="AU298">
            <v>0</v>
          </cell>
          <cell r="AV298">
            <v>37.816976524865659</v>
          </cell>
          <cell r="AW298">
            <v>4.2797038896366404</v>
          </cell>
          <cell r="AX298">
            <v>0</v>
          </cell>
          <cell r="AY298">
            <v>42.096680414502302</v>
          </cell>
          <cell r="AZ298">
            <v>0</v>
          </cell>
          <cell r="BA298">
            <v>0</v>
          </cell>
          <cell r="BB298">
            <v>38.474836362708821</v>
          </cell>
          <cell r="BC298">
            <v>4.3387470737466698</v>
          </cell>
          <cell r="BD298">
            <v>0</v>
          </cell>
          <cell r="BE298">
            <v>42.813583436455488</v>
          </cell>
          <cell r="BF298">
            <v>0</v>
          </cell>
          <cell r="BG298">
            <v>0</v>
          </cell>
          <cell r="BH298">
            <v>39.144140255736104</v>
          </cell>
          <cell r="BI298">
            <v>4.3986048229947903</v>
          </cell>
          <cell r="BJ298">
            <v>0</v>
          </cell>
          <cell r="BK298">
            <v>43.542745078730896</v>
          </cell>
          <cell r="BL298">
            <v>0</v>
          </cell>
          <cell r="BM298">
            <v>0</v>
          </cell>
          <cell r="BN298">
            <v>39.825087283434534</v>
          </cell>
          <cell r="BO298">
            <v>4.459288375195734</v>
          </cell>
          <cell r="BP298">
            <v>0</v>
          </cell>
          <cell r="BQ298">
            <v>44.284375658630267</v>
          </cell>
          <cell r="BR298">
            <v>0</v>
          </cell>
          <cell r="BS298">
            <v>0</v>
          </cell>
          <cell r="BT298">
            <v>40.517879988455348</v>
          </cell>
          <cell r="BU298">
            <v>4.5208091232021461</v>
          </cell>
          <cell r="BV298">
            <v>0</v>
          </cell>
          <cell r="BW298">
            <v>45.038689111657497</v>
          </cell>
        </row>
        <row r="299">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row>
        <row r="300">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row>
        <row r="301">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row>
        <row r="302">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row>
        <row r="303">
          <cell r="D303">
            <v>0</v>
          </cell>
          <cell r="E303">
            <v>2</v>
          </cell>
          <cell r="F303">
            <v>32</v>
          </cell>
          <cell r="G303">
            <v>5</v>
          </cell>
          <cell r="H303">
            <v>0</v>
          </cell>
          <cell r="I303">
            <v>39</v>
          </cell>
          <cell r="J303">
            <v>0</v>
          </cell>
          <cell r="K303">
            <v>-2</v>
          </cell>
          <cell r="L303">
            <v>0</v>
          </cell>
          <cell r="M303">
            <v>-1</v>
          </cell>
          <cell r="N303">
            <v>0</v>
          </cell>
          <cell r="O303">
            <v>-3</v>
          </cell>
          <cell r="P303">
            <v>0</v>
          </cell>
          <cell r="Q303">
            <v>0</v>
          </cell>
          <cell r="R303">
            <v>32</v>
          </cell>
          <cell r="S303">
            <v>4</v>
          </cell>
          <cell r="T303">
            <v>0</v>
          </cell>
          <cell r="U303">
            <v>36</v>
          </cell>
          <cell r="V303">
            <v>0</v>
          </cell>
          <cell r="W303">
            <v>0</v>
          </cell>
          <cell r="X303">
            <v>32.22949479230865</v>
          </cell>
          <cell r="Y303">
            <v>3.9946087634204446</v>
          </cell>
          <cell r="Z303">
            <v>0</v>
          </cell>
          <cell r="AA303">
            <v>36.224103555729094</v>
          </cell>
          <cell r="AB303">
            <v>0</v>
          </cell>
          <cell r="AC303">
            <v>0</v>
          </cell>
          <cell r="AD303">
            <v>32.529168916411479</v>
          </cell>
          <cell r="AE303">
            <v>4.0082271595840853</v>
          </cell>
          <cell r="AF303">
            <v>0</v>
          </cell>
          <cell r="AG303">
            <v>36.537396075995566</v>
          </cell>
          <cell r="AH303">
            <v>0</v>
          </cell>
          <cell r="AI303">
            <v>0</v>
          </cell>
          <cell r="AJ303">
            <v>32.996550287861936</v>
          </cell>
          <cell r="AK303">
            <v>4.0653152509666501</v>
          </cell>
          <cell r="AL303">
            <v>0</v>
          </cell>
          <cell r="AM303">
            <v>37.061865538828584</v>
          </cell>
          <cell r="AN303">
            <v>0</v>
          </cell>
          <cell r="AO303">
            <v>0</v>
          </cell>
          <cell r="AP303">
            <v>33.609387407241059</v>
          </cell>
          <cell r="AQ303">
            <v>4.1010626124722185</v>
          </cell>
          <cell r="AR303">
            <v>0</v>
          </cell>
          <cell r="AS303">
            <v>37.710450019713278</v>
          </cell>
          <cell r="AT303">
            <v>0</v>
          </cell>
          <cell r="AU303">
            <v>0</v>
          </cell>
          <cell r="AV303">
            <v>34.086732821197693</v>
          </cell>
          <cell r="AW303">
            <v>4.1286007062656305</v>
          </cell>
          <cell r="AX303">
            <v>0</v>
          </cell>
          <cell r="AY303">
            <v>38.215333527463322</v>
          </cell>
          <cell r="AZ303">
            <v>0</v>
          </cell>
          <cell r="BA303">
            <v>0</v>
          </cell>
          <cell r="BB303">
            <v>34.605733430528574</v>
          </cell>
          <cell r="BC303">
            <v>4.1744508126928608</v>
          </cell>
          <cell r="BD303">
            <v>0</v>
          </cell>
          <cell r="BE303">
            <v>38.780184243221434</v>
          </cell>
          <cell r="BF303">
            <v>0</v>
          </cell>
          <cell r="BG303">
            <v>0</v>
          </cell>
          <cell r="BH303">
            <v>35.132636282467999</v>
          </cell>
          <cell r="BI303">
            <v>4.2208101067138921</v>
          </cell>
          <cell r="BJ303">
            <v>0</v>
          </cell>
          <cell r="BK303">
            <v>39.35344638918189</v>
          </cell>
          <cell r="BL303">
            <v>0</v>
          </cell>
          <cell r="BM303">
            <v>0</v>
          </cell>
          <cell r="BN303">
            <v>35.667561695638184</v>
          </cell>
          <cell r="BO303">
            <v>4.2676842431030728</v>
          </cell>
          <cell r="BP303">
            <v>0</v>
          </cell>
          <cell r="BQ303">
            <v>39.935245938741261</v>
          </cell>
          <cell r="BR303">
            <v>0</v>
          </cell>
          <cell r="BS303">
            <v>0</v>
          </cell>
          <cell r="BT303">
            <v>36.21063182061863</v>
          </cell>
          <cell r="BU303">
            <v>4.3150789394337528</v>
          </cell>
          <cell r="BV303">
            <v>0</v>
          </cell>
          <cell r="BW303">
            <v>40.525710760052384</v>
          </cell>
        </row>
        <row r="304">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row>
        <row r="305">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row>
        <row r="306">
          <cell r="D306">
            <v>0</v>
          </cell>
          <cell r="E306">
            <v>0</v>
          </cell>
          <cell r="F306">
            <v>14</v>
          </cell>
          <cell r="G306">
            <v>5</v>
          </cell>
          <cell r="H306">
            <v>0</v>
          </cell>
          <cell r="I306">
            <v>19</v>
          </cell>
          <cell r="J306">
            <v>0</v>
          </cell>
          <cell r="K306">
            <v>0</v>
          </cell>
          <cell r="L306">
            <v>0</v>
          </cell>
          <cell r="M306">
            <v>-1</v>
          </cell>
          <cell r="N306">
            <v>0</v>
          </cell>
          <cell r="O306">
            <v>-1</v>
          </cell>
          <cell r="P306">
            <v>0</v>
          </cell>
          <cell r="Q306">
            <v>0</v>
          </cell>
          <cell r="R306">
            <v>14</v>
          </cell>
          <cell r="S306">
            <v>4</v>
          </cell>
          <cell r="T306">
            <v>0</v>
          </cell>
          <cell r="U306">
            <v>18</v>
          </cell>
          <cell r="V306">
            <v>0</v>
          </cell>
          <cell r="W306">
            <v>0</v>
          </cell>
          <cell r="X306">
            <v>14.277000526789344</v>
          </cell>
          <cell r="Y306">
            <v>3.6553525106685796</v>
          </cell>
          <cell r="Z306">
            <v>0</v>
          </cell>
          <cell r="AA306">
            <v>17.932353037457922</v>
          </cell>
          <cell r="AB306">
            <v>0</v>
          </cell>
          <cell r="AC306">
            <v>0</v>
          </cell>
          <cell r="AD306">
            <v>13.877087223830664</v>
          </cell>
          <cell r="AE306">
            <v>3.5446040455854049</v>
          </cell>
          <cell r="AF306">
            <v>0</v>
          </cell>
          <cell r="AG306">
            <v>17.421691269416069</v>
          </cell>
          <cell r="AH306">
            <v>0</v>
          </cell>
          <cell r="AI306">
            <v>0</v>
          </cell>
          <cell r="AJ306">
            <v>13.556440172179467</v>
          </cell>
          <cell r="AK306">
            <v>3.515009065072634</v>
          </cell>
          <cell r="AL306">
            <v>0</v>
          </cell>
          <cell r="AM306">
            <v>17.0714492372521</v>
          </cell>
          <cell r="AN306">
            <v>0</v>
          </cell>
          <cell r="AO306">
            <v>0</v>
          </cell>
          <cell r="AP306">
            <v>13.584609106348973</v>
          </cell>
          <cell r="AQ306">
            <v>3.3751465093201958</v>
          </cell>
          <cell r="AR306">
            <v>0</v>
          </cell>
          <cell r="AS306">
            <v>16.959755615669167</v>
          </cell>
          <cell r="AT306">
            <v>0</v>
          </cell>
          <cell r="AU306">
            <v>0</v>
          </cell>
          <cell r="AV306">
            <v>13.71512830740124</v>
          </cell>
          <cell r="AW306">
            <v>3.3119567620476635</v>
          </cell>
          <cell r="AX306">
            <v>0</v>
          </cell>
          <cell r="AY306">
            <v>17.027085069448905</v>
          </cell>
          <cell r="AZ306">
            <v>0</v>
          </cell>
          <cell r="BA306">
            <v>0</v>
          </cell>
          <cell r="BB306">
            <v>13.311843101403758</v>
          </cell>
          <cell r="BC306">
            <v>3.1961922571981276</v>
          </cell>
          <cell r="BD306">
            <v>0</v>
          </cell>
          <cell r="BE306">
            <v>16.508035358601887</v>
          </cell>
          <cell r="BF306">
            <v>0</v>
          </cell>
          <cell r="BG306">
            <v>0</v>
          </cell>
          <cell r="BH306">
            <v>12.920416257481437</v>
          </cell>
          <cell r="BI306">
            <v>3.0844741278135821</v>
          </cell>
          <cell r="BJ306">
            <v>0</v>
          </cell>
          <cell r="BK306">
            <v>16.00489038529502</v>
          </cell>
          <cell r="BL306">
            <v>0</v>
          </cell>
          <cell r="BM306">
            <v>0</v>
          </cell>
          <cell r="BN306">
            <v>12.54049908753708</v>
          </cell>
          <cell r="BO306">
            <v>2.976660938879685</v>
          </cell>
          <cell r="BP306">
            <v>0</v>
          </cell>
          <cell r="BQ306">
            <v>15.517160026416764</v>
          </cell>
          <cell r="BR306">
            <v>0</v>
          </cell>
          <cell r="BS306">
            <v>0</v>
          </cell>
          <cell r="BT306">
            <v>12.171753156439999</v>
          </cell>
          <cell r="BU306">
            <v>2.8726161990319001</v>
          </cell>
          <cell r="BV306">
            <v>0</v>
          </cell>
          <cell r="BW306">
            <v>15.0443693554719</v>
          </cell>
        </row>
        <row r="307">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row>
        <row r="308">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row>
        <row r="309">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row>
        <row r="310">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row>
        <row r="311">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row>
        <row r="312">
          <cell r="D312">
            <v>0</v>
          </cell>
          <cell r="E312">
            <v>1</v>
          </cell>
          <cell r="F312">
            <v>16</v>
          </cell>
          <cell r="G312">
            <v>4</v>
          </cell>
          <cell r="H312">
            <v>0</v>
          </cell>
          <cell r="I312">
            <v>21</v>
          </cell>
          <cell r="J312">
            <v>0</v>
          </cell>
          <cell r="K312">
            <v>-1</v>
          </cell>
          <cell r="L312">
            <v>0</v>
          </cell>
          <cell r="M312">
            <v>0</v>
          </cell>
          <cell r="N312">
            <v>0</v>
          </cell>
          <cell r="O312">
            <v>-1</v>
          </cell>
          <cell r="P312">
            <v>0</v>
          </cell>
          <cell r="Q312">
            <v>0</v>
          </cell>
          <cell r="R312">
            <v>16</v>
          </cell>
          <cell r="S312">
            <v>4</v>
          </cell>
          <cell r="T312">
            <v>0</v>
          </cell>
          <cell r="U312">
            <v>20</v>
          </cell>
          <cell r="V312">
            <v>0</v>
          </cell>
          <cell r="W312">
            <v>0</v>
          </cell>
          <cell r="X312">
            <v>15.427902905840181</v>
          </cell>
          <cell r="Y312">
            <v>3.8375676591256922</v>
          </cell>
          <cell r="Z312">
            <v>0</v>
          </cell>
          <cell r="AA312">
            <v>19.265470564965874</v>
          </cell>
          <cell r="AB312">
            <v>0</v>
          </cell>
          <cell r="AC312">
            <v>0</v>
          </cell>
          <cell r="AD312">
            <v>14.989138997287521</v>
          </cell>
          <cell r="AE312">
            <v>3.7051401336494107</v>
          </cell>
          <cell r="AF312">
            <v>0</v>
          </cell>
          <cell r="AG312">
            <v>18.69427913093693</v>
          </cell>
          <cell r="AH312">
            <v>0</v>
          </cell>
          <cell r="AI312">
            <v>0</v>
          </cell>
          <cell r="AJ312">
            <v>15.186001405296429</v>
          </cell>
          <cell r="AK312">
            <v>3.6803434401945818</v>
          </cell>
          <cell r="AL312">
            <v>0</v>
          </cell>
          <cell r="AM312">
            <v>18.86634484549101</v>
          </cell>
          <cell r="AN312">
            <v>0</v>
          </cell>
          <cell r="AO312">
            <v>0</v>
          </cell>
          <cell r="AP312">
            <v>14.855159035213553</v>
          </cell>
          <cell r="AQ312">
            <v>3.6200136837530419</v>
          </cell>
          <cell r="AR312">
            <v>0</v>
          </cell>
          <cell r="AS312">
            <v>18.475172718966597</v>
          </cell>
          <cell r="AT312">
            <v>0</v>
          </cell>
          <cell r="AU312">
            <v>0</v>
          </cell>
          <cell r="AV312">
            <v>14.641368104258005</v>
          </cell>
          <cell r="AW312">
            <v>3.5692885218483199</v>
          </cell>
          <cell r="AX312">
            <v>0</v>
          </cell>
          <cell r="AY312">
            <v>18.210656626106324</v>
          </cell>
          <cell r="AZ312">
            <v>0</v>
          </cell>
          <cell r="BA312">
            <v>0</v>
          </cell>
          <cell r="BB312">
            <v>14.40882258630848</v>
          </cell>
          <cell r="BC312">
            <v>3.5384155878772052</v>
          </cell>
          <cell r="BD312">
            <v>0</v>
          </cell>
          <cell r="BE312">
            <v>17.947238174185685</v>
          </cell>
          <cell r="BF312">
            <v>0</v>
          </cell>
          <cell r="BG312">
            <v>0</v>
          </cell>
          <cell r="BH312">
            <v>14.179970535904703</v>
          </cell>
          <cell r="BI312">
            <v>3.5078096925739231</v>
          </cell>
          <cell r="BJ312">
            <v>0</v>
          </cell>
          <cell r="BK312">
            <v>17.687780228478626</v>
          </cell>
          <cell r="BL312">
            <v>0</v>
          </cell>
          <cell r="BM312">
            <v>0</v>
          </cell>
          <cell r="BN312">
            <v>13.954753290542094</v>
          </cell>
          <cell r="BO312">
            <v>3.4774685261596177</v>
          </cell>
          <cell r="BP312">
            <v>0</v>
          </cell>
          <cell r="BQ312">
            <v>17.432221816701713</v>
          </cell>
          <cell r="BR312">
            <v>0</v>
          </cell>
          <cell r="BS312">
            <v>0</v>
          </cell>
          <cell r="BT312">
            <v>13.733113119439286</v>
          </cell>
          <cell r="BU312">
            <v>3.4473897988341053</v>
          </cell>
          <cell r="BV312">
            <v>0</v>
          </cell>
          <cell r="BW312">
            <v>17.18050291827339</v>
          </cell>
        </row>
        <row r="313">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row>
        <row r="314">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row>
        <row r="315">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row>
        <row r="316">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row>
        <row r="317">
          <cell r="D317">
            <v>0</v>
          </cell>
          <cell r="E317">
            <v>0</v>
          </cell>
          <cell r="F317">
            <v>90</v>
          </cell>
          <cell r="G317">
            <v>40</v>
          </cell>
          <cell r="H317">
            <v>0</v>
          </cell>
          <cell r="I317">
            <v>130</v>
          </cell>
          <cell r="J317">
            <v>0</v>
          </cell>
          <cell r="K317">
            <v>0</v>
          </cell>
          <cell r="L317">
            <v>0</v>
          </cell>
          <cell r="M317">
            <v>-3</v>
          </cell>
          <cell r="N317">
            <v>0</v>
          </cell>
          <cell r="O317">
            <v>-3</v>
          </cell>
          <cell r="P317">
            <v>0</v>
          </cell>
          <cell r="Q317">
            <v>0</v>
          </cell>
          <cell r="R317">
            <v>90</v>
          </cell>
          <cell r="S317">
            <v>37</v>
          </cell>
          <cell r="T317">
            <v>0</v>
          </cell>
          <cell r="U317">
            <v>127</v>
          </cell>
          <cell r="V317">
            <v>0</v>
          </cell>
          <cell r="W317">
            <v>0</v>
          </cell>
          <cell r="X317">
            <v>90.058297790565888</v>
          </cell>
          <cell r="Y317">
            <v>36.950198722903814</v>
          </cell>
          <cell r="Z317">
            <v>0</v>
          </cell>
          <cell r="AA317">
            <v>127.00849651346971</v>
          </cell>
          <cell r="AB317">
            <v>0</v>
          </cell>
          <cell r="AC317">
            <v>0</v>
          </cell>
          <cell r="AD317">
            <v>89.83664792463496</v>
          </cell>
          <cell r="AE317">
            <v>36.772578419878656</v>
          </cell>
          <cell r="AF317">
            <v>0</v>
          </cell>
          <cell r="AG317">
            <v>126.60922634451362</v>
          </cell>
          <cell r="AH317">
            <v>0</v>
          </cell>
          <cell r="AI317">
            <v>0</v>
          </cell>
          <cell r="AJ317">
            <v>89.804828253615085</v>
          </cell>
          <cell r="AK317">
            <v>36.923264098784252</v>
          </cell>
          <cell r="AL317">
            <v>0</v>
          </cell>
          <cell r="AM317">
            <v>126.72809235239933</v>
          </cell>
          <cell r="AN317">
            <v>0</v>
          </cell>
          <cell r="AO317">
            <v>0</v>
          </cell>
          <cell r="AP317">
            <v>90.33432430313421</v>
          </cell>
          <cell r="AQ317">
            <v>36.760358448773268</v>
          </cell>
          <cell r="AR317">
            <v>0</v>
          </cell>
          <cell r="AS317">
            <v>127.09468275190747</v>
          </cell>
          <cell r="AT317">
            <v>0</v>
          </cell>
          <cell r="AU317">
            <v>0</v>
          </cell>
          <cell r="AV317">
            <v>90.91942781784347</v>
          </cell>
          <cell r="AW317">
            <v>36.622583496106913</v>
          </cell>
          <cell r="AX317">
            <v>0</v>
          </cell>
          <cell r="AY317">
            <v>127.54201131395038</v>
          </cell>
          <cell r="AZ317">
            <v>0</v>
          </cell>
          <cell r="BA317">
            <v>0</v>
          </cell>
          <cell r="BB317">
            <v>91.530931052576932</v>
          </cell>
          <cell r="BC317">
            <v>36.629099122700538</v>
          </cell>
          <cell r="BD317">
            <v>0</v>
          </cell>
          <cell r="BE317">
            <v>128.16003017527748</v>
          </cell>
          <cell r="BF317">
            <v>0</v>
          </cell>
          <cell r="BG317">
            <v>0</v>
          </cell>
          <cell r="BH317">
            <v>92.146547117923888</v>
          </cell>
          <cell r="BI317">
            <v>36.635615908507567</v>
          </cell>
          <cell r="BJ317">
            <v>0</v>
          </cell>
          <cell r="BK317">
            <v>128.78216302643145</v>
          </cell>
          <cell r="BL317">
            <v>0</v>
          </cell>
          <cell r="BM317">
            <v>0</v>
          </cell>
          <cell r="BN317">
            <v>92.766303675840447</v>
          </cell>
          <cell r="BO317">
            <v>36.642133853734251</v>
          </cell>
          <cell r="BP317">
            <v>0</v>
          </cell>
          <cell r="BQ317">
            <v>129.40843752957471</v>
          </cell>
          <cell r="BR317">
            <v>0</v>
          </cell>
          <cell r="BS317">
            <v>0</v>
          </cell>
          <cell r="BT317">
            <v>93.390228574330749</v>
          </cell>
          <cell r="BU317">
            <v>36.648652958586858</v>
          </cell>
          <cell r="BV317">
            <v>0</v>
          </cell>
          <cell r="BW317">
            <v>130.0388815329176</v>
          </cell>
        </row>
        <row r="318">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row>
        <row r="319">
          <cell r="D319">
            <v>0</v>
          </cell>
          <cell r="E319">
            <v>0</v>
          </cell>
          <cell r="F319">
            <v>33</v>
          </cell>
          <cell r="G319">
            <v>33</v>
          </cell>
          <cell r="H319">
            <v>0</v>
          </cell>
          <cell r="I319">
            <v>66</v>
          </cell>
          <cell r="J319">
            <v>0</v>
          </cell>
          <cell r="K319">
            <v>0</v>
          </cell>
          <cell r="L319">
            <v>0</v>
          </cell>
          <cell r="M319">
            <v>-5</v>
          </cell>
          <cell r="N319">
            <v>0</v>
          </cell>
          <cell r="O319">
            <v>-5</v>
          </cell>
          <cell r="P319">
            <v>0</v>
          </cell>
          <cell r="Q319">
            <v>0</v>
          </cell>
          <cell r="R319">
            <v>33</v>
          </cell>
          <cell r="S319">
            <v>28</v>
          </cell>
          <cell r="T319">
            <v>0</v>
          </cell>
          <cell r="U319">
            <v>61</v>
          </cell>
          <cell r="V319">
            <v>0</v>
          </cell>
          <cell r="W319">
            <v>0</v>
          </cell>
          <cell r="X319">
            <v>33.643045289088342</v>
          </cell>
          <cell r="Y319">
            <v>28.422345628923019</v>
          </cell>
          <cell r="Z319">
            <v>0</v>
          </cell>
          <cell r="AA319">
            <v>62.06539091801136</v>
          </cell>
          <cell r="AB319">
            <v>0</v>
          </cell>
          <cell r="AC319">
            <v>0</v>
          </cell>
          <cell r="AD319">
            <v>34.414329803724627</v>
          </cell>
          <cell r="AE319">
            <v>28.719762393883666</v>
          </cell>
          <cell r="AF319">
            <v>0</v>
          </cell>
          <cell r="AG319">
            <v>63.134092197608297</v>
          </cell>
          <cell r="AH319">
            <v>0</v>
          </cell>
          <cell r="AI319">
            <v>0</v>
          </cell>
          <cell r="AJ319">
            <v>35.131277923177457</v>
          </cell>
          <cell r="AK319">
            <v>29.533648886566489</v>
          </cell>
          <cell r="AL319">
            <v>0</v>
          </cell>
          <cell r="AM319">
            <v>64.664926809743946</v>
          </cell>
          <cell r="AN319">
            <v>0</v>
          </cell>
          <cell r="AO319">
            <v>0</v>
          </cell>
          <cell r="AP319">
            <v>36.119430218853282</v>
          </cell>
          <cell r="AQ319">
            <v>30.087325083634699</v>
          </cell>
          <cell r="AR319">
            <v>0</v>
          </cell>
          <cell r="AS319">
            <v>66.206755302487977</v>
          </cell>
          <cell r="AT319">
            <v>0</v>
          </cell>
          <cell r="AU319">
            <v>0</v>
          </cell>
          <cell r="AV319">
            <v>36.979407187760835</v>
          </cell>
          <cell r="AW319">
            <v>30.714667577657643</v>
          </cell>
          <cell r="AX319">
            <v>0</v>
          </cell>
          <cell r="AY319">
            <v>67.694074765418478</v>
          </cell>
          <cell r="AZ319">
            <v>0</v>
          </cell>
          <cell r="BA319">
            <v>0</v>
          </cell>
          <cell r="BB319">
            <v>37.822081931066947</v>
          </cell>
          <cell r="BC319">
            <v>31.353736412589619</v>
          </cell>
          <cell r="BD319">
            <v>0</v>
          </cell>
          <cell r="BE319">
            <v>69.175818343656573</v>
          </cell>
          <cell r="BF319">
            <v>0</v>
          </cell>
          <cell r="BG319">
            <v>0</v>
          </cell>
          <cell r="BH319">
            <v>38.683959273251965</v>
          </cell>
          <cell r="BI319">
            <v>32.006102118625563</v>
          </cell>
          <cell r="BJ319">
            <v>0</v>
          </cell>
          <cell r="BK319">
            <v>70.690061391877521</v>
          </cell>
          <cell r="BL319">
            <v>0</v>
          </cell>
          <cell r="BM319">
            <v>0</v>
          </cell>
          <cell r="BN319">
            <v>39.565476796914183</v>
          </cell>
          <cell r="BO319">
            <v>32.672041358890773</v>
          </cell>
          <cell r="BP319">
            <v>0</v>
          </cell>
          <cell r="BQ319">
            <v>72.237518155804963</v>
          </cell>
          <cell r="BR319">
            <v>0</v>
          </cell>
          <cell r="BS319">
            <v>0</v>
          </cell>
          <cell r="BT319">
            <v>40.46708205614231</v>
          </cell>
          <cell r="BU319">
            <v>33.351836552938842</v>
          </cell>
          <cell r="BV319">
            <v>0</v>
          </cell>
          <cell r="BW319">
            <v>73.818918609081152</v>
          </cell>
        </row>
        <row r="320">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row>
        <row r="321">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row>
        <row r="322">
          <cell r="D322">
            <v>0</v>
          </cell>
          <cell r="E322">
            <v>3</v>
          </cell>
          <cell r="F322">
            <v>39</v>
          </cell>
          <cell r="G322">
            <v>25</v>
          </cell>
          <cell r="H322">
            <v>0</v>
          </cell>
          <cell r="I322">
            <v>67</v>
          </cell>
          <cell r="J322">
            <v>0</v>
          </cell>
          <cell r="K322">
            <v>-2</v>
          </cell>
          <cell r="L322">
            <v>0</v>
          </cell>
          <cell r="M322">
            <v>-3</v>
          </cell>
          <cell r="N322">
            <v>0</v>
          </cell>
          <cell r="O322">
            <v>-5</v>
          </cell>
          <cell r="P322">
            <v>0</v>
          </cell>
          <cell r="Q322">
            <v>1</v>
          </cell>
          <cell r="R322">
            <v>39</v>
          </cell>
          <cell r="S322">
            <v>22</v>
          </cell>
          <cell r="T322">
            <v>0</v>
          </cell>
          <cell r="U322">
            <v>62</v>
          </cell>
          <cell r="V322">
            <v>0</v>
          </cell>
          <cell r="W322">
            <v>1.0351201922832196</v>
          </cell>
          <cell r="X322">
            <v>33.749314290207948</v>
          </cell>
          <cell r="Y322">
            <v>28.610214449987353</v>
          </cell>
          <cell r="Z322">
            <v>0</v>
          </cell>
          <cell r="AA322">
            <v>63.394648932478518</v>
          </cell>
          <cell r="AB322">
            <v>0</v>
          </cell>
          <cell r="AC322">
            <v>1.0345932680048329</v>
          </cell>
          <cell r="AD322">
            <v>33.907257404372032</v>
          </cell>
          <cell r="AE322">
            <v>22.020067220030267</v>
          </cell>
          <cell r="AF322">
            <v>0</v>
          </cell>
          <cell r="AG322">
            <v>56.961917892407129</v>
          </cell>
          <cell r="AH322">
            <v>0</v>
          </cell>
          <cell r="AI322">
            <v>0.9136135791614739</v>
          </cell>
          <cell r="AJ322">
            <v>35.239008796604864</v>
          </cell>
          <cell r="AK322">
            <v>21.45859709690966</v>
          </cell>
          <cell r="AL322">
            <v>0</v>
          </cell>
          <cell r="AM322">
            <v>57.611219472675998</v>
          </cell>
          <cell r="AN322">
            <v>0</v>
          </cell>
          <cell r="AO322">
            <v>1.0844280958872896</v>
          </cell>
          <cell r="AP322">
            <v>30.043403422346643</v>
          </cell>
          <cell r="AQ322">
            <v>20.673640667449614</v>
          </cell>
          <cell r="AR322">
            <v>0</v>
          </cell>
          <cell r="AS322">
            <v>51.801472185683551</v>
          </cell>
          <cell r="AT322">
            <v>0</v>
          </cell>
          <cell r="AU322">
            <v>1.0904875982778786</v>
          </cell>
          <cell r="AV322">
            <v>35.647190614615823</v>
          </cell>
          <cell r="AW322">
            <v>19.761032735249408</v>
          </cell>
          <cell r="AX322">
            <v>0</v>
          </cell>
          <cell r="AY322">
            <v>56.498710948143113</v>
          </cell>
          <cell r="AZ322">
            <v>0</v>
          </cell>
          <cell r="BA322">
            <v>0.9585794239167621</v>
          </cell>
          <cell r="BB322">
            <v>34.911997450004939</v>
          </cell>
          <cell r="BC322">
            <v>19.995003194934792</v>
          </cell>
          <cell r="BD322">
            <v>0</v>
          </cell>
          <cell r="BE322">
            <v>55.865580068856488</v>
          </cell>
          <cell r="BF322">
            <v>0</v>
          </cell>
          <cell r="BG322">
            <v>0.84262720035303273</v>
          </cell>
          <cell r="BH322">
            <v>34.191967022764693</v>
          </cell>
          <cell r="BI322">
            <v>20.231743862874918</v>
          </cell>
          <cell r="BJ322">
            <v>0</v>
          </cell>
          <cell r="BK322">
            <v>55.266338085992643</v>
          </cell>
          <cell r="BL322">
            <v>0</v>
          </cell>
          <cell r="BM322">
            <v>0.74070085488966675</v>
          </cell>
          <cell r="BN322">
            <v>33.486786614257817</v>
          </cell>
          <cell r="BO322">
            <v>20.471287538311984</v>
          </cell>
          <cell r="BP322">
            <v>0</v>
          </cell>
          <cell r="BQ322">
            <v>54.698775007459467</v>
          </cell>
          <cell r="BR322">
            <v>0</v>
          </cell>
          <cell r="BS322">
            <v>0.65110378136905889</v>
          </cell>
          <cell r="BT322">
            <v>32.796149955404502</v>
          </cell>
          <cell r="BU322">
            <v>20.713667408830936</v>
          </cell>
          <cell r="BV322">
            <v>0</v>
          </cell>
          <cell r="BW322">
            <v>54.160921145604497</v>
          </cell>
        </row>
        <row r="324">
          <cell r="D324" t="str">
            <v>Current</v>
          </cell>
          <cell r="E324">
            <v>0</v>
          </cell>
          <cell r="F324">
            <v>0</v>
          </cell>
          <cell r="G324">
            <v>0</v>
          </cell>
          <cell r="H324">
            <v>0</v>
          </cell>
          <cell r="I324">
            <v>0</v>
          </cell>
          <cell r="J324" t="str">
            <v>Enter/Exit (price and capacity related)</v>
          </cell>
          <cell r="K324">
            <v>0</v>
          </cell>
          <cell r="L324">
            <v>0</v>
          </cell>
          <cell r="M324">
            <v>0</v>
          </cell>
          <cell r="N324">
            <v>0</v>
          </cell>
          <cell r="O324">
            <v>0</v>
          </cell>
          <cell r="P324" t="str">
            <v>Forecast 2014</v>
          </cell>
          <cell r="Q324">
            <v>0</v>
          </cell>
          <cell r="R324">
            <v>0</v>
          </cell>
          <cell r="S324">
            <v>0</v>
          </cell>
          <cell r="T324">
            <v>0</v>
          </cell>
          <cell r="U324">
            <v>0</v>
          </cell>
          <cell r="V324" t="str">
            <v>Forecast 2015</v>
          </cell>
          <cell r="W324">
            <v>0</v>
          </cell>
          <cell r="X324">
            <v>0</v>
          </cell>
          <cell r="Y324">
            <v>0</v>
          </cell>
          <cell r="Z324">
            <v>0</v>
          </cell>
          <cell r="AA324">
            <v>0</v>
          </cell>
          <cell r="AB324" t="str">
            <v>Forecast 2016</v>
          </cell>
          <cell r="AC324">
            <v>0</v>
          </cell>
          <cell r="AD324">
            <v>0</v>
          </cell>
          <cell r="AE324">
            <v>0</v>
          </cell>
          <cell r="AF324">
            <v>0</v>
          </cell>
          <cell r="AG324">
            <v>0</v>
          </cell>
          <cell r="AH324" t="str">
            <v>Forecast 2017</v>
          </cell>
          <cell r="AI324">
            <v>0</v>
          </cell>
          <cell r="AJ324">
            <v>0</v>
          </cell>
          <cell r="AK324">
            <v>0</v>
          </cell>
          <cell r="AL324">
            <v>0</v>
          </cell>
          <cell r="AM324">
            <v>0</v>
          </cell>
          <cell r="AN324" t="str">
            <v>Forecast 2018</v>
          </cell>
          <cell r="AO324">
            <v>0</v>
          </cell>
          <cell r="AP324">
            <v>0</v>
          </cell>
          <cell r="AQ324">
            <v>0</v>
          </cell>
          <cell r="AR324">
            <v>0</v>
          </cell>
          <cell r="AS324">
            <v>0</v>
          </cell>
          <cell r="AT324" t="str">
            <v>Forecast 2019</v>
          </cell>
          <cell r="AU324">
            <v>0</v>
          </cell>
          <cell r="AV324">
            <v>0</v>
          </cell>
          <cell r="AW324">
            <v>0</v>
          </cell>
          <cell r="AX324">
            <v>0</v>
          </cell>
          <cell r="AY324">
            <v>0</v>
          </cell>
          <cell r="AZ324" t="str">
            <v>Forecast 2020</v>
          </cell>
          <cell r="BA324">
            <v>0</v>
          </cell>
          <cell r="BB324">
            <v>0</v>
          </cell>
          <cell r="BC324">
            <v>0</v>
          </cell>
          <cell r="BD324">
            <v>0</v>
          </cell>
          <cell r="BE324">
            <v>0</v>
          </cell>
          <cell r="BF324" t="str">
            <v>Forecast 2020</v>
          </cell>
          <cell r="BG324">
            <v>0</v>
          </cell>
          <cell r="BH324">
            <v>0</v>
          </cell>
          <cell r="BI324">
            <v>0</v>
          </cell>
          <cell r="BJ324">
            <v>0</v>
          </cell>
          <cell r="BK324">
            <v>0</v>
          </cell>
          <cell r="BL324" t="str">
            <v>Forecast 2020</v>
          </cell>
          <cell r="BM324">
            <v>0</v>
          </cell>
          <cell r="BN324">
            <v>0</v>
          </cell>
          <cell r="BO324">
            <v>0</v>
          </cell>
          <cell r="BP324">
            <v>0</v>
          </cell>
          <cell r="BQ324">
            <v>0</v>
          </cell>
          <cell r="BR324" t="str">
            <v>Forecast 2020</v>
          </cell>
          <cell r="BS324">
            <v>0</v>
          </cell>
          <cell r="BT324">
            <v>0</v>
          </cell>
          <cell r="BU324">
            <v>0</v>
          </cell>
          <cell r="BV324">
            <v>0</v>
          </cell>
          <cell r="BW324">
            <v>0</v>
          </cell>
        </row>
        <row r="325">
          <cell r="D325" t="str">
            <v>&lt;3</v>
          </cell>
          <cell r="E325">
            <v>3</v>
          </cell>
          <cell r="F325">
            <v>4</v>
          </cell>
          <cell r="G325">
            <v>5</v>
          </cell>
          <cell r="H325" t="str">
            <v>6+</v>
          </cell>
          <cell r="I325" t="str">
            <v>Total</v>
          </cell>
          <cell r="J325" t="str">
            <v>&lt;3</v>
          </cell>
          <cell r="K325">
            <v>3</v>
          </cell>
          <cell r="L325">
            <v>4</v>
          </cell>
          <cell r="M325">
            <v>5</v>
          </cell>
          <cell r="N325" t="str">
            <v>6+</v>
          </cell>
          <cell r="O325" t="str">
            <v>Total</v>
          </cell>
          <cell r="P325" t="str">
            <v>&lt;3</v>
          </cell>
          <cell r="Q325">
            <v>3</v>
          </cell>
          <cell r="R325">
            <v>4</v>
          </cell>
          <cell r="S325">
            <v>5</v>
          </cell>
          <cell r="T325" t="str">
            <v>6+</v>
          </cell>
          <cell r="U325" t="str">
            <v>Total</v>
          </cell>
          <cell r="V325" t="str">
            <v>&lt;3</v>
          </cell>
          <cell r="W325">
            <v>3</v>
          </cell>
          <cell r="X325">
            <v>4</v>
          </cell>
          <cell r="Y325">
            <v>5</v>
          </cell>
          <cell r="Z325" t="str">
            <v>6+</v>
          </cell>
          <cell r="AA325" t="str">
            <v>Total</v>
          </cell>
          <cell r="AB325" t="str">
            <v>&lt;3</v>
          </cell>
          <cell r="AC325">
            <v>3</v>
          </cell>
          <cell r="AD325">
            <v>4</v>
          </cell>
          <cell r="AE325">
            <v>5</v>
          </cell>
          <cell r="AF325" t="str">
            <v>6+</v>
          </cell>
          <cell r="AG325" t="str">
            <v>Total</v>
          </cell>
          <cell r="AH325" t="str">
            <v>&lt;3</v>
          </cell>
          <cell r="AI325">
            <v>3</v>
          </cell>
          <cell r="AJ325">
            <v>4</v>
          </cell>
          <cell r="AK325">
            <v>5</v>
          </cell>
          <cell r="AL325" t="str">
            <v>6+</v>
          </cell>
          <cell r="AM325" t="str">
            <v>Total</v>
          </cell>
          <cell r="AN325" t="str">
            <v>&lt;3</v>
          </cell>
          <cell r="AO325">
            <v>3</v>
          </cell>
          <cell r="AP325">
            <v>4</v>
          </cell>
          <cell r="AQ325">
            <v>5</v>
          </cell>
          <cell r="AR325" t="str">
            <v>6+</v>
          </cell>
          <cell r="AS325" t="str">
            <v>Total</v>
          </cell>
          <cell r="AT325" t="str">
            <v>&lt;3</v>
          </cell>
          <cell r="AU325">
            <v>3</v>
          </cell>
          <cell r="AV325">
            <v>4</v>
          </cell>
          <cell r="AW325">
            <v>5</v>
          </cell>
          <cell r="AX325" t="str">
            <v>6+</v>
          </cell>
          <cell r="AY325" t="str">
            <v>Total</v>
          </cell>
          <cell r="AZ325" t="str">
            <v>&lt;3</v>
          </cell>
          <cell r="BA325">
            <v>3</v>
          </cell>
          <cell r="BB325">
            <v>4</v>
          </cell>
          <cell r="BC325">
            <v>5</v>
          </cell>
          <cell r="BD325" t="str">
            <v>6+</v>
          </cell>
          <cell r="BE325" t="str">
            <v>Total</v>
          </cell>
          <cell r="BF325" t="str">
            <v>&lt;3</v>
          </cell>
          <cell r="BG325">
            <v>3</v>
          </cell>
          <cell r="BH325">
            <v>4</v>
          </cell>
          <cell r="BI325">
            <v>5</v>
          </cell>
          <cell r="BJ325" t="str">
            <v>6+</v>
          </cell>
          <cell r="BK325" t="str">
            <v>Total</v>
          </cell>
          <cell r="BL325" t="str">
            <v>&lt;3</v>
          </cell>
          <cell r="BM325">
            <v>3</v>
          </cell>
          <cell r="BN325">
            <v>4</v>
          </cell>
          <cell r="BO325">
            <v>5</v>
          </cell>
          <cell r="BP325" t="str">
            <v>6+</v>
          </cell>
          <cell r="BQ325" t="str">
            <v>Total</v>
          </cell>
          <cell r="BR325" t="str">
            <v>&lt;3</v>
          </cell>
          <cell r="BS325">
            <v>3</v>
          </cell>
          <cell r="BT325">
            <v>4</v>
          </cell>
          <cell r="BU325">
            <v>5</v>
          </cell>
          <cell r="BV325" t="str">
            <v>6+</v>
          </cell>
          <cell r="BW325" t="str">
            <v>Total</v>
          </cell>
        </row>
        <row r="326">
          <cell r="D326">
            <v>0</v>
          </cell>
          <cell r="E326">
            <v>0</v>
          </cell>
          <cell r="F326">
            <v>35482</v>
          </cell>
          <cell r="G326">
            <v>7468</v>
          </cell>
          <cell r="H326">
            <v>0</v>
          </cell>
          <cell r="I326">
            <v>42950</v>
          </cell>
          <cell r="J326">
            <v>0</v>
          </cell>
          <cell r="K326">
            <v>0</v>
          </cell>
          <cell r="L326">
            <v>20083</v>
          </cell>
          <cell r="M326">
            <v>4036</v>
          </cell>
          <cell r="N326">
            <v>0</v>
          </cell>
          <cell r="O326">
            <v>24119</v>
          </cell>
          <cell r="P326">
            <v>0</v>
          </cell>
          <cell r="Q326">
            <v>0</v>
          </cell>
          <cell r="R326">
            <v>55565</v>
          </cell>
          <cell r="S326">
            <v>11504</v>
          </cell>
          <cell r="T326">
            <v>0</v>
          </cell>
          <cell r="U326">
            <v>67069</v>
          </cell>
          <cell r="V326">
            <v>0</v>
          </cell>
          <cell r="W326">
            <v>0</v>
          </cell>
          <cell r="X326">
            <v>55820.292122763909</v>
          </cell>
          <cell r="Y326">
            <v>11554.119627141616</v>
          </cell>
          <cell r="Z326">
            <v>0</v>
          </cell>
          <cell r="AA326">
            <v>67374.411749905528</v>
          </cell>
          <cell r="AB326">
            <v>0</v>
          </cell>
          <cell r="AC326">
            <v>0</v>
          </cell>
          <cell r="AD326">
            <v>56277.956980809693</v>
          </cell>
          <cell r="AE326">
            <v>11551.839059385515</v>
          </cell>
          <cell r="AF326">
            <v>0</v>
          </cell>
          <cell r="AG326">
            <v>67829.796040195215</v>
          </cell>
          <cell r="AH326">
            <v>0</v>
          </cell>
          <cell r="AI326">
            <v>0</v>
          </cell>
          <cell r="AJ326">
            <v>56867.929262114085</v>
          </cell>
          <cell r="AK326">
            <v>11685.823661120161</v>
          </cell>
          <cell r="AL326">
            <v>0</v>
          </cell>
          <cell r="AM326">
            <v>68553.752923234249</v>
          </cell>
          <cell r="AN326">
            <v>0</v>
          </cell>
          <cell r="AO326">
            <v>0</v>
          </cell>
          <cell r="AP326">
            <v>57627.817510658664</v>
          </cell>
          <cell r="AQ326">
            <v>11725.063352882335</v>
          </cell>
          <cell r="AR326">
            <v>0</v>
          </cell>
          <cell r="AS326">
            <v>69352.880863540995</v>
          </cell>
          <cell r="AT326">
            <v>0</v>
          </cell>
          <cell r="AU326">
            <v>0</v>
          </cell>
          <cell r="AV326">
            <v>58391.931863957856</v>
          </cell>
          <cell r="AW326">
            <v>11788.402818064558</v>
          </cell>
          <cell r="AX326">
            <v>0</v>
          </cell>
          <cell r="AY326">
            <v>70180.334682022411</v>
          </cell>
          <cell r="AZ326">
            <v>0</v>
          </cell>
          <cell r="BA326">
            <v>0</v>
          </cell>
          <cell r="BB326">
            <v>59111.314539617408</v>
          </cell>
          <cell r="BC326">
            <v>11896.992789527225</v>
          </cell>
          <cell r="BD326">
            <v>0</v>
          </cell>
          <cell r="BE326">
            <v>71008.307329144634</v>
          </cell>
          <cell r="BF326">
            <v>0</v>
          </cell>
          <cell r="BG326">
            <v>0</v>
          </cell>
          <cell r="BH326">
            <v>59845.130055324466</v>
          </cell>
          <cell r="BI326">
            <v>12008.093741366349</v>
          </cell>
          <cell r="BJ326">
            <v>0</v>
          </cell>
          <cell r="BK326">
            <v>71853.223796690814</v>
          </cell>
          <cell r="BL326">
            <v>0</v>
          </cell>
          <cell r="BM326">
            <v>0</v>
          </cell>
          <cell r="BN326">
            <v>60593.687348444837</v>
          </cell>
          <cell r="BO326">
            <v>12121.768810324053</v>
          </cell>
          <cell r="BP326">
            <v>0</v>
          </cell>
          <cell r="BQ326">
            <v>72715.456158768895</v>
          </cell>
          <cell r="BR326">
            <v>0</v>
          </cell>
          <cell r="BS326">
            <v>0</v>
          </cell>
          <cell r="BT326">
            <v>61357.310299692523</v>
          </cell>
          <cell r="BU326">
            <v>12238.084406231801</v>
          </cell>
          <cell r="BV326">
            <v>0</v>
          </cell>
          <cell r="BW326">
            <v>73595.394705924322</v>
          </cell>
        </row>
        <row r="327">
          <cell r="D327">
            <v>0</v>
          </cell>
          <cell r="E327">
            <v>0</v>
          </cell>
          <cell r="F327">
            <v>157</v>
          </cell>
          <cell r="G327">
            <v>30</v>
          </cell>
          <cell r="H327">
            <v>0</v>
          </cell>
          <cell r="I327">
            <v>187</v>
          </cell>
          <cell r="J327">
            <v>0</v>
          </cell>
          <cell r="K327">
            <v>0</v>
          </cell>
          <cell r="L327">
            <v>196</v>
          </cell>
          <cell r="M327">
            <v>64</v>
          </cell>
          <cell r="N327">
            <v>0</v>
          </cell>
          <cell r="O327">
            <v>260</v>
          </cell>
          <cell r="P327">
            <v>0</v>
          </cell>
          <cell r="Q327">
            <v>0</v>
          </cell>
          <cell r="R327">
            <v>353</v>
          </cell>
          <cell r="S327">
            <v>94</v>
          </cell>
          <cell r="T327">
            <v>0</v>
          </cell>
          <cell r="U327">
            <v>447</v>
          </cell>
          <cell r="V327">
            <v>0</v>
          </cell>
          <cell r="W327">
            <v>0</v>
          </cell>
          <cell r="X327">
            <v>354.86427080179101</v>
          </cell>
          <cell r="Y327">
            <v>92.251357371825648</v>
          </cell>
          <cell r="Z327">
            <v>0</v>
          </cell>
          <cell r="AA327">
            <v>447.11562817361664</v>
          </cell>
          <cell r="AB327">
            <v>0</v>
          </cell>
          <cell r="AC327">
            <v>0</v>
          </cell>
          <cell r="AD327">
            <v>360.98317842898786</v>
          </cell>
          <cell r="AE327">
            <v>92.184359851233836</v>
          </cell>
          <cell r="AF327">
            <v>0</v>
          </cell>
          <cell r="AG327">
            <v>453.16753828022172</v>
          </cell>
          <cell r="AH327">
            <v>0</v>
          </cell>
          <cell r="AI327">
            <v>0</v>
          </cell>
          <cell r="AJ327">
            <v>364.98974557687887</v>
          </cell>
          <cell r="AK327">
            <v>93.997700429228317</v>
          </cell>
          <cell r="AL327">
            <v>0</v>
          </cell>
          <cell r="AM327">
            <v>458.98744600610718</v>
          </cell>
          <cell r="AN327">
            <v>0</v>
          </cell>
          <cell r="AO327">
            <v>0</v>
          </cell>
          <cell r="AP327">
            <v>370.45480134380563</v>
          </cell>
          <cell r="AQ327">
            <v>94.864956336189124</v>
          </cell>
          <cell r="AR327">
            <v>0</v>
          </cell>
          <cell r="AS327">
            <v>465.31975767999472</v>
          </cell>
          <cell r="AT327">
            <v>0</v>
          </cell>
          <cell r="AU327">
            <v>0</v>
          </cell>
          <cell r="AV327">
            <v>375.83665152830923</v>
          </cell>
          <cell r="AW327">
            <v>95.576300022629965</v>
          </cell>
          <cell r="AX327">
            <v>0</v>
          </cell>
          <cell r="AY327">
            <v>471.41295155093917</v>
          </cell>
          <cell r="AZ327">
            <v>0</v>
          </cell>
          <cell r="BA327">
            <v>0</v>
          </cell>
          <cell r="BB327">
            <v>382.85811039857947</v>
          </cell>
          <cell r="BC327">
            <v>96.760603815940726</v>
          </cell>
          <cell r="BD327">
            <v>0</v>
          </cell>
          <cell r="BE327">
            <v>479.6187142145202</v>
          </cell>
          <cell r="BF327">
            <v>0</v>
          </cell>
          <cell r="BG327">
            <v>0</v>
          </cell>
          <cell r="BH327">
            <v>390.01074563088474</v>
          </cell>
          <cell r="BI327">
            <v>97.95958253885766</v>
          </cell>
          <cell r="BJ327">
            <v>0</v>
          </cell>
          <cell r="BK327">
            <v>487.9703281697424</v>
          </cell>
          <cell r="BL327">
            <v>0</v>
          </cell>
          <cell r="BM327">
            <v>0</v>
          </cell>
          <cell r="BN327">
            <v>397.29700788943518</v>
          </cell>
          <cell r="BO327">
            <v>99.173418031175729</v>
          </cell>
          <cell r="BP327">
            <v>0</v>
          </cell>
          <cell r="BQ327">
            <v>496.47042592061092</v>
          </cell>
          <cell r="BR327">
            <v>0</v>
          </cell>
          <cell r="BS327">
            <v>0</v>
          </cell>
          <cell r="BT327">
            <v>404.71939362226192</v>
          </cell>
          <cell r="BU327">
            <v>100.40229438590075</v>
          </cell>
          <cell r="BV327">
            <v>0</v>
          </cell>
          <cell r="BW327">
            <v>505.12168800816266</v>
          </cell>
        </row>
        <row r="328">
          <cell r="D328">
            <v>0</v>
          </cell>
          <cell r="E328">
            <v>0</v>
          </cell>
          <cell r="F328">
            <v>91</v>
          </cell>
          <cell r="G328">
            <v>15</v>
          </cell>
          <cell r="H328">
            <v>0</v>
          </cell>
          <cell r="I328">
            <v>106</v>
          </cell>
          <cell r="J328">
            <v>0</v>
          </cell>
          <cell r="K328">
            <v>0</v>
          </cell>
          <cell r="L328">
            <v>45</v>
          </cell>
          <cell r="M328">
            <v>9</v>
          </cell>
          <cell r="N328">
            <v>0</v>
          </cell>
          <cell r="O328">
            <v>54</v>
          </cell>
          <cell r="P328">
            <v>0</v>
          </cell>
          <cell r="Q328">
            <v>0</v>
          </cell>
          <cell r="R328">
            <v>136</v>
          </cell>
          <cell r="S328">
            <v>24</v>
          </cell>
          <cell r="T328">
            <v>0</v>
          </cell>
          <cell r="U328">
            <v>160</v>
          </cell>
          <cell r="V328">
            <v>0</v>
          </cell>
          <cell r="W328">
            <v>0</v>
          </cell>
          <cell r="X328">
            <v>134.43395183169062</v>
          </cell>
          <cell r="Y328">
            <v>24.09398379007952</v>
          </cell>
          <cell r="Z328">
            <v>0</v>
          </cell>
          <cell r="AA328">
            <v>158.52793562177015</v>
          </cell>
          <cell r="AB328">
            <v>0</v>
          </cell>
          <cell r="AC328">
            <v>0</v>
          </cell>
          <cell r="AD328">
            <v>133.67192393381205</v>
          </cell>
          <cell r="AE328">
            <v>23.946577854758537</v>
          </cell>
          <cell r="AF328">
            <v>0</v>
          </cell>
          <cell r="AG328">
            <v>157.6185017885706</v>
          </cell>
          <cell r="AH328">
            <v>0</v>
          </cell>
          <cell r="AI328">
            <v>0</v>
          </cell>
          <cell r="AJ328">
            <v>134.28895180194073</v>
          </cell>
          <cell r="AK328">
            <v>24.186948483741912</v>
          </cell>
          <cell r="AL328">
            <v>0</v>
          </cell>
          <cell r="AM328">
            <v>158.47590028568263</v>
          </cell>
          <cell r="AN328">
            <v>0</v>
          </cell>
          <cell r="AO328">
            <v>0</v>
          </cell>
          <cell r="AP328">
            <v>134.74064573712138</v>
          </cell>
          <cell r="AQ328">
            <v>24.177446576649089</v>
          </cell>
          <cell r="AR328">
            <v>0</v>
          </cell>
          <cell r="AS328">
            <v>158.91809231377047</v>
          </cell>
          <cell r="AT328">
            <v>0</v>
          </cell>
          <cell r="AU328">
            <v>0</v>
          </cell>
          <cell r="AV328">
            <v>136.30559480461557</v>
          </cell>
          <cell r="AW328">
            <v>24.121858853317864</v>
          </cell>
          <cell r="AX328">
            <v>0</v>
          </cell>
          <cell r="AY328">
            <v>160.42745365793343</v>
          </cell>
          <cell r="AZ328">
            <v>0</v>
          </cell>
          <cell r="BA328">
            <v>0</v>
          </cell>
          <cell r="BB328">
            <v>137.33658639793026</v>
          </cell>
          <cell r="BC328">
            <v>24.007993075253982</v>
          </cell>
          <cell r="BD328">
            <v>0</v>
          </cell>
          <cell r="BE328">
            <v>161.34457947318424</v>
          </cell>
          <cell r="BF328">
            <v>0</v>
          </cell>
          <cell r="BG328">
            <v>0</v>
          </cell>
          <cell r="BH328">
            <v>138.37537623068633</v>
          </cell>
          <cell r="BI328">
            <v>23.894664793719407</v>
          </cell>
          <cell r="BJ328">
            <v>0</v>
          </cell>
          <cell r="BK328">
            <v>162.27004102440574</v>
          </cell>
          <cell r="BL328">
            <v>0</v>
          </cell>
          <cell r="BM328">
            <v>0</v>
          </cell>
          <cell r="BN328">
            <v>139.42202328739808</v>
          </cell>
          <cell r="BO328">
            <v>23.781871471494231</v>
          </cell>
          <cell r="BP328">
            <v>0</v>
          </cell>
          <cell r="BQ328">
            <v>163.20389475889232</v>
          </cell>
          <cell r="BR328">
            <v>0</v>
          </cell>
          <cell r="BS328">
            <v>0</v>
          </cell>
          <cell r="BT328">
            <v>140.47658699872832</v>
          </cell>
          <cell r="BU328">
            <v>23.669610583335338</v>
          </cell>
          <cell r="BV328">
            <v>0</v>
          </cell>
          <cell r="BW328">
            <v>164.14619758206365</v>
          </cell>
        </row>
        <row r="329">
          <cell r="D329">
            <v>0</v>
          </cell>
          <cell r="E329">
            <v>0</v>
          </cell>
          <cell r="F329">
            <v>270</v>
          </cell>
          <cell r="G329">
            <v>36</v>
          </cell>
          <cell r="H329">
            <v>0</v>
          </cell>
          <cell r="I329">
            <v>306</v>
          </cell>
          <cell r="J329">
            <v>0</v>
          </cell>
          <cell r="K329">
            <v>0</v>
          </cell>
          <cell r="L329">
            <v>87</v>
          </cell>
          <cell r="M329">
            <v>11</v>
          </cell>
          <cell r="N329">
            <v>0</v>
          </cell>
          <cell r="O329">
            <v>98</v>
          </cell>
          <cell r="P329">
            <v>0</v>
          </cell>
          <cell r="Q329">
            <v>0</v>
          </cell>
          <cell r="R329">
            <v>357</v>
          </cell>
          <cell r="S329">
            <v>47</v>
          </cell>
          <cell r="T329">
            <v>0</v>
          </cell>
          <cell r="U329">
            <v>404</v>
          </cell>
          <cell r="V329">
            <v>0</v>
          </cell>
          <cell r="W329">
            <v>0</v>
          </cell>
          <cell r="X329">
            <v>348.91626444425953</v>
          </cell>
          <cell r="Y329">
            <v>49.805135476602075</v>
          </cell>
          <cell r="Z329">
            <v>0</v>
          </cell>
          <cell r="AA329">
            <v>398.72139992086159</v>
          </cell>
          <cell r="AB329">
            <v>0</v>
          </cell>
          <cell r="AC329">
            <v>0</v>
          </cell>
          <cell r="AD329">
            <v>349.16065632165873</v>
          </cell>
          <cell r="AE329">
            <v>48.229178596676391</v>
          </cell>
          <cell r="AF329">
            <v>0</v>
          </cell>
          <cell r="AG329">
            <v>397.38983491833511</v>
          </cell>
          <cell r="AH329">
            <v>0</v>
          </cell>
          <cell r="AI329">
            <v>0</v>
          </cell>
          <cell r="AJ329">
            <v>354.21914168463189</v>
          </cell>
          <cell r="AK329">
            <v>48.046984263507277</v>
          </cell>
          <cell r="AL329">
            <v>0</v>
          </cell>
          <cell r="AM329">
            <v>402.26612594813918</v>
          </cell>
          <cell r="AN329">
            <v>0</v>
          </cell>
          <cell r="AO329">
            <v>0</v>
          </cell>
          <cell r="AP329">
            <v>357.05736966105565</v>
          </cell>
          <cell r="AQ329">
            <v>48.161517277948093</v>
          </cell>
          <cell r="AR329">
            <v>0</v>
          </cell>
          <cell r="AS329">
            <v>405.21888693900371</v>
          </cell>
          <cell r="AT329">
            <v>0</v>
          </cell>
          <cell r="AU329">
            <v>0</v>
          </cell>
          <cell r="AV329">
            <v>360.43625094153668</v>
          </cell>
          <cell r="AW329">
            <v>48.341554100084956</v>
          </cell>
          <cell r="AX329">
            <v>0</v>
          </cell>
          <cell r="AY329">
            <v>408.77780504162166</v>
          </cell>
          <cell r="AZ329">
            <v>0</v>
          </cell>
          <cell r="BA329">
            <v>0</v>
          </cell>
          <cell r="BB329">
            <v>364.3698886322029</v>
          </cell>
          <cell r="BC329">
            <v>48.845030398174003</v>
          </cell>
          <cell r="BD329">
            <v>0</v>
          </cell>
          <cell r="BE329">
            <v>413.2149190303769</v>
          </cell>
          <cell r="BF329">
            <v>0</v>
          </cell>
          <cell r="BG329">
            <v>0</v>
          </cell>
          <cell r="BH329">
            <v>368.34645625969148</v>
          </cell>
          <cell r="BI329">
            <v>49.353750391619073</v>
          </cell>
          <cell r="BJ329">
            <v>0</v>
          </cell>
          <cell r="BK329">
            <v>417.70020665131057</v>
          </cell>
          <cell r="BL329">
            <v>0</v>
          </cell>
          <cell r="BM329">
            <v>0</v>
          </cell>
          <cell r="BN329">
            <v>372.36642234185302</v>
          </cell>
          <cell r="BO329">
            <v>49.867768693400144</v>
          </cell>
          <cell r="BP329">
            <v>0</v>
          </cell>
          <cell r="BQ329">
            <v>422.23419103525316</v>
          </cell>
          <cell r="BR329">
            <v>0</v>
          </cell>
          <cell r="BS329">
            <v>0</v>
          </cell>
          <cell r="BT329">
            <v>376.43026050972924</v>
          </cell>
          <cell r="BU329">
            <v>50.38714048529026</v>
          </cell>
          <cell r="BV329">
            <v>0</v>
          </cell>
          <cell r="BW329">
            <v>426.81740099501951</v>
          </cell>
        </row>
        <row r="330">
          <cell r="D330">
            <v>0</v>
          </cell>
          <cell r="E330">
            <v>0</v>
          </cell>
          <cell r="F330">
            <v>179</v>
          </cell>
          <cell r="G330">
            <v>14</v>
          </cell>
          <cell r="H330">
            <v>0</v>
          </cell>
          <cell r="I330">
            <v>193</v>
          </cell>
          <cell r="J330">
            <v>0</v>
          </cell>
          <cell r="K330">
            <v>0</v>
          </cell>
          <cell r="L330">
            <v>241</v>
          </cell>
          <cell r="M330">
            <v>18</v>
          </cell>
          <cell r="N330">
            <v>0</v>
          </cell>
          <cell r="O330">
            <v>259</v>
          </cell>
          <cell r="P330">
            <v>0</v>
          </cell>
          <cell r="Q330">
            <v>0</v>
          </cell>
          <cell r="R330">
            <v>420</v>
          </cell>
          <cell r="S330">
            <v>32</v>
          </cell>
          <cell r="T330">
            <v>0</v>
          </cell>
          <cell r="U330">
            <v>452</v>
          </cell>
          <cell r="V330">
            <v>0</v>
          </cell>
          <cell r="W330">
            <v>0</v>
          </cell>
          <cell r="X330">
            <v>427.55650966705207</v>
          </cell>
          <cell r="Y330">
            <v>33.081184753383575</v>
          </cell>
          <cell r="Z330">
            <v>0</v>
          </cell>
          <cell r="AA330">
            <v>460.63769442043565</v>
          </cell>
          <cell r="AB330">
            <v>0</v>
          </cell>
          <cell r="AC330">
            <v>0</v>
          </cell>
          <cell r="AD330">
            <v>441.94119721887881</v>
          </cell>
          <cell r="AE330">
            <v>33.768598318719597</v>
          </cell>
          <cell r="AF330">
            <v>0</v>
          </cell>
          <cell r="AG330">
            <v>475.70979553759844</v>
          </cell>
          <cell r="AH330">
            <v>0</v>
          </cell>
          <cell r="AI330">
            <v>0</v>
          </cell>
          <cell r="AJ330">
            <v>458.3400515005477</v>
          </cell>
          <cell r="AK330">
            <v>35.124525126041092</v>
          </cell>
          <cell r="AL330">
            <v>0</v>
          </cell>
          <cell r="AM330">
            <v>493.46457662658878</v>
          </cell>
          <cell r="AN330">
            <v>0</v>
          </cell>
          <cell r="AO330">
            <v>0</v>
          </cell>
          <cell r="AP330">
            <v>474.6078184074924</v>
          </cell>
          <cell r="AQ330">
            <v>36.17595421993655</v>
          </cell>
          <cell r="AR330">
            <v>0</v>
          </cell>
          <cell r="AS330">
            <v>510.78377262742896</v>
          </cell>
          <cell r="AT330">
            <v>0</v>
          </cell>
          <cell r="AU330">
            <v>0</v>
          </cell>
          <cell r="AV330">
            <v>491.90667948751894</v>
          </cell>
          <cell r="AW330">
            <v>37.280229656286693</v>
          </cell>
          <cell r="AX330">
            <v>0</v>
          </cell>
          <cell r="AY330">
            <v>529.18690914380568</v>
          </cell>
          <cell r="AZ330">
            <v>0</v>
          </cell>
          <cell r="BA330">
            <v>0</v>
          </cell>
          <cell r="BB330">
            <v>507.72013287791293</v>
          </cell>
          <cell r="BC330">
            <v>38.576171263762511</v>
          </cell>
          <cell r="BD330">
            <v>0</v>
          </cell>
          <cell r="BE330">
            <v>546.29630414167548</v>
          </cell>
          <cell r="BF330">
            <v>0</v>
          </cell>
          <cell r="BG330">
            <v>0</v>
          </cell>
          <cell r="BH330">
            <v>524.04194551317562</v>
          </cell>
          <cell r="BI330">
            <v>39.917162611153323</v>
          </cell>
          <cell r="BJ330">
            <v>0</v>
          </cell>
          <cell r="BK330">
            <v>563.95910812432896</v>
          </cell>
          <cell r="BL330">
            <v>0</v>
          </cell>
          <cell r="BM330">
            <v>0</v>
          </cell>
          <cell r="BN330">
            <v>540.88845975164361</v>
          </cell>
          <cell r="BO330">
            <v>41.304769725087723</v>
          </cell>
          <cell r="BP330">
            <v>0</v>
          </cell>
          <cell r="BQ330">
            <v>582.19322947673129</v>
          </cell>
          <cell r="BR330">
            <v>0</v>
          </cell>
          <cell r="BS330">
            <v>0</v>
          </cell>
          <cell r="BT330">
            <v>558.27654331374458</v>
          </cell>
          <cell r="BU330">
            <v>42.740613070675103</v>
          </cell>
          <cell r="BV330">
            <v>0</v>
          </cell>
          <cell r="BW330">
            <v>601.01715638441965</v>
          </cell>
        </row>
        <row r="331">
          <cell r="D331">
            <v>0</v>
          </cell>
          <cell r="E331">
            <v>0</v>
          </cell>
          <cell r="F331">
            <v>174</v>
          </cell>
          <cell r="G331">
            <v>26</v>
          </cell>
          <cell r="H331">
            <v>0</v>
          </cell>
          <cell r="I331">
            <v>200</v>
          </cell>
          <cell r="J331">
            <v>0</v>
          </cell>
          <cell r="K331">
            <v>0</v>
          </cell>
          <cell r="L331">
            <v>60</v>
          </cell>
          <cell r="M331">
            <v>22</v>
          </cell>
          <cell r="N331">
            <v>0</v>
          </cell>
          <cell r="O331">
            <v>82</v>
          </cell>
          <cell r="P331">
            <v>0</v>
          </cell>
          <cell r="Q331">
            <v>0</v>
          </cell>
          <cell r="R331">
            <v>234</v>
          </cell>
          <cell r="S331">
            <v>48</v>
          </cell>
          <cell r="T331">
            <v>0</v>
          </cell>
          <cell r="U331">
            <v>282</v>
          </cell>
          <cell r="V331">
            <v>0</v>
          </cell>
          <cell r="W331">
            <v>0</v>
          </cell>
          <cell r="X331">
            <v>238.44606559030402</v>
          </cell>
          <cell r="Y331">
            <v>48.998257623307715</v>
          </cell>
          <cell r="Z331">
            <v>0</v>
          </cell>
          <cell r="AA331">
            <v>287.44432321361171</v>
          </cell>
          <cell r="AB331">
            <v>0</v>
          </cell>
          <cell r="AC331">
            <v>0</v>
          </cell>
          <cell r="AD331">
            <v>242.8765453980424</v>
          </cell>
          <cell r="AE331">
            <v>49.458546420805142</v>
          </cell>
          <cell r="AF331">
            <v>0</v>
          </cell>
          <cell r="AG331">
            <v>292.33509181884756</v>
          </cell>
          <cell r="AH331">
            <v>0</v>
          </cell>
          <cell r="AI331">
            <v>0</v>
          </cell>
          <cell r="AJ331">
            <v>244.44708138104392</v>
          </cell>
          <cell r="AK331">
            <v>50.364302125799576</v>
          </cell>
          <cell r="AL331">
            <v>0</v>
          </cell>
          <cell r="AM331">
            <v>294.81138350684347</v>
          </cell>
          <cell r="AN331">
            <v>0</v>
          </cell>
          <cell r="AO331">
            <v>0</v>
          </cell>
          <cell r="AP331">
            <v>249.10017152312821</v>
          </cell>
          <cell r="AQ331">
            <v>50.827091575709289</v>
          </cell>
          <cell r="AR331">
            <v>0</v>
          </cell>
          <cell r="AS331">
            <v>299.9272630988375</v>
          </cell>
          <cell r="AT331">
            <v>0</v>
          </cell>
          <cell r="AU331">
            <v>0</v>
          </cell>
          <cell r="AV331">
            <v>252.7203563768453</v>
          </cell>
          <cell r="AW331">
            <v>51.255812380843629</v>
          </cell>
          <cell r="AX331">
            <v>0</v>
          </cell>
          <cell r="AY331">
            <v>303.97616875768892</v>
          </cell>
          <cell r="AZ331">
            <v>0</v>
          </cell>
          <cell r="BA331">
            <v>0</v>
          </cell>
          <cell r="BB331">
            <v>256.81351876566487</v>
          </cell>
          <cell r="BC331">
            <v>51.883434242191449</v>
          </cell>
          <cell r="BD331">
            <v>0</v>
          </cell>
          <cell r="BE331">
            <v>308.69695300785634</v>
          </cell>
          <cell r="BF331">
            <v>0</v>
          </cell>
          <cell r="BG331">
            <v>0</v>
          </cell>
          <cell r="BH331">
            <v>260.9729756888126</v>
          </cell>
          <cell r="BI331">
            <v>52.518741265134501</v>
          </cell>
          <cell r="BJ331">
            <v>0</v>
          </cell>
          <cell r="BK331">
            <v>313.4917169539471</v>
          </cell>
          <cell r="BL331">
            <v>0</v>
          </cell>
          <cell r="BM331">
            <v>0</v>
          </cell>
          <cell r="BN331">
            <v>265.19980087971618</v>
          </cell>
          <cell r="BO331">
            <v>53.161827553642674</v>
          </cell>
          <cell r="BP331">
            <v>0</v>
          </cell>
          <cell r="BQ331">
            <v>318.36162843335887</v>
          </cell>
          <cell r="BR331">
            <v>0</v>
          </cell>
          <cell r="BS331">
            <v>0</v>
          </cell>
          <cell r="BT331">
            <v>269.49508546242953</v>
          </cell>
          <cell r="BU331">
            <v>53.812788363978775</v>
          </cell>
          <cell r="BV331">
            <v>0</v>
          </cell>
          <cell r="BW331">
            <v>323.3078738264083</v>
          </cell>
        </row>
        <row r="332">
          <cell r="D332">
            <v>0</v>
          </cell>
          <cell r="E332">
            <v>0</v>
          </cell>
          <cell r="F332">
            <v>16</v>
          </cell>
          <cell r="G332">
            <v>3</v>
          </cell>
          <cell r="H332">
            <v>0</v>
          </cell>
          <cell r="I332">
            <v>19</v>
          </cell>
          <cell r="J332">
            <v>0</v>
          </cell>
          <cell r="K332">
            <v>0</v>
          </cell>
          <cell r="L332">
            <v>12</v>
          </cell>
          <cell r="M332">
            <v>3</v>
          </cell>
          <cell r="N332">
            <v>0</v>
          </cell>
          <cell r="O332">
            <v>15</v>
          </cell>
          <cell r="P332">
            <v>0</v>
          </cell>
          <cell r="Q332">
            <v>0</v>
          </cell>
          <cell r="R332">
            <v>28</v>
          </cell>
          <cell r="S332">
            <v>6</v>
          </cell>
          <cell r="T332">
            <v>0</v>
          </cell>
          <cell r="U332">
            <v>34</v>
          </cell>
          <cell r="V332">
            <v>0</v>
          </cell>
          <cell r="W332">
            <v>0</v>
          </cell>
          <cell r="X332">
            <v>27.317992987073058</v>
          </cell>
          <cell r="Y332">
            <v>5.5975864249088199</v>
          </cell>
          <cell r="Z332">
            <v>0</v>
          </cell>
          <cell r="AA332">
            <v>32.915579411981881</v>
          </cell>
          <cell r="AB332">
            <v>0</v>
          </cell>
          <cell r="AC332">
            <v>0</v>
          </cell>
          <cell r="AD332">
            <v>26.650478026405082</v>
          </cell>
          <cell r="AE332">
            <v>5.4279520084155966</v>
          </cell>
          <cell r="AF332">
            <v>0</v>
          </cell>
          <cell r="AG332">
            <v>32.078430034820677</v>
          </cell>
          <cell r="AH332">
            <v>0</v>
          </cell>
          <cell r="AI332">
            <v>0</v>
          </cell>
          <cell r="AJ332">
            <v>25.81400973661513</v>
          </cell>
          <cell r="AK332">
            <v>5.2567660445408082</v>
          </cell>
          <cell r="AL332">
            <v>0</v>
          </cell>
          <cell r="AM332">
            <v>31.070775781155938</v>
          </cell>
          <cell r="AN332">
            <v>0</v>
          </cell>
          <cell r="AO332">
            <v>0</v>
          </cell>
          <cell r="AP332">
            <v>25.070271340661204</v>
          </cell>
          <cell r="AQ332">
            <v>4.9846395627229958</v>
          </cell>
          <cell r="AR332">
            <v>0</v>
          </cell>
          <cell r="AS332">
            <v>30.054910903384201</v>
          </cell>
          <cell r="AT332">
            <v>0</v>
          </cell>
          <cell r="AU332">
            <v>0</v>
          </cell>
          <cell r="AV332">
            <v>25.383566162900145</v>
          </cell>
          <cell r="AW332">
            <v>4.9210635468594326</v>
          </cell>
          <cell r="AX332">
            <v>0</v>
          </cell>
          <cell r="AY332">
            <v>30.304629709759578</v>
          </cell>
          <cell r="AZ332">
            <v>0</v>
          </cell>
          <cell r="BA332">
            <v>0</v>
          </cell>
          <cell r="BB332">
            <v>24.753442909719762</v>
          </cell>
          <cell r="BC332">
            <v>4.9161520308318085</v>
          </cell>
          <cell r="BD332">
            <v>0</v>
          </cell>
          <cell r="BE332">
            <v>29.669594940551569</v>
          </cell>
          <cell r="BF332">
            <v>0</v>
          </cell>
          <cell r="BG332">
            <v>0</v>
          </cell>
          <cell r="BH332">
            <v>24.138961876062456</v>
          </cell>
          <cell r="BI332">
            <v>4.9112454167912167</v>
          </cell>
          <cell r="BJ332">
            <v>0</v>
          </cell>
          <cell r="BK332">
            <v>29.050207292853674</v>
          </cell>
          <cell r="BL332">
            <v>0</v>
          </cell>
          <cell r="BM332">
            <v>0</v>
          </cell>
          <cell r="BN332">
            <v>23.539734758480652</v>
          </cell>
          <cell r="BO332">
            <v>4.9063436998451806</v>
          </cell>
          <cell r="BP332">
            <v>0</v>
          </cell>
          <cell r="BQ332">
            <v>28.446078458325832</v>
          </cell>
          <cell r="BR332">
            <v>0</v>
          </cell>
          <cell r="BS332">
            <v>0</v>
          </cell>
          <cell r="BT332">
            <v>22.955382892796131</v>
          </cell>
          <cell r="BU332">
            <v>4.9014468751061058</v>
          </cell>
          <cell r="BV332">
            <v>0</v>
          </cell>
          <cell r="BW332">
            <v>27.856829767902237</v>
          </cell>
        </row>
        <row r="333">
          <cell r="D333">
            <v>0</v>
          </cell>
          <cell r="E333">
            <v>0</v>
          </cell>
          <cell r="F333">
            <v>644</v>
          </cell>
          <cell r="G333">
            <v>99</v>
          </cell>
          <cell r="H333">
            <v>0</v>
          </cell>
          <cell r="I333">
            <v>743</v>
          </cell>
          <cell r="J333">
            <v>0</v>
          </cell>
          <cell r="K333">
            <v>0</v>
          </cell>
          <cell r="L333">
            <v>761</v>
          </cell>
          <cell r="M333">
            <v>95</v>
          </cell>
          <cell r="N333">
            <v>0</v>
          </cell>
          <cell r="O333">
            <v>856</v>
          </cell>
          <cell r="P333">
            <v>0</v>
          </cell>
          <cell r="Q333">
            <v>0</v>
          </cell>
          <cell r="R333">
            <v>1405</v>
          </cell>
          <cell r="S333">
            <v>194</v>
          </cell>
          <cell r="T333">
            <v>0</v>
          </cell>
          <cell r="U333">
            <v>1599</v>
          </cell>
          <cell r="V333">
            <v>0</v>
          </cell>
          <cell r="W333">
            <v>0</v>
          </cell>
          <cell r="X333">
            <v>1413.3682511606621</v>
          </cell>
          <cell r="Y333">
            <v>199.43310849396582</v>
          </cell>
          <cell r="Z333">
            <v>0</v>
          </cell>
          <cell r="AA333">
            <v>1612.801359654628</v>
          </cell>
          <cell r="AB333">
            <v>0</v>
          </cell>
          <cell r="AC333">
            <v>0</v>
          </cell>
          <cell r="AD333">
            <v>1426.6023169864554</v>
          </cell>
          <cell r="AE333">
            <v>200.72763730412387</v>
          </cell>
          <cell r="AF333">
            <v>0</v>
          </cell>
          <cell r="AG333">
            <v>1627.3299542905793</v>
          </cell>
          <cell r="AH333">
            <v>0</v>
          </cell>
          <cell r="AI333">
            <v>0</v>
          </cell>
          <cell r="AJ333">
            <v>1446.1658106321106</v>
          </cell>
          <cell r="AK333">
            <v>202.84567625454167</v>
          </cell>
          <cell r="AL333">
            <v>0</v>
          </cell>
          <cell r="AM333">
            <v>1649.0114868866522</v>
          </cell>
          <cell r="AN333">
            <v>0</v>
          </cell>
          <cell r="AO333">
            <v>0</v>
          </cell>
          <cell r="AP333">
            <v>1470.7996905670163</v>
          </cell>
          <cell r="AQ333">
            <v>204.58730906900118</v>
          </cell>
          <cell r="AR333">
            <v>0</v>
          </cell>
          <cell r="AS333">
            <v>1675.3869996360174</v>
          </cell>
          <cell r="AT333">
            <v>0</v>
          </cell>
          <cell r="AU333">
            <v>0</v>
          </cell>
          <cell r="AV333">
            <v>1491.6536614726017</v>
          </cell>
          <cell r="AW333">
            <v>206.18711137729935</v>
          </cell>
          <cell r="AX333">
            <v>0</v>
          </cell>
          <cell r="AY333">
            <v>1697.840772849901</v>
          </cell>
          <cell r="AZ333">
            <v>0</v>
          </cell>
          <cell r="BA333">
            <v>0</v>
          </cell>
          <cell r="BB333">
            <v>1510.9867607214123</v>
          </cell>
          <cell r="BC333">
            <v>208.72683974463959</v>
          </cell>
          <cell r="BD333">
            <v>0</v>
          </cell>
          <cell r="BE333">
            <v>1719.713600466052</v>
          </cell>
          <cell r="BF333">
            <v>0</v>
          </cell>
          <cell r="BG333">
            <v>0</v>
          </cell>
          <cell r="BH333">
            <v>1530.5704333682029</v>
          </cell>
          <cell r="BI333">
            <v>211.29785144553441</v>
          </cell>
          <cell r="BJ333">
            <v>0</v>
          </cell>
          <cell r="BK333">
            <v>1741.8682848137373</v>
          </cell>
          <cell r="BL333">
            <v>0</v>
          </cell>
          <cell r="BM333">
            <v>0</v>
          </cell>
          <cell r="BN333">
            <v>1550.4079270571801</v>
          </cell>
          <cell r="BO333">
            <v>213.9005318152704</v>
          </cell>
          <cell r="BP333">
            <v>0</v>
          </cell>
          <cell r="BQ333">
            <v>1764.3084588724505</v>
          </cell>
          <cell r="BR333">
            <v>0</v>
          </cell>
          <cell r="BS333">
            <v>0</v>
          </cell>
          <cell r="BT333">
            <v>1570.5025315247799</v>
          </cell>
          <cell r="BU333">
            <v>216.53527093553637</v>
          </cell>
          <cell r="BV333">
            <v>0</v>
          </cell>
          <cell r="BW333">
            <v>1787.0378024603162</v>
          </cell>
        </row>
        <row r="334">
          <cell r="D334">
            <v>0</v>
          </cell>
          <cell r="E334">
            <v>0</v>
          </cell>
          <cell r="F334">
            <v>305</v>
          </cell>
          <cell r="G334">
            <v>83</v>
          </cell>
          <cell r="H334">
            <v>0</v>
          </cell>
          <cell r="I334">
            <v>388</v>
          </cell>
          <cell r="J334">
            <v>0</v>
          </cell>
          <cell r="K334">
            <v>0</v>
          </cell>
          <cell r="L334">
            <v>51</v>
          </cell>
          <cell r="M334">
            <v>11</v>
          </cell>
          <cell r="N334">
            <v>0</v>
          </cell>
          <cell r="O334">
            <v>62</v>
          </cell>
          <cell r="P334">
            <v>0</v>
          </cell>
          <cell r="Q334">
            <v>0</v>
          </cell>
          <cell r="R334">
            <v>356</v>
          </cell>
          <cell r="S334">
            <v>94</v>
          </cell>
          <cell r="T334">
            <v>0</v>
          </cell>
          <cell r="U334">
            <v>450</v>
          </cell>
          <cell r="V334">
            <v>0</v>
          </cell>
          <cell r="W334">
            <v>0</v>
          </cell>
          <cell r="X334">
            <v>344.36309475672971</v>
          </cell>
          <cell r="Y334">
            <v>95.910765878315814</v>
          </cell>
          <cell r="Z334">
            <v>0</v>
          </cell>
          <cell r="AA334">
            <v>440.27386063504554</v>
          </cell>
          <cell r="AB334">
            <v>0</v>
          </cell>
          <cell r="AC334">
            <v>0</v>
          </cell>
          <cell r="AD334">
            <v>344.3027301878829</v>
          </cell>
          <cell r="AE334">
            <v>93.005087285163995</v>
          </cell>
          <cell r="AF334">
            <v>0</v>
          </cell>
          <cell r="AG334">
            <v>437.3078174730469</v>
          </cell>
          <cell r="AH334">
            <v>0</v>
          </cell>
          <cell r="AI334">
            <v>0</v>
          </cell>
          <cell r="AJ334">
            <v>343.14609074196659</v>
          </cell>
          <cell r="AK334">
            <v>93.665053323959341</v>
          </cell>
          <cell r="AL334">
            <v>0</v>
          </cell>
          <cell r="AM334">
            <v>436.81114406592593</v>
          </cell>
          <cell r="AN334">
            <v>0</v>
          </cell>
          <cell r="AO334">
            <v>0</v>
          </cell>
          <cell r="AP334">
            <v>345.7806105432349</v>
          </cell>
          <cell r="AQ334">
            <v>93.23002521599301</v>
          </cell>
          <cell r="AR334">
            <v>0</v>
          </cell>
          <cell r="AS334">
            <v>439.01063575922791</v>
          </cell>
          <cell r="AT334">
            <v>0</v>
          </cell>
          <cell r="AU334">
            <v>0</v>
          </cell>
          <cell r="AV334">
            <v>345.96848463230913</v>
          </cell>
          <cell r="AW334">
            <v>92.69486973571459</v>
          </cell>
          <cell r="AX334">
            <v>0</v>
          </cell>
          <cell r="AY334">
            <v>438.6633543680237</v>
          </cell>
          <cell r="AZ334">
            <v>0</v>
          </cell>
          <cell r="BA334">
            <v>0</v>
          </cell>
          <cell r="BB334">
            <v>344.87672828532828</v>
          </cell>
          <cell r="BC334">
            <v>92.535095537478398</v>
          </cell>
          <cell r="BD334">
            <v>0</v>
          </cell>
          <cell r="BE334">
            <v>437.4118238228067</v>
          </cell>
          <cell r="BF334">
            <v>0</v>
          </cell>
          <cell r="BG334">
            <v>0</v>
          </cell>
          <cell r="BH334">
            <v>343.78841714209904</v>
          </cell>
          <cell r="BI334">
            <v>92.375596735221436</v>
          </cell>
          <cell r="BJ334">
            <v>0</v>
          </cell>
          <cell r="BK334">
            <v>436.16401387732049</v>
          </cell>
          <cell r="BL334">
            <v>0</v>
          </cell>
          <cell r="BM334">
            <v>0</v>
          </cell>
          <cell r="BN334">
            <v>342.70354033075517</v>
          </cell>
          <cell r="BO334">
            <v>92.216372854255397</v>
          </cell>
          <cell r="BP334">
            <v>0</v>
          </cell>
          <cell r="BQ334">
            <v>434.91991318501056</v>
          </cell>
          <cell r="BR334">
            <v>0</v>
          </cell>
          <cell r="BS334">
            <v>0</v>
          </cell>
          <cell r="BT334">
            <v>341.62208701373834</v>
          </cell>
          <cell r="BU334">
            <v>92.05742342071018</v>
          </cell>
          <cell r="BV334">
            <v>0</v>
          </cell>
          <cell r="BW334">
            <v>433.6795104344485</v>
          </cell>
        </row>
        <row r="335">
          <cell r="D335">
            <v>0</v>
          </cell>
          <cell r="E335">
            <v>0</v>
          </cell>
          <cell r="F335">
            <v>65</v>
          </cell>
          <cell r="G335">
            <v>12</v>
          </cell>
          <cell r="H335">
            <v>0</v>
          </cell>
          <cell r="I335">
            <v>77</v>
          </cell>
          <cell r="J335">
            <v>0</v>
          </cell>
          <cell r="K335">
            <v>0</v>
          </cell>
          <cell r="L335">
            <v>66</v>
          </cell>
          <cell r="M335">
            <v>22</v>
          </cell>
          <cell r="N335">
            <v>0</v>
          </cell>
          <cell r="O335">
            <v>88</v>
          </cell>
          <cell r="P335">
            <v>0</v>
          </cell>
          <cell r="Q335">
            <v>0</v>
          </cell>
          <cell r="R335">
            <v>131</v>
          </cell>
          <cell r="S335">
            <v>34</v>
          </cell>
          <cell r="T335">
            <v>0</v>
          </cell>
          <cell r="U335">
            <v>165</v>
          </cell>
          <cell r="V335">
            <v>0</v>
          </cell>
          <cell r="W335">
            <v>0</v>
          </cell>
          <cell r="X335">
            <v>132.3637188319029</v>
          </cell>
          <cell r="Y335">
            <v>34.249465143320961</v>
          </cell>
          <cell r="Z335">
            <v>0</v>
          </cell>
          <cell r="AA335">
            <v>166.61318397522388</v>
          </cell>
          <cell r="AB335">
            <v>0</v>
          </cell>
          <cell r="AC335">
            <v>0</v>
          </cell>
          <cell r="AD335">
            <v>132.97538506516827</v>
          </cell>
          <cell r="AE335">
            <v>33.731165607763039</v>
          </cell>
          <cell r="AF335">
            <v>0</v>
          </cell>
          <cell r="AG335">
            <v>166.70655067293131</v>
          </cell>
          <cell r="AH335">
            <v>0</v>
          </cell>
          <cell r="AI335">
            <v>0</v>
          </cell>
          <cell r="AJ335">
            <v>133.82415909053248</v>
          </cell>
          <cell r="AK335">
            <v>34.305425984605783</v>
          </cell>
          <cell r="AL335">
            <v>0</v>
          </cell>
          <cell r="AM335">
            <v>168.12958507513827</v>
          </cell>
          <cell r="AN335">
            <v>0</v>
          </cell>
          <cell r="AO335">
            <v>0</v>
          </cell>
          <cell r="AP335">
            <v>135.65469914062834</v>
          </cell>
          <cell r="AQ335">
            <v>34.329736987946177</v>
          </cell>
          <cell r="AR335">
            <v>0</v>
          </cell>
          <cell r="AS335">
            <v>169.98443612857452</v>
          </cell>
          <cell r="AT335">
            <v>0</v>
          </cell>
          <cell r="AU335">
            <v>0</v>
          </cell>
          <cell r="AV335">
            <v>137.41259645881721</v>
          </cell>
          <cell r="AW335">
            <v>34.335481013917153</v>
          </cell>
          <cell r="AX335">
            <v>0</v>
          </cell>
          <cell r="AY335">
            <v>171.74807747273437</v>
          </cell>
          <cell r="AZ335">
            <v>0</v>
          </cell>
          <cell r="BA335">
            <v>0</v>
          </cell>
          <cell r="BB335">
            <v>139.06756689572592</v>
          </cell>
          <cell r="BC335">
            <v>34.49604706789259</v>
          </cell>
          <cell r="BD335">
            <v>0</v>
          </cell>
          <cell r="BE335">
            <v>173.56361396361851</v>
          </cell>
          <cell r="BF335">
            <v>0</v>
          </cell>
          <cell r="BG335">
            <v>0</v>
          </cell>
          <cell r="BH335">
            <v>140.7424694729014</v>
          </cell>
          <cell r="BI335">
            <v>34.657363991141679</v>
          </cell>
          <cell r="BJ335">
            <v>0</v>
          </cell>
          <cell r="BK335">
            <v>175.39983346404307</v>
          </cell>
          <cell r="BL335">
            <v>0</v>
          </cell>
          <cell r="BM335">
            <v>0</v>
          </cell>
          <cell r="BN335">
            <v>142.4375442491428</v>
          </cell>
          <cell r="BO335">
            <v>34.819435295020966</v>
          </cell>
          <cell r="BP335">
            <v>0</v>
          </cell>
          <cell r="BQ335">
            <v>177.25697954416376</v>
          </cell>
          <cell r="BR335">
            <v>0</v>
          </cell>
          <cell r="BS335">
            <v>0</v>
          </cell>
          <cell r="BT335">
            <v>144.15303417447041</v>
          </cell>
          <cell r="BU335">
            <v>34.982264507307477</v>
          </cell>
          <cell r="BV335">
            <v>0</v>
          </cell>
          <cell r="BW335">
            <v>179.1352986817779</v>
          </cell>
        </row>
        <row r="336">
          <cell r="D336">
            <v>0</v>
          </cell>
          <cell r="E336">
            <v>0</v>
          </cell>
          <cell r="F336">
            <v>17</v>
          </cell>
          <cell r="G336">
            <v>4</v>
          </cell>
          <cell r="H336">
            <v>0</v>
          </cell>
          <cell r="I336">
            <v>21</v>
          </cell>
          <cell r="J336">
            <v>0</v>
          </cell>
          <cell r="K336">
            <v>0</v>
          </cell>
          <cell r="L336">
            <v>37</v>
          </cell>
          <cell r="M336">
            <v>5</v>
          </cell>
          <cell r="N336">
            <v>0</v>
          </cell>
          <cell r="O336">
            <v>42</v>
          </cell>
          <cell r="P336">
            <v>0</v>
          </cell>
          <cell r="Q336">
            <v>0</v>
          </cell>
          <cell r="R336">
            <v>54</v>
          </cell>
          <cell r="S336">
            <v>9</v>
          </cell>
          <cell r="T336">
            <v>0</v>
          </cell>
          <cell r="U336">
            <v>63</v>
          </cell>
          <cell r="V336">
            <v>0</v>
          </cell>
          <cell r="W336">
            <v>0</v>
          </cell>
          <cell r="X336">
            <v>53.674986255168648</v>
          </cell>
          <cell r="Y336">
            <v>9.0110064333635922</v>
          </cell>
          <cell r="Z336">
            <v>0</v>
          </cell>
          <cell r="AA336">
            <v>62.685992688532238</v>
          </cell>
          <cell r="AB336">
            <v>0</v>
          </cell>
          <cell r="AC336">
            <v>0</v>
          </cell>
          <cell r="AD336">
            <v>53.120154066967494</v>
          </cell>
          <cell r="AE336">
            <v>8.9780672522760501</v>
          </cell>
          <cell r="AF336">
            <v>0</v>
          </cell>
          <cell r="AG336">
            <v>62.098221319243542</v>
          </cell>
          <cell r="AH336">
            <v>0</v>
          </cell>
          <cell r="AI336">
            <v>0</v>
          </cell>
          <cell r="AJ336">
            <v>52.371710319437888</v>
          </cell>
          <cell r="AK336">
            <v>9.0445008639922193</v>
          </cell>
          <cell r="AL336">
            <v>0</v>
          </cell>
          <cell r="AM336">
            <v>61.416211183430107</v>
          </cell>
          <cell r="AN336">
            <v>0</v>
          </cell>
          <cell r="AO336">
            <v>0</v>
          </cell>
          <cell r="AP336">
            <v>52.748822827752207</v>
          </cell>
          <cell r="AQ336">
            <v>8.9631340997015343</v>
          </cell>
          <cell r="AR336">
            <v>0</v>
          </cell>
          <cell r="AS336">
            <v>61.711956927453741</v>
          </cell>
          <cell r="AT336">
            <v>0</v>
          </cell>
          <cell r="AU336">
            <v>0</v>
          </cell>
          <cell r="AV336">
            <v>53.127597451906752</v>
          </cell>
          <cell r="AW336">
            <v>8.885069538785066</v>
          </cell>
          <cell r="AX336">
            <v>0</v>
          </cell>
          <cell r="AY336">
            <v>62.01266699069182</v>
          </cell>
          <cell r="AZ336">
            <v>0</v>
          </cell>
          <cell r="BA336">
            <v>0</v>
          </cell>
          <cell r="BB336">
            <v>52.414186530682287</v>
          </cell>
          <cell r="BC336">
            <v>8.8755641233892231</v>
          </cell>
          <cell r="BD336">
            <v>0</v>
          </cell>
          <cell r="BE336">
            <v>61.289750654071511</v>
          </cell>
          <cell r="BF336">
            <v>0</v>
          </cell>
          <cell r="BG336">
            <v>0</v>
          </cell>
          <cell r="BH336">
            <v>51.710355473162046</v>
          </cell>
          <cell r="BI336">
            <v>8.866068877066505</v>
          </cell>
          <cell r="BJ336">
            <v>0</v>
          </cell>
          <cell r="BK336">
            <v>60.57642435022855</v>
          </cell>
          <cell r="BL336">
            <v>0</v>
          </cell>
          <cell r="BM336">
            <v>0</v>
          </cell>
          <cell r="BN336">
            <v>51.015975638494233</v>
          </cell>
          <cell r="BO336">
            <v>8.8565837889378436</v>
          </cell>
          <cell r="BP336">
            <v>0</v>
          </cell>
          <cell r="BQ336">
            <v>59.87255942743208</v>
          </cell>
          <cell r="BR336">
            <v>0</v>
          </cell>
          <cell r="BS336">
            <v>0</v>
          </cell>
          <cell r="BT336">
            <v>50.330920113249185</v>
          </cell>
          <cell r="BU336">
            <v>8.8471088481358091</v>
          </cell>
          <cell r="BV336">
            <v>0</v>
          </cell>
          <cell r="BW336">
            <v>59.178028961384996</v>
          </cell>
        </row>
        <row r="337">
          <cell r="D337">
            <v>0</v>
          </cell>
          <cell r="E337">
            <v>0</v>
          </cell>
          <cell r="F337">
            <v>45</v>
          </cell>
          <cell r="G337">
            <v>13</v>
          </cell>
          <cell r="H337">
            <v>0</v>
          </cell>
          <cell r="I337">
            <v>58</v>
          </cell>
          <cell r="J337">
            <v>0</v>
          </cell>
          <cell r="K337">
            <v>0</v>
          </cell>
          <cell r="L337">
            <v>11</v>
          </cell>
          <cell r="M337">
            <v>2</v>
          </cell>
          <cell r="N337">
            <v>0</v>
          </cell>
          <cell r="O337">
            <v>13</v>
          </cell>
          <cell r="P337">
            <v>0</v>
          </cell>
          <cell r="Q337">
            <v>0</v>
          </cell>
          <cell r="R337">
            <v>56</v>
          </cell>
          <cell r="S337">
            <v>15</v>
          </cell>
          <cell r="T337">
            <v>0</v>
          </cell>
          <cell r="U337">
            <v>71</v>
          </cell>
          <cell r="V337">
            <v>0</v>
          </cell>
          <cell r="W337">
            <v>0</v>
          </cell>
          <cell r="X337">
            <v>55.627605348761797</v>
          </cell>
          <cell r="Y337">
            <v>14.93812158513542</v>
          </cell>
          <cell r="Z337">
            <v>0</v>
          </cell>
          <cell r="AA337">
            <v>70.565726933897224</v>
          </cell>
          <cell r="AB337">
            <v>0</v>
          </cell>
          <cell r="AC337">
            <v>0</v>
          </cell>
          <cell r="AD337">
            <v>54.911392035989323</v>
          </cell>
          <cell r="AE337">
            <v>14.538543019960871</v>
          </cell>
          <cell r="AF337">
            <v>0</v>
          </cell>
          <cell r="AG337">
            <v>69.449935055950192</v>
          </cell>
          <cell r="AH337">
            <v>0</v>
          </cell>
          <cell r="AI337">
            <v>0</v>
          </cell>
          <cell r="AJ337">
            <v>55.229717541421813</v>
          </cell>
          <cell r="AK337">
            <v>14.499418994861667</v>
          </cell>
          <cell r="AL337">
            <v>0</v>
          </cell>
          <cell r="AM337">
            <v>69.729136536283477</v>
          </cell>
          <cell r="AN337">
            <v>0</v>
          </cell>
          <cell r="AO337">
            <v>0</v>
          </cell>
          <cell r="AP337">
            <v>56.145026551529476</v>
          </cell>
          <cell r="AQ337">
            <v>14.417928607940903</v>
          </cell>
          <cell r="AR337">
            <v>0</v>
          </cell>
          <cell r="AS337">
            <v>70.562955159470377</v>
          </cell>
          <cell r="AT337">
            <v>0</v>
          </cell>
          <cell r="AU337">
            <v>0</v>
          </cell>
          <cell r="AV337">
            <v>56.71780922986143</v>
          </cell>
          <cell r="AW337">
            <v>14.350287378699957</v>
          </cell>
          <cell r="AX337">
            <v>0</v>
          </cell>
          <cell r="AY337">
            <v>71.06809660856139</v>
          </cell>
          <cell r="AZ337">
            <v>0</v>
          </cell>
          <cell r="BA337">
            <v>0</v>
          </cell>
          <cell r="BB337">
            <v>56.274493000269295</v>
          </cell>
          <cell r="BC337">
            <v>14.42735386392687</v>
          </cell>
          <cell r="BD337">
            <v>0</v>
          </cell>
          <cell r="BE337">
            <v>70.70184686419617</v>
          </cell>
          <cell r="BF337">
            <v>0</v>
          </cell>
          <cell r="BG337">
            <v>0</v>
          </cell>
          <cell r="BH337">
            <v>55.834641807181363</v>
          </cell>
          <cell r="BI337">
            <v>14.504834225405073</v>
          </cell>
          <cell r="BJ337">
            <v>0</v>
          </cell>
          <cell r="BK337">
            <v>70.339476032586433</v>
          </cell>
          <cell r="BL337">
            <v>0</v>
          </cell>
          <cell r="BM337">
            <v>0</v>
          </cell>
          <cell r="BN337">
            <v>55.398228567271609</v>
          </cell>
          <cell r="BO337">
            <v>14.58273068580699</v>
          </cell>
          <cell r="BP337">
            <v>0</v>
          </cell>
          <cell r="BQ337">
            <v>69.980959253078595</v>
          </cell>
          <cell r="BR337">
            <v>0</v>
          </cell>
          <cell r="BS337">
            <v>0</v>
          </cell>
          <cell r="BT337">
            <v>54.965226408901991</v>
          </cell>
          <cell r="BU337">
            <v>14.661045479741633</v>
          </cell>
          <cell r="BV337">
            <v>0</v>
          </cell>
          <cell r="BW337">
            <v>69.626271888643629</v>
          </cell>
        </row>
        <row r="338">
          <cell r="D338">
            <v>0</v>
          </cell>
          <cell r="E338">
            <v>0</v>
          </cell>
          <cell r="F338">
            <v>1750</v>
          </cell>
          <cell r="G338">
            <v>275</v>
          </cell>
          <cell r="H338">
            <v>0</v>
          </cell>
          <cell r="I338">
            <v>2025</v>
          </cell>
          <cell r="J338">
            <v>0</v>
          </cell>
          <cell r="K338">
            <v>0</v>
          </cell>
          <cell r="L338">
            <v>1042</v>
          </cell>
          <cell r="M338">
            <v>139</v>
          </cell>
          <cell r="N338">
            <v>0</v>
          </cell>
          <cell r="O338">
            <v>1181</v>
          </cell>
          <cell r="P338">
            <v>0</v>
          </cell>
          <cell r="Q338">
            <v>0</v>
          </cell>
          <cell r="R338">
            <v>2792</v>
          </cell>
          <cell r="S338">
            <v>414</v>
          </cell>
          <cell r="T338">
            <v>0</v>
          </cell>
          <cell r="U338">
            <v>3206</v>
          </cell>
          <cell r="V338">
            <v>0</v>
          </cell>
          <cell r="W338">
            <v>0</v>
          </cell>
          <cell r="X338">
            <v>2853.0615213620013</v>
          </cell>
          <cell r="Y338">
            <v>419.60953991392739</v>
          </cell>
          <cell r="Z338">
            <v>0</v>
          </cell>
          <cell r="AA338">
            <v>3272.6710612759289</v>
          </cell>
          <cell r="AB338">
            <v>0</v>
          </cell>
          <cell r="AC338">
            <v>0</v>
          </cell>
          <cell r="AD338">
            <v>2896.8926604719695</v>
          </cell>
          <cell r="AE338">
            <v>431.22364831939291</v>
          </cell>
          <cell r="AF338">
            <v>0</v>
          </cell>
          <cell r="AG338">
            <v>3328.1163087913624</v>
          </cell>
          <cell r="AH338">
            <v>0</v>
          </cell>
          <cell r="AI338">
            <v>0</v>
          </cell>
          <cell r="AJ338">
            <v>2951.3521083368155</v>
          </cell>
          <cell r="AK338">
            <v>440.3908902908808</v>
          </cell>
          <cell r="AL338">
            <v>0</v>
          </cell>
          <cell r="AM338">
            <v>3391.7429986276961</v>
          </cell>
          <cell r="AN338">
            <v>0</v>
          </cell>
          <cell r="AO338">
            <v>0</v>
          </cell>
          <cell r="AP338">
            <v>3011.6154235336589</v>
          </cell>
          <cell r="AQ338">
            <v>445.94305795531278</v>
          </cell>
          <cell r="AR338">
            <v>0</v>
          </cell>
          <cell r="AS338">
            <v>3457.5584814889717</v>
          </cell>
          <cell r="AT338">
            <v>0</v>
          </cell>
          <cell r="AU338">
            <v>0</v>
          </cell>
          <cell r="AV338">
            <v>3077.8001600454777</v>
          </cell>
          <cell r="AW338">
            <v>452.20538670820923</v>
          </cell>
          <cell r="AX338">
            <v>0</v>
          </cell>
          <cell r="AY338">
            <v>3530.0055467536868</v>
          </cell>
          <cell r="AZ338">
            <v>0</v>
          </cell>
          <cell r="BA338">
            <v>0</v>
          </cell>
          <cell r="BB338">
            <v>3134.533526735655</v>
          </cell>
          <cell r="BC338">
            <v>460.06538643385443</v>
          </cell>
          <cell r="BD338">
            <v>0</v>
          </cell>
          <cell r="BE338">
            <v>3594.5989131695096</v>
          </cell>
          <cell r="BF338">
            <v>0</v>
          </cell>
          <cell r="BG338">
            <v>0</v>
          </cell>
          <cell r="BH338">
            <v>3192.3126646678329</v>
          </cell>
          <cell r="BI338">
            <v>468.0620046021433</v>
          </cell>
          <cell r="BJ338">
            <v>0</v>
          </cell>
          <cell r="BK338">
            <v>3660.374669269976</v>
          </cell>
          <cell r="BL338">
            <v>0</v>
          </cell>
          <cell r="BM338">
            <v>0</v>
          </cell>
          <cell r="BN338">
            <v>3251.15685063721</v>
          </cell>
          <cell r="BO338">
            <v>476.1976158440583</v>
          </cell>
          <cell r="BP338">
            <v>0</v>
          </cell>
          <cell r="BQ338">
            <v>3727.3544664812684</v>
          </cell>
          <cell r="BR338">
            <v>0</v>
          </cell>
          <cell r="BS338">
            <v>0</v>
          </cell>
          <cell r="BT338">
            <v>3311.0857167698823</v>
          </cell>
          <cell r="BU338">
            <v>484.4746360651871</v>
          </cell>
          <cell r="BV338">
            <v>0</v>
          </cell>
          <cell r="BW338">
            <v>3795.5603528350694</v>
          </cell>
        </row>
        <row r="339">
          <cell r="D339">
            <v>0</v>
          </cell>
          <cell r="E339">
            <v>0</v>
          </cell>
          <cell r="F339">
            <v>9</v>
          </cell>
          <cell r="G339">
            <v>6</v>
          </cell>
          <cell r="H339">
            <v>0</v>
          </cell>
          <cell r="I339">
            <v>15</v>
          </cell>
          <cell r="J339">
            <v>0</v>
          </cell>
          <cell r="K339">
            <v>0</v>
          </cell>
          <cell r="L339">
            <v>13</v>
          </cell>
          <cell r="M339">
            <v>14</v>
          </cell>
          <cell r="N339">
            <v>0</v>
          </cell>
          <cell r="O339">
            <v>27</v>
          </cell>
          <cell r="P339">
            <v>0</v>
          </cell>
          <cell r="Q339">
            <v>0</v>
          </cell>
          <cell r="R339">
            <v>22</v>
          </cell>
          <cell r="S339">
            <v>20</v>
          </cell>
          <cell r="T339">
            <v>0</v>
          </cell>
          <cell r="U339">
            <v>42</v>
          </cell>
          <cell r="V339">
            <v>0</v>
          </cell>
          <cell r="W339">
            <v>0</v>
          </cell>
          <cell r="X339">
            <v>22.395357330655028</v>
          </cell>
          <cell r="Y339">
            <v>19.51063013214992</v>
          </cell>
          <cell r="Z339">
            <v>0</v>
          </cell>
          <cell r="AA339">
            <v>41.905987462804944</v>
          </cell>
          <cell r="AB339">
            <v>0</v>
          </cell>
          <cell r="AC339">
            <v>0</v>
          </cell>
          <cell r="AD339">
            <v>22.149952028827038</v>
          </cell>
          <cell r="AE339">
            <v>19.185169486375472</v>
          </cell>
          <cell r="AF339">
            <v>0</v>
          </cell>
          <cell r="AG339">
            <v>41.335121515202509</v>
          </cell>
          <cell r="AH339">
            <v>0</v>
          </cell>
          <cell r="AI339">
            <v>0</v>
          </cell>
          <cell r="AJ339">
            <v>22.615377268916447</v>
          </cell>
          <cell r="AK339">
            <v>19.397116730146529</v>
          </cell>
          <cell r="AL339">
            <v>0</v>
          </cell>
          <cell r="AM339">
            <v>42.012493999062976</v>
          </cell>
          <cell r="AN339">
            <v>0</v>
          </cell>
          <cell r="AO339">
            <v>0</v>
          </cell>
          <cell r="AP339">
            <v>22.750042900056876</v>
          </cell>
          <cell r="AQ339">
            <v>19.271781723137302</v>
          </cell>
          <cell r="AR339">
            <v>0</v>
          </cell>
          <cell r="AS339">
            <v>42.021824623194178</v>
          </cell>
          <cell r="AT339">
            <v>0</v>
          </cell>
          <cell r="AU339">
            <v>0</v>
          </cell>
          <cell r="AV339">
            <v>22.886780678260422</v>
          </cell>
          <cell r="AW339">
            <v>19.369991312773898</v>
          </cell>
          <cell r="AX339">
            <v>0</v>
          </cell>
          <cell r="AY339">
            <v>42.25677199103432</v>
          </cell>
          <cell r="AZ339">
            <v>0</v>
          </cell>
          <cell r="BA339">
            <v>0</v>
          </cell>
          <cell r="BB339">
            <v>23.113835687359952</v>
          </cell>
          <cell r="BC339">
            <v>19.387074424220035</v>
          </cell>
          <cell r="BD339">
            <v>0</v>
          </cell>
          <cell r="BE339">
            <v>42.500910111579984</v>
          </cell>
          <cell r="BF339">
            <v>0</v>
          </cell>
          <cell r="BG339">
            <v>0</v>
          </cell>
          <cell r="BH339">
            <v>23.343143262160265</v>
          </cell>
          <cell r="BI339">
            <v>19.404172601893716</v>
          </cell>
          <cell r="BJ339">
            <v>0</v>
          </cell>
          <cell r="BK339">
            <v>42.747315864053981</v>
          </cell>
          <cell r="BL339">
            <v>0</v>
          </cell>
          <cell r="BM339">
            <v>0</v>
          </cell>
          <cell r="BN339">
            <v>23.57472574989896</v>
          </cell>
          <cell r="BO339">
            <v>19.421285859082406</v>
          </cell>
          <cell r="BP339">
            <v>0</v>
          </cell>
          <cell r="BQ339">
            <v>42.996011608981362</v>
          </cell>
          <cell r="BR339">
            <v>0</v>
          </cell>
          <cell r="BS339">
            <v>0</v>
          </cell>
          <cell r="BT339">
            <v>23.808605719515949</v>
          </cell>
          <cell r="BU339">
            <v>19.438414209085291</v>
          </cell>
          <cell r="BV339">
            <v>0</v>
          </cell>
          <cell r="BW339">
            <v>43.24701992860124</v>
          </cell>
        </row>
        <row r="340">
          <cell r="D340">
            <v>0</v>
          </cell>
          <cell r="E340">
            <v>0</v>
          </cell>
          <cell r="F340">
            <v>14</v>
          </cell>
          <cell r="G340">
            <v>1</v>
          </cell>
          <cell r="H340">
            <v>0</v>
          </cell>
          <cell r="I340">
            <v>15</v>
          </cell>
          <cell r="J340">
            <v>0</v>
          </cell>
          <cell r="K340">
            <v>0</v>
          </cell>
          <cell r="L340">
            <v>25</v>
          </cell>
          <cell r="M340">
            <v>13</v>
          </cell>
          <cell r="N340">
            <v>0</v>
          </cell>
          <cell r="O340">
            <v>38</v>
          </cell>
          <cell r="P340">
            <v>0</v>
          </cell>
          <cell r="Q340">
            <v>0</v>
          </cell>
          <cell r="R340">
            <v>39</v>
          </cell>
          <cell r="S340">
            <v>14</v>
          </cell>
          <cell r="T340">
            <v>0</v>
          </cell>
          <cell r="U340">
            <v>53</v>
          </cell>
          <cell r="V340">
            <v>0</v>
          </cell>
          <cell r="W340">
            <v>0</v>
          </cell>
          <cell r="X340">
            <v>39.872850164556041</v>
          </cell>
          <cell r="Y340">
            <v>13.713866506494583</v>
          </cell>
          <cell r="Z340">
            <v>0</v>
          </cell>
          <cell r="AA340">
            <v>53.586716671050624</v>
          </cell>
          <cell r="AB340">
            <v>0</v>
          </cell>
          <cell r="AC340">
            <v>0</v>
          </cell>
          <cell r="AD340">
            <v>39.94944860673737</v>
          </cell>
          <cell r="AE340">
            <v>13.565020607862914</v>
          </cell>
          <cell r="AF340">
            <v>0</v>
          </cell>
          <cell r="AG340">
            <v>53.514469214600282</v>
          </cell>
          <cell r="AH340">
            <v>0</v>
          </cell>
          <cell r="AI340">
            <v>0</v>
          </cell>
          <cell r="AJ340">
            <v>41.002378617976333</v>
          </cell>
          <cell r="AK340">
            <v>13.799727939021114</v>
          </cell>
          <cell r="AL340">
            <v>0</v>
          </cell>
          <cell r="AM340">
            <v>54.802106556997444</v>
          </cell>
          <cell r="AN340">
            <v>0</v>
          </cell>
          <cell r="AO340">
            <v>0</v>
          </cell>
          <cell r="AP340">
            <v>41.149443683263932</v>
          </cell>
          <cell r="AQ340">
            <v>13.867165282420903</v>
          </cell>
          <cell r="AR340">
            <v>0</v>
          </cell>
          <cell r="AS340">
            <v>55.016608965684838</v>
          </cell>
          <cell r="AT340">
            <v>0</v>
          </cell>
          <cell r="AU340">
            <v>0</v>
          </cell>
          <cell r="AV340">
            <v>41.465205956308417</v>
          </cell>
          <cell r="AW340">
            <v>13.920243888231735</v>
          </cell>
          <cell r="AX340">
            <v>0</v>
          </cell>
          <cell r="AY340">
            <v>55.385449844540148</v>
          </cell>
          <cell r="AZ340">
            <v>0</v>
          </cell>
          <cell r="BA340">
            <v>0</v>
          </cell>
          <cell r="BB340">
            <v>41.912960294232853</v>
          </cell>
          <cell r="BC340">
            <v>14.078556191470318</v>
          </cell>
          <cell r="BD340">
            <v>0</v>
          </cell>
          <cell r="BE340">
            <v>55.991516485703173</v>
          </cell>
          <cell r="BF340">
            <v>0</v>
          </cell>
          <cell r="BG340">
            <v>0</v>
          </cell>
          <cell r="BH340">
            <v>42.365549624351502</v>
          </cell>
          <cell r="BI340">
            <v>14.238668950617429</v>
          </cell>
          <cell r="BJ340">
            <v>0</v>
          </cell>
          <cell r="BK340">
            <v>56.604218574968932</v>
          </cell>
          <cell r="BL340">
            <v>0</v>
          </cell>
          <cell r="BM340">
            <v>0</v>
          </cell>
          <cell r="BN340">
            <v>42.823026156431048</v>
          </cell>
          <cell r="BO340">
            <v>14.400602641917883</v>
          </cell>
          <cell r="BP340">
            <v>0</v>
          </cell>
          <cell r="BQ340">
            <v>57.223628798348933</v>
          </cell>
          <cell r="BR340">
            <v>0</v>
          </cell>
          <cell r="BS340">
            <v>0</v>
          </cell>
          <cell r="BT340">
            <v>43.285442664015669</v>
          </cell>
          <cell r="BU340">
            <v>14.564377974488959</v>
          </cell>
          <cell r="BV340">
            <v>0</v>
          </cell>
          <cell r="BW340">
            <v>57.849820638504625</v>
          </cell>
        </row>
        <row r="341">
          <cell r="D341">
            <v>0</v>
          </cell>
          <cell r="E341">
            <v>0</v>
          </cell>
          <cell r="F341">
            <v>190</v>
          </cell>
          <cell r="G341">
            <v>47</v>
          </cell>
          <cell r="H341">
            <v>0</v>
          </cell>
          <cell r="I341">
            <v>237</v>
          </cell>
          <cell r="J341">
            <v>0</v>
          </cell>
          <cell r="K341">
            <v>0</v>
          </cell>
          <cell r="L341">
            <v>211</v>
          </cell>
          <cell r="M341">
            <v>38</v>
          </cell>
          <cell r="N341">
            <v>0</v>
          </cell>
          <cell r="O341">
            <v>249</v>
          </cell>
          <cell r="P341">
            <v>0</v>
          </cell>
          <cell r="Q341">
            <v>0</v>
          </cell>
          <cell r="R341">
            <v>401</v>
          </cell>
          <cell r="S341">
            <v>85</v>
          </cell>
          <cell r="T341">
            <v>0</v>
          </cell>
          <cell r="U341">
            <v>486</v>
          </cell>
          <cell r="V341">
            <v>0</v>
          </cell>
          <cell r="W341">
            <v>0</v>
          </cell>
          <cell r="X341">
            <v>415.3050363490766</v>
          </cell>
          <cell r="Y341">
            <v>84.182295218806829</v>
          </cell>
          <cell r="Z341">
            <v>0</v>
          </cell>
          <cell r="AA341">
            <v>499.48733156788342</v>
          </cell>
          <cell r="AB341">
            <v>0</v>
          </cell>
          <cell r="AC341">
            <v>0</v>
          </cell>
          <cell r="AD341">
            <v>417.72716177052428</v>
          </cell>
          <cell r="AE341">
            <v>85.433329432990874</v>
          </cell>
          <cell r="AF341">
            <v>0</v>
          </cell>
          <cell r="AG341">
            <v>503.16049120351516</v>
          </cell>
          <cell r="AH341">
            <v>0</v>
          </cell>
          <cell r="AI341">
            <v>0</v>
          </cell>
          <cell r="AJ341">
            <v>419.60692250999807</v>
          </cell>
          <cell r="AK341">
            <v>86.556199761340139</v>
          </cell>
          <cell r="AL341">
            <v>0</v>
          </cell>
          <cell r="AM341">
            <v>506.16312227133824</v>
          </cell>
          <cell r="AN341">
            <v>0</v>
          </cell>
          <cell r="AO341">
            <v>0</v>
          </cell>
          <cell r="AP341">
            <v>425.29799499026637</v>
          </cell>
          <cell r="AQ341">
            <v>86.18945851661887</v>
          </cell>
          <cell r="AR341">
            <v>0</v>
          </cell>
          <cell r="AS341">
            <v>511.48745350688523</v>
          </cell>
          <cell r="AT341">
            <v>0</v>
          </cell>
          <cell r="AU341">
            <v>0</v>
          </cell>
          <cell r="AV341">
            <v>428.63270831461051</v>
          </cell>
          <cell r="AW341">
            <v>86.512891280841544</v>
          </cell>
          <cell r="AX341">
            <v>0</v>
          </cell>
          <cell r="AY341">
            <v>515.14559959545204</v>
          </cell>
          <cell r="AZ341">
            <v>0</v>
          </cell>
          <cell r="BA341">
            <v>0</v>
          </cell>
          <cell r="BB341">
            <v>431.07496762562459</v>
          </cell>
          <cell r="BC341">
            <v>86.523315553530779</v>
          </cell>
          <cell r="BD341">
            <v>0</v>
          </cell>
          <cell r="BE341">
            <v>517.59828317915537</v>
          </cell>
          <cell r="BF341">
            <v>0</v>
          </cell>
          <cell r="BG341">
            <v>0</v>
          </cell>
          <cell r="BH341">
            <v>433.53114241818395</v>
          </cell>
          <cell r="BI341">
            <v>86.533741082280926</v>
          </cell>
          <cell r="BJ341">
            <v>0</v>
          </cell>
          <cell r="BK341">
            <v>520.06488350046493</v>
          </cell>
          <cell r="BL341">
            <v>0</v>
          </cell>
          <cell r="BM341">
            <v>0</v>
          </cell>
          <cell r="BN341">
            <v>436.0013119797851</v>
          </cell>
          <cell r="BO341">
            <v>86.544167867243331</v>
          </cell>
          <cell r="BP341">
            <v>0</v>
          </cell>
          <cell r="BQ341">
            <v>522.54547984702845</v>
          </cell>
          <cell r="BR341">
            <v>0</v>
          </cell>
          <cell r="BS341">
            <v>0</v>
          </cell>
          <cell r="BT341">
            <v>438.48555604968806</v>
          </cell>
          <cell r="BU341">
            <v>86.554595908569368</v>
          </cell>
          <cell r="BV341">
            <v>0</v>
          </cell>
          <cell r="BW341">
            <v>525.04015195825741</v>
          </cell>
        </row>
        <row r="342">
          <cell r="D342">
            <v>0</v>
          </cell>
          <cell r="E342">
            <v>0</v>
          </cell>
          <cell r="F342">
            <v>0</v>
          </cell>
          <cell r="G342">
            <v>0</v>
          </cell>
          <cell r="H342">
            <v>0</v>
          </cell>
          <cell r="I342">
            <v>0</v>
          </cell>
          <cell r="J342">
            <v>0</v>
          </cell>
          <cell r="K342">
            <v>0</v>
          </cell>
          <cell r="L342">
            <v>9</v>
          </cell>
          <cell r="M342">
            <v>6</v>
          </cell>
          <cell r="N342">
            <v>0</v>
          </cell>
          <cell r="O342">
            <v>15</v>
          </cell>
          <cell r="P342">
            <v>0</v>
          </cell>
          <cell r="Q342">
            <v>0</v>
          </cell>
          <cell r="R342">
            <v>9</v>
          </cell>
          <cell r="S342">
            <v>6</v>
          </cell>
          <cell r="T342">
            <v>0</v>
          </cell>
          <cell r="U342">
            <v>15</v>
          </cell>
          <cell r="V342">
            <v>0</v>
          </cell>
          <cell r="W342">
            <v>0</v>
          </cell>
          <cell r="X342">
            <v>8.8397945959251256</v>
          </cell>
          <cell r="Y342">
            <v>5.1444483798459855</v>
          </cell>
          <cell r="Z342">
            <v>0</v>
          </cell>
          <cell r="AA342">
            <v>13.98424297577111</v>
          </cell>
          <cell r="AB342">
            <v>0</v>
          </cell>
          <cell r="AC342">
            <v>0</v>
          </cell>
          <cell r="AD342">
            <v>8.4940337381300086</v>
          </cell>
          <cell r="AE342">
            <v>5.0073138393695773</v>
          </cell>
          <cell r="AF342">
            <v>0</v>
          </cell>
          <cell r="AG342">
            <v>13.501347577499587</v>
          </cell>
          <cell r="AH342">
            <v>0</v>
          </cell>
          <cell r="AI342">
            <v>0</v>
          </cell>
          <cell r="AJ342">
            <v>8.6907231706457519</v>
          </cell>
          <cell r="AK342">
            <v>4.9446227367183191</v>
          </cell>
          <cell r="AL342">
            <v>0</v>
          </cell>
          <cell r="AM342">
            <v>13.635345907364071</v>
          </cell>
          <cell r="AN342">
            <v>0</v>
          </cell>
          <cell r="AO342">
            <v>0</v>
          </cell>
          <cell r="AP342">
            <v>8.8234192757029444</v>
          </cell>
          <cell r="AQ342">
            <v>4.9840481487887915</v>
          </cell>
          <cell r="AR342">
            <v>0</v>
          </cell>
          <cell r="AS342">
            <v>13.807467424491737</v>
          </cell>
          <cell r="AT342">
            <v>0</v>
          </cell>
          <cell r="AU342">
            <v>0</v>
          </cell>
          <cell r="AV342">
            <v>8.5263799839886012</v>
          </cell>
          <cell r="AW342">
            <v>4.9707530429595996</v>
          </cell>
          <cell r="AX342">
            <v>0</v>
          </cell>
          <cell r="AY342">
            <v>13.497133026948202</v>
          </cell>
          <cell r="AZ342">
            <v>0</v>
          </cell>
          <cell r="BA342">
            <v>0</v>
          </cell>
          <cell r="BB342">
            <v>8.2086916894274147</v>
          </cell>
          <cell r="BC342">
            <v>4.7384704994722462</v>
          </cell>
          <cell r="BD342">
            <v>0</v>
          </cell>
          <cell r="BE342">
            <v>12.947162188899661</v>
          </cell>
          <cell r="BF342">
            <v>0</v>
          </cell>
          <cell r="BG342">
            <v>0</v>
          </cell>
          <cell r="BH342">
            <v>7.9028402884471749</v>
          </cell>
          <cell r="BI342">
            <v>4.5170424843717685</v>
          </cell>
          <cell r="BJ342">
            <v>0</v>
          </cell>
          <cell r="BK342">
            <v>12.419882772818944</v>
          </cell>
          <cell r="BL342">
            <v>0</v>
          </cell>
          <cell r="BM342">
            <v>0</v>
          </cell>
          <cell r="BN342">
            <v>7.6083847448119073</v>
          </cell>
          <cell r="BO342">
            <v>4.3059617671761314</v>
          </cell>
          <cell r="BP342">
            <v>0</v>
          </cell>
          <cell r="BQ342">
            <v>11.91434651198804</v>
          </cell>
          <cell r="BR342">
            <v>0</v>
          </cell>
          <cell r="BS342">
            <v>0</v>
          </cell>
          <cell r="BT342">
            <v>7.3249004550566275</v>
          </cell>
          <cell r="BU342">
            <v>4.1047448202075794</v>
          </cell>
          <cell r="BV342">
            <v>0</v>
          </cell>
          <cell r="BW342">
            <v>11.429645275264207</v>
          </cell>
        </row>
        <row r="343">
          <cell r="D343">
            <v>0</v>
          </cell>
          <cell r="E343">
            <v>0</v>
          </cell>
          <cell r="F343">
            <v>0</v>
          </cell>
          <cell r="G343">
            <v>0</v>
          </cell>
          <cell r="H343">
            <v>0</v>
          </cell>
          <cell r="I343">
            <v>0</v>
          </cell>
          <cell r="J343">
            <v>0</v>
          </cell>
          <cell r="K343">
            <v>0</v>
          </cell>
          <cell r="L343">
            <v>14</v>
          </cell>
          <cell r="M343">
            <v>5</v>
          </cell>
          <cell r="N343">
            <v>0</v>
          </cell>
          <cell r="O343">
            <v>19</v>
          </cell>
          <cell r="P343">
            <v>0</v>
          </cell>
          <cell r="Q343">
            <v>0</v>
          </cell>
          <cell r="R343">
            <v>14</v>
          </cell>
          <cell r="S343">
            <v>5</v>
          </cell>
          <cell r="T343">
            <v>0</v>
          </cell>
          <cell r="U343">
            <v>19</v>
          </cell>
          <cell r="V343">
            <v>0</v>
          </cell>
          <cell r="W343">
            <v>0</v>
          </cell>
          <cell r="X343">
            <v>13.63057631177449</v>
          </cell>
          <cell r="Y343">
            <v>4.9632408068484777</v>
          </cell>
          <cell r="Z343">
            <v>0</v>
          </cell>
          <cell r="AA343">
            <v>18.593817118622969</v>
          </cell>
          <cell r="AB343">
            <v>0</v>
          </cell>
          <cell r="AC343">
            <v>0</v>
          </cell>
          <cell r="AD343">
            <v>13.54956651854965</v>
          </cell>
          <cell r="AE343">
            <v>4.8862476077902057</v>
          </cell>
          <cell r="AF343">
            <v>0</v>
          </cell>
          <cell r="AG343">
            <v>18.435814126339857</v>
          </cell>
          <cell r="AH343">
            <v>0</v>
          </cell>
          <cell r="AI343">
            <v>0</v>
          </cell>
          <cell r="AJ343">
            <v>13.597030215406276</v>
          </cell>
          <cell r="AK343">
            <v>4.8317941857020408</v>
          </cell>
          <cell r="AL343">
            <v>0</v>
          </cell>
          <cell r="AM343">
            <v>18.428824401108315</v>
          </cell>
          <cell r="AN343">
            <v>0</v>
          </cell>
          <cell r="AO343">
            <v>0</v>
          </cell>
          <cell r="AP343">
            <v>14.179969048495883</v>
          </cell>
          <cell r="AQ343">
            <v>4.7825006082816426</v>
          </cell>
          <cell r="AR343">
            <v>0</v>
          </cell>
          <cell r="AS343">
            <v>18.962469656777525</v>
          </cell>
          <cell r="AT343">
            <v>0</v>
          </cell>
          <cell r="AU343">
            <v>0</v>
          </cell>
          <cell r="AV343">
            <v>13.865026153203079</v>
          </cell>
          <cell r="AW343">
            <v>4.8066739383988617</v>
          </cell>
          <cell r="AX343">
            <v>0</v>
          </cell>
          <cell r="AY343">
            <v>18.671700091601942</v>
          </cell>
          <cell r="AZ343">
            <v>0</v>
          </cell>
          <cell r="BA343">
            <v>0</v>
          </cell>
          <cell r="BB343">
            <v>13.934290433980518</v>
          </cell>
          <cell r="BC343">
            <v>4.8475567336444909</v>
          </cell>
          <cell r="BD343">
            <v>0</v>
          </cell>
          <cell r="BE343">
            <v>18.78184716762501</v>
          </cell>
          <cell r="BF343">
            <v>0</v>
          </cell>
          <cell r="BG343">
            <v>0</v>
          </cell>
          <cell r="BH343">
            <v>14.003900732178959</v>
          </cell>
          <cell r="BI343">
            <v>4.8887872543586077</v>
          </cell>
          <cell r="BJ343">
            <v>0</v>
          </cell>
          <cell r="BK343">
            <v>18.892687986537567</v>
          </cell>
          <cell r="BL343">
            <v>0</v>
          </cell>
          <cell r="BM343">
            <v>0</v>
          </cell>
          <cell r="BN343">
            <v>14.073858776366922</v>
          </cell>
          <cell r="BO343">
            <v>4.9303684580934224</v>
          </cell>
          <cell r="BP343">
            <v>0</v>
          </cell>
          <cell r="BQ343">
            <v>19.004227234460345</v>
          </cell>
          <cell r="BR343">
            <v>0</v>
          </cell>
          <cell r="BS343">
            <v>0</v>
          </cell>
          <cell r="BT343">
            <v>14.144166303748191</v>
          </cell>
          <cell r="BU343">
            <v>4.9723033275563768</v>
          </cell>
          <cell r="BV343">
            <v>0</v>
          </cell>
          <cell r="BW343">
            <v>19.116469631304568</v>
          </cell>
        </row>
        <row r="344">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row>
        <row r="345">
          <cell r="D345">
            <v>0</v>
          </cell>
          <cell r="E345">
            <v>0</v>
          </cell>
          <cell r="F345">
            <v>97</v>
          </cell>
          <cell r="G345">
            <v>10</v>
          </cell>
          <cell r="H345">
            <v>0</v>
          </cell>
          <cell r="I345">
            <v>107</v>
          </cell>
          <cell r="J345">
            <v>0</v>
          </cell>
          <cell r="K345">
            <v>0</v>
          </cell>
          <cell r="L345">
            <v>112</v>
          </cell>
          <cell r="M345">
            <v>16</v>
          </cell>
          <cell r="N345">
            <v>0</v>
          </cell>
          <cell r="O345">
            <v>128</v>
          </cell>
          <cell r="P345">
            <v>0</v>
          </cell>
          <cell r="Q345">
            <v>0</v>
          </cell>
          <cell r="R345">
            <v>209</v>
          </cell>
          <cell r="S345">
            <v>26</v>
          </cell>
          <cell r="T345">
            <v>0</v>
          </cell>
          <cell r="U345">
            <v>235</v>
          </cell>
          <cell r="V345">
            <v>0</v>
          </cell>
          <cell r="W345">
            <v>0</v>
          </cell>
          <cell r="X345">
            <v>214.16810400863622</v>
          </cell>
          <cell r="Y345">
            <v>26.007796670546309</v>
          </cell>
          <cell r="Z345">
            <v>0</v>
          </cell>
          <cell r="AA345">
            <v>240.17590067918252</v>
          </cell>
          <cell r="AB345">
            <v>0</v>
          </cell>
          <cell r="AC345">
            <v>0</v>
          </cell>
          <cell r="AD345">
            <v>214.77031764795385</v>
          </cell>
          <cell r="AE345">
            <v>26.721251353436099</v>
          </cell>
          <cell r="AF345">
            <v>0</v>
          </cell>
          <cell r="AG345">
            <v>241.49156900138993</v>
          </cell>
          <cell r="AH345">
            <v>0</v>
          </cell>
          <cell r="AI345">
            <v>0</v>
          </cell>
          <cell r="AJ345">
            <v>216.37987991138499</v>
          </cell>
          <cell r="AK345">
            <v>26.870469604452623</v>
          </cell>
          <cell r="AL345">
            <v>0</v>
          </cell>
          <cell r="AM345">
            <v>243.25034951583763</v>
          </cell>
          <cell r="AN345">
            <v>0</v>
          </cell>
          <cell r="AO345">
            <v>0</v>
          </cell>
          <cell r="AP345">
            <v>219.62145866176948</v>
          </cell>
          <cell r="AQ345">
            <v>26.782716093977989</v>
          </cell>
          <cell r="AR345">
            <v>0</v>
          </cell>
          <cell r="AS345">
            <v>246.40417475574748</v>
          </cell>
          <cell r="AT345">
            <v>0</v>
          </cell>
          <cell r="AU345">
            <v>0</v>
          </cell>
          <cell r="AV345">
            <v>221.20365591902973</v>
          </cell>
          <cell r="AW345">
            <v>26.864665809172223</v>
          </cell>
          <cell r="AX345">
            <v>0</v>
          </cell>
          <cell r="AY345">
            <v>248.06832172820197</v>
          </cell>
          <cell r="AZ345">
            <v>0</v>
          </cell>
          <cell r="BA345">
            <v>0</v>
          </cell>
          <cell r="BB345">
            <v>222.41475936970355</v>
          </cell>
          <cell r="BC345">
            <v>26.931650142200141</v>
          </cell>
          <cell r="BD345">
            <v>0</v>
          </cell>
          <cell r="BE345">
            <v>249.34640951190369</v>
          </cell>
          <cell r="BF345">
            <v>0</v>
          </cell>
          <cell r="BG345">
            <v>0</v>
          </cell>
          <cell r="BH345">
            <v>223.63249368532462</v>
          </cell>
          <cell r="BI345">
            <v>26.998801493902441</v>
          </cell>
          <cell r="BJ345">
            <v>0</v>
          </cell>
          <cell r="BK345">
            <v>250.63129517922707</v>
          </cell>
          <cell r="BL345">
            <v>0</v>
          </cell>
          <cell r="BM345">
            <v>0</v>
          </cell>
          <cell r="BN345">
            <v>224.85689517028123</v>
          </cell>
          <cell r="BO345">
            <v>27.066120280723332</v>
          </cell>
          <cell r="BP345">
            <v>0</v>
          </cell>
          <cell r="BQ345">
            <v>251.92301545100457</v>
          </cell>
          <cell r="BR345">
            <v>0</v>
          </cell>
          <cell r="BS345">
            <v>0</v>
          </cell>
          <cell r="BT345">
            <v>226.08800032773041</v>
          </cell>
          <cell r="BU345">
            <v>27.133606920145386</v>
          </cell>
          <cell r="BV345">
            <v>0</v>
          </cell>
          <cell r="BW345">
            <v>253.2216072478758</v>
          </cell>
        </row>
        <row r="346">
          <cell r="D346">
            <v>0</v>
          </cell>
          <cell r="E346">
            <v>0</v>
          </cell>
          <cell r="F346">
            <v>7</v>
          </cell>
          <cell r="G346">
            <v>2</v>
          </cell>
          <cell r="H346">
            <v>0</v>
          </cell>
          <cell r="I346">
            <v>9</v>
          </cell>
          <cell r="J346">
            <v>0</v>
          </cell>
          <cell r="K346">
            <v>0</v>
          </cell>
          <cell r="L346">
            <v>53</v>
          </cell>
          <cell r="M346">
            <v>58</v>
          </cell>
          <cell r="N346">
            <v>0</v>
          </cell>
          <cell r="O346">
            <v>111</v>
          </cell>
          <cell r="P346">
            <v>0</v>
          </cell>
          <cell r="Q346">
            <v>0</v>
          </cell>
          <cell r="R346">
            <v>60</v>
          </cell>
          <cell r="S346">
            <v>60</v>
          </cell>
          <cell r="T346">
            <v>0</v>
          </cell>
          <cell r="U346">
            <v>120</v>
          </cell>
          <cell r="V346">
            <v>0</v>
          </cell>
          <cell r="W346">
            <v>0</v>
          </cell>
          <cell r="X346">
            <v>59.159065559586466</v>
          </cell>
          <cell r="Y346">
            <v>58.848445059251176</v>
          </cell>
          <cell r="Z346">
            <v>0</v>
          </cell>
          <cell r="AA346">
            <v>118.00751061883764</v>
          </cell>
          <cell r="AB346">
            <v>0</v>
          </cell>
          <cell r="AC346">
            <v>0</v>
          </cell>
          <cell r="AD346">
            <v>60.437922733790138</v>
          </cell>
          <cell r="AE346">
            <v>56.523017948947256</v>
          </cell>
          <cell r="AF346">
            <v>0</v>
          </cell>
          <cell r="AG346">
            <v>116.9609406827374</v>
          </cell>
          <cell r="AH346">
            <v>0</v>
          </cell>
          <cell r="AI346">
            <v>0</v>
          </cell>
          <cell r="AJ346">
            <v>58.544476409506871</v>
          </cell>
          <cell r="AK346">
            <v>56.770133571800947</v>
          </cell>
          <cell r="AL346">
            <v>0</v>
          </cell>
          <cell r="AM346">
            <v>115.31460998130783</v>
          </cell>
          <cell r="AN346">
            <v>0</v>
          </cell>
          <cell r="AO346">
            <v>0</v>
          </cell>
          <cell r="AP346">
            <v>58.413358942226807</v>
          </cell>
          <cell r="AQ346">
            <v>53.689804396233569</v>
          </cell>
          <cell r="AR346">
            <v>0</v>
          </cell>
          <cell r="AS346">
            <v>112.10316333846038</v>
          </cell>
          <cell r="AT346">
            <v>0</v>
          </cell>
          <cell r="AU346">
            <v>0</v>
          </cell>
          <cell r="AV346">
            <v>58.732023812480911</v>
          </cell>
          <cell r="AW346">
            <v>53.79851772667449</v>
          </cell>
          <cell r="AX346">
            <v>0</v>
          </cell>
          <cell r="AY346">
            <v>112.53054153915539</v>
          </cell>
          <cell r="AZ346">
            <v>0</v>
          </cell>
          <cell r="BA346">
            <v>0</v>
          </cell>
          <cell r="BB346">
            <v>56.41992230197971</v>
          </cell>
          <cell r="BC346">
            <v>53.858384018911345</v>
          </cell>
          <cell r="BD346">
            <v>0</v>
          </cell>
          <cell r="BE346">
            <v>110.27830632089106</v>
          </cell>
          <cell r="BF346">
            <v>0</v>
          </cell>
          <cell r="BG346">
            <v>0</v>
          </cell>
          <cell r="BH346">
            <v>54.198841210116392</v>
          </cell>
          <cell r="BI346">
            <v>53.91831692958116</v>
          </cell>
          <cell r="BJ346">
            <v>0</v>
          </cell>
          <cell r="BK346">
            <v>108.11715813969755</v>
          </cell>
          <cell r="BL346">
            <v>0</v>
          </cell>
          <cell r="BM346">
            <v>0</v>
          </cell>
          <cell r="BN346">
            <v>52.065197339279862</v>
          </cell>
          <cell r="BO346">
            <v>53.978316532816052</v>
          </cell>
          <cell r="BP346">
            <v>0</v>
          </cell>
          <cell r="BQ346">
            <v>106.04351387209591</v>
          </cell>
          <cell r="BR346">
            <v>0</v>
          </cell>
          <cell r="BS346">
            <v>0</v>
          </cell>
          <cell r="BT346">
            <v>50.015548551473053</v>
          </cell>
          <cell r="BU346">
            <v>54.038382902830641</v>
          </cell>
          <cell r="BV346">
            <v>0</v>
          </cell>
          <cell r="BW346">
            <v>104.05393145430369</v>
          </cell>
        </row>
        <row r="347">
          <cell r="D347">
            <v>0</v>
          </cell>
          <cell r="E347">
            <v>0</v>
          </cell>
          <cell r="F347">
            <v>0</v>
          </cell>
          <cell r="G347">
            <v>0</v>
          </cell>
          <cell r="H347">
            <v>0</v>
          </cell>
          <cell r="I347">
            <v>0</v>
          </cell>
          <cell r="J347">
            <v>0</v>
          </cell>
          <cell r="K347">
            <v>0</v>
          </cell>
          <cell r="L347">
            <v>12</v>
          </cell>
          <cell r="M347">
            <v>0</v>
          </cell>
          <cell r="N347">
            <v>0</v>
          </cell>
          <cell r="O347">
            <v>12</v>
          </cell>
          <cell r="P347">
            <v>0</v>
          </cell>
          <cell r="Q347">
            <v>0</v>
          </cell>
          <cell r="R347">
            <v>12</v>
          </cell>
          <cell r="S347">
            <v>0</v>
          </cell>
          <cell r="T347">
            <v>0</v>
          </cell>
          <cell r="U347">
            <v>12</v>
          </cell>
          <cell r="V347">
            <v>0</v>
          </cell>
          <cell r="W347">
            <v>0</v>
          </cell>
          <cell r="X347">
            <v>12.294840055379957</v>
          </cell>
          <cell r="Y347">
            <v>0</v>
          </cell>
          <cell r="Z347">
            <v>0</v>
          </cell>
          <cell r="AA347">
            <v>12.294840055379957</v>
          </cell>
          <cell r="AB347">
            <v>0</v>
          </cell>
          <cell r="AC347">
            <v>0</v>
          </cell>
          <cell r="AD347">
            <v>11.879604928642749</v>
          </cell>
          <cell r="AE347">
            <v>0</v>
          </cell>
          <cell r="AF347">
            <v>0</v>
          </cell>
          <cell r="AG347">
            <v>11.879604928642749</v>
          </cell>
          <cell r="AH347">
            <v>0</v>
          </cell>
          <cell r="AI347">
            <v>0</v>
          </cell>
          <cell r="AJ347">
            <v>12.074571128007513</v>
          </cell>
          <cell r="AK347">
            <v>0</v>
          </cell>
          <cell r="AL347">
            <v>0</v>
          </cell>
          <cell r="AM347">
            <v>12.074571128007513</v>
          </cell>
          <cell r="AN347">
            <v>0</v>
          </cell>
          <cell r="AO347">
            <v>0</v>
          </cell>
          <cell r="AP347">
            <v>12.22690092135581</v>
          </cell>
          <cell r="AQ347">
            <v>0</v>
          </cell>
          <cell r="AR347">
            <v>0</v>
          </cell>
          <cell r="AS347">
            <v>12.22690092135581</v>
          </cell>
          <cell r="AT347">
            <v>0</v>
          </cell>
          <cell r="AU347">
            <v>0</v>
          </cell>
          <cell r="AV347">
            <v>11.783210084253591</v>
          </cell>
          <cell r="AW347">
            <v>0</v>
          </cell>
          <cell r="AX347">
            <v>0</v>
          </cell>
          <cell r="AY347">
            <v>11.783210084253591</v>
          </cell>
          <cell r="AZ347">
            <v>0</v>
          </cell>
          <cell r="BA347">
            <v>0</v>
          </cell>
          <cell r="BB347">
            <v>10.889337792903094</v>
          </cell>
          <cell r="BC347">
            <v>0</v>
          </cell>
          <cell r="BD347">
            <v>0</v>
          </cell>
          <cell r="BE347">
            <v>10.889337792903094</v>
          </cell>
          <cell r="BF347">
            <v>0</v>
          </cell>
          <cell r="BG347">
            <v>0</v>
          </cell>
          <cell r="BH347">
            <v>10.063274499909669</v>
          </cell>
          <cell r="BI347">
            <v>0</v>
          </cell>
          <cell r="BJ347">
            <v>0</v>
          </cell>
          <cell r="BK347">
            <v>10.063274499909669</v>
          </cell>
          <cell r="BL347">
            <v>0</v>
          </cell>
          <cell r="BM347">
            <v>0</v>
          </cell>
          <cell r="BN347">
            <v>9.2998762263149324</v>
          </cell>
          <cell r="BO347">
            <v>0</v>
          </cell>
          <cell r="BP347">
            <v>0</v>
          </cell>
          <cell r="BQ347">
            <v>9.2998762263149324</v>
          </cell>
          <cell r="BR347">
            <v>0</v>
          </cell>
          <cell r="BS347">
            <v>0</v>
          </cell>
          <cell r="BT347">
            <v>8.5943892145199854</v>
          </cell>
          <cell r="BU347">
            <v>0</v>
          </cell>
          <cell r="BV347">
            <v>0</v>
          </cell>
          <cell r="BW347">
            <v>8.5943892145199854</v>
          </cell>
        </row>
        <row r="348">
          <cell r="D348">
            <v>0</v>
          </cell>
          <cell r="E348">
            <v>0</v>
          </cell>
          <cell r="F348">
            <v>55</v>
          </cell>
          <cell r="G348">
            <v>30</v>
          </cell>
          <cell r="H348">
            <v>0</v>
          </cell>
          <cell r="I348">
            <v>85</v>
          </cell>
          <cell r="J348">
            <v>0</v>
          </cell>
          <cell r="K348">
            <v>0</v>
          </cell>
          <cell r="L348">
            <v>27</v>
          </cell>
          <cell r="M348">
            <v>1</v>
          </cell>
          <cell r="N348">
            <v>0</v>
          </cell>
          <cell r="O348">
            <v>28</v>
          </cell>
          <cell r="P348">
            <v>0</v>
          </cell>
          <cell r="Q348">
            <v>0</v>
          </cell>
          <cell r="R348">
            <v>82</v>
          </cell>
          <cell r="S348">
            <v>31</v>
          </cell>
          <cell r="T348">
            <v>0</v>
          </cell>
          <cell r="U348">
            <v>113</v>
          </cell>
          <cell r="V348">
            <v>0</v>
          </cell>
          <cell r="W348">
            <v>0</v>
          </cell>
          <cell r="X348">
            <v>80.346810515394978</v>
          </cell>
          <cell r="Y348">
            <v>29.587834278032215</v>
          </cell>
          <cell r="Z348">
            <v>0</v>
          </cell>
          <cell r="AA348">
            <v>109.9346447934272</v>
          </cell>
          <cell r="AB348">
            <v>0</v>
          </cell>
          <cell r="AC348">
            <v>0</v>
          </cell>
          <cell r="AD348">
            <v>79.544371359306467</v>
          </cell>
          <cell r="AE348">
            <v>29.025529854913636</v>
          </cell>
          <cell r="AF348">
            <v>0</v>
          </cell>
          <cell r="AG348">
            <v>108.5699012142201</v>
          </cell>
          <cell r="AH348">
            <v>0</v>
          </cell>
          <cell r="AI348">
            <v>0</v>
          </cell>
          <cell r="AJ348">
            <v>79.079824550781368</v>
          </cell>
          <cell r="AK348">
            <v>29.014680948993774</v>
          </cell>
          <cell r="AL348">
            <v>0</v>
          </cell>
          <cell r="AM348">
            <v>108.09450549977514</v>
          </cell>
          <cell r="AN348">
            <v>0</v>
          </cell>
          <cell r="AO348">
            <v>0</v>
          </cell>
          <cell r="AP348">
            <v>78.648123714050783</v>
          </cell>
          <cell r="AQ348">
            <v>28.444483927478622</v>
          </cell>
          <cell r="AR348">
            <v>0</v>
          </cell>
          <cell r="AS348">
            <v>107.09260764152941</v>
          </cell>
          <cell r="AT348">
            <v>0</v>
          </cell>
          <cell r="AU348">
            <v>0</v>
          </cell>
          <cell r="AV348">
            <v>77.351132293629163</v>
          </cell>
          <cell r="AW348">
            <v>28.157075603566266</v>
          </cell>
          <cell r="AX348">
            <v>0</v>
          </cell>
          <cell r="AY348">
            <v>105.50820789719543</v>
          </cell>
          <cell r="AZ348">
            <v>0</v>
          </cell>
          <cell r="BA348">
            <v>0</v>
          </cell>
          <cell r="BB348">
            <v>76.540968765140761</v>
          </cell>
          <cell r="BC348">
            <v>27.660411850380846</v>
          </cell>
          <cell r="BD348">
            <v>0</v>
          </cell>
          <cell r="BE348">
            <v>104.2013806155216</v>
          </cell>
          <cell r="BF348">
            <v>0</v>
          </cell>
          <cell r="BG348">
            <v>0</v>
          </cell>
          <cell r="BH348">
            <v>75.739290761342545</v>
          </cell>
          <cell r="BI348">
            <v>27.172508768481084</v>
          </cell>
          <cell r="BJ348">
            <v>0</v>
          </cell>
          <cell r="BK348">
            <v>102.91179952982363</v>
          </cell>
          <cell r="BL348">
            <v>0</v>
          </cell>
          <cell r="BM348">
            <v>0</v>
          </cell>
          <cell r="BN348">
            <v>74.946009406190711</v>
          </cell>
          <cell r="BO348">
            <v>26.693211828044976</v>
          </cell>
          <cell r="BP348">
            <v>0</v>
          </cell>
          <cell r="BQ348">
            <v>101.63922123423569</v>
          </cell>
          <cell r="BR348">
            <v>0</v>
          </cell>
          <cell r="BS348">
            <v>0</v>
          </cell>
          <cell r="BT348">
            <v>74.161036754515052</v>
          </cell>
          <cell r="BU348">
            <v>26.222369225008066</v>
          </cell>
          <cell r="BV348">
            <v>0</v>
          </cell>
          <cell r="BW348">
            <v>100.38340597952312</v>
          </cell>
        </row>
        <row r="349">
          <cell r="D349">
            <v>0</v>
          </cell>
          <cell r="E349">
            <v>0</v>
          </cell>
          <cell r="F349">
            <v>173</v>
          </cell>
          <cell r="G349">
            <v>34</v>
          </cell>
          <cell r="H349">
            <v>0</v>
          </cell>
          <cell r="I349">
            <v>207</v>
          </cell>
          <cell r="J349">
            <v>0</v>
          </cell>
          <cell r="K349">
            <v>0</v>
          </cell>
          <cell r="L349">
            <v>83</v>
          </cell>
          <cell r="M349">
            <v>7</v>
          </cell>
          <cell r="N349">
            <v>0</v>
          </cell>
          <cell r="O349">
            <v>90</v>
          </cell>
          <cell r="P349">
            <v>0</v>
          </cell>
          <cell r="Q349">
            <v>0</v>
          </cell>
          <cell r="R349">
            <v>256</v>
          </cell>
          <cell r="S349">
            <v>41</v>
          </cell>
          <cell r="T349">
            <v>0</v>
          </cell>
          <cell r="U349">
            <v>297</v>
          </cell>
          <cell r="V349">
            <v>0</v>
          </cell>
          <cell r="W349">
            <v>0</v>
          </cell>
          <cell r="X349">
            <v>257.09999667792596</v>
          </cell>
          <cell r="Y349">
            <v>43.284853718285731</v>
          </cell>
          <cell r="Z349">
            <v>0</v>
          </cell>
          <cell r="AA349">
            <v>300.38485039621168</v>
          </cell>
          <cell r="AB349">
            <v>0</v>
          </cell>
          <cell r="AC349">
            <v>0</v>
          </cell>
          <cell r="AD349">
            <v>262.71072500300465</v>
          </cell>
          <cell r="AE349">
            <v>43.514945455431061</v>
          </cell>
          <cell r="AF349">
            <v>0</v>
          </cell>
          <cell r="AG349">
            <v>306.22567045843573</v>
          </cell>
          <cell r="AH349">
            <v>0</v>
          </cell>
          <cell r="AI349">
            <v>0</v>
          </cell>
          <cell r="AJ349">
            <v>266.02309194905803</v>
          </cell>
          <cell r="AK349">
            <v>44.209906623155156</v>
          </cell>
          <cell r="AL349">
            <v>0</v>
          </cell>
          <cell r="AM349">
            <v>310.23299857221321</v>
          </cell>
          <cell r="AN349">
            <v>0</v>
          </cell>
          <cell r="AO349">
            <v>0</v>
          </cell>
          <cell r="AP349">
            <v>269.14963106113174</v>
          </cell>
          <cell r="AQ349">
            <v>44.422626072361012</v>
          </cell>
          <cell r="AR349">
            <v>0</v>
          </cell>
          <cell r="AS349">
            <v>313.57225713349277</v>
          </cell>
          <cell r="AT349">
            <v>0</v>
          </cell>
          <cell r="AU349">
            <v>0</v>
          </cell>
          <cell r="AV349">
            <v>274.60088074356014</v>
          </cell>
          <cell r="AW349">
            <v>44.347168425399936</v>
          </cell>
          <cell r="AX349">
            <v>0</v>
          </cell>
          <cell r="AY349">
            <v>318.9480491689601</v>
          </cell>
          <cell r="AZ349">
            <v>0</v>
          </cell>
          <cell r="BA349">
            <v>0</v>
          </cell>
          <cell r="BB349">
            <v>279.018237651731</v>
          </cell>
          <cell r="BC349">
            <v>45.055112708439957</v>
          </cell>
          <cell r="BD349">
            <v>0</v>
          </cell>
          <cell r="BE349">
            <v>324.07335036017093</v>
          </cell>
          <cell r="BF349">
            <v>0</v>
          </cell>
          <cell r="BG349">
            <v>0</v>
          </cell>
          <cell r="BH349">
            <v>283.5066542083681</v>
          </cell>
          <cell r="BI349">
            <v>45.774358391900442</v>
          </cell>
          <cell r="BJ349">
            <v>0</v>
          </cell>
          <cell r="BK349">
            <v>329.28101260026853</v>
          </cell>
          <cell r="BL349">
            <v>0</v>
          </cell>
          <cell r="BM349">
            <v>0</v>
          </cell>
          <cell r="BN349">
            <v>288.06727351187743</v>
          </cell>
          <cell r="BO349">
            <v>46.505085887791942</v>
          </cell>
          <cell r="BP349">
            <v>0</v>
          </cell>
          <cell r="BQ349">
            <v>334.57235939966938</v>
          </cell>
          <cell r="BR349">
            <v>0</v>
          </cell>
          <cell r="BS349">
            <v>0</v>
          </cell>
          <cell r="BT349">
            <v>292.70125704907508</v>
          </cell>
          <cell r="BU349">
            <v>47.247478488165747</v>
          </cell>
          <cell r="BV349">
            <v>0</v>
          </cell>
          <cell r="BW349">
            <v>339.94873553724085</v>
          </cell>
        </row>
        <row r="350">
          <cell r="D350">
            <v>0</v>
          </cell>
          <cell r="E350">
            <v>0</v>
          </cell>
          <cell r="F350">
            <v>160</v>
          </cell>
          <cell r="G350">
            <v>17</v>
          </cell>
          <cell r="H350">
            <v>0</v>
          </cell>
          <cell r="I350">
            <v>177</v>
          </cell>
          <cell r="J350">
            <v>0</v>
          </cell>
          <cell r="K350">
            <v>0</v>
          </cell>
          <cell r="L350">
            <v>41</v>
          </cell>
          <cell r="M350">
            <v>9</v>
          </cell>
          <cell r="N350">
            <v>0</v>
          </cell>
          <cell r="O350">
            <v>50</v>
          </cell>
          <cell r="P350">
            <v>0</v>
          </cell>
          <cell r="Q350">
            <v>0</v>
          </cell>
          <cell r="R350">
            <v>201</v>
          </cell>
          <cell r="S350">
            <v>26</v>
          </cell>
          <cell r="T350">
            <v>0</v>
          </cell>
          <cell r="U350">
            <v>227</v>
          </cell>
          <cell r="V350">
            <v>0</v>
          </cell>
          <cell r="W350">
            <v>0</v>
          </cell>
          <cell r="X350">
            <v>199.05423053480453</v>
          </cell>
          <cell r="Y350">
            <v>25.770634243472024</v>
          </cell>
          <cell r="Z350">
            <v>0</v>
          </cell>
          <cell r="AA350">
            <v>224.82486477827655</v>
          </cell>
          <cell r="AB350">
            <v>0</v>
          </cell>
          <cell r="AC350">
            <v>0</v>
          </cell>
          <cell r="AD350">
            <v>200.39598655621984</v>
          </cell>
          <cell r="AE350">
            <v>25.685858085745938</v>
          </cell>
          <cell r="AF350">
            <v>0</v>
          </cell>
          <cell r="AG350">
            <v>226.08184464196577</v>
          </cell>
          <cell r="AH350">
            <v>0</v>
          </cell>
          <cell r="AI350">
            <v>0</v>
          </cell>
          <cell r="AJ350">
            <v>200.47795703845657</v>
          </cell>
          <cell r="AK350">
            <v>26.01756957670624</v>
          </cell>
          <cell r="AL350">
            <v>0</v>
          </cell>
          <cell r="AM350">
            <v>226.49552661516282</v>
          </cell>
          <cell r="AN350">
            <v>0</v>
          </cell>
          <cell r="AO350">
            <v>0</v>
          </cell>
          <cell r="AP350">
            <v>202.95636222866878</v>
          </cell>
          <cell r="AQ350">
            <v>26.035716028874909</v>
          </cell>
          <cell r="AR350">
            <v>0</v>
          </cell>
          <cell r="AS350">
            <v>228.99207825754368</v>
          </cell>
          <cell r="AT350">
            <v>0</v>
          </cell>
          <cell r="AU350">
            <v>0</v>
          </cell>
          <cell r="AV350">
            <v>204.63411364410544</v>
          </cell>
          <cell r="AW350">
            <v>26.026588999060312</v>
          </cell>
          <cell r="AX350">
            <v>0</v>
          </cell>
          <cell r="AY350">
            <v>230.66070264316576</v>
          </cell>
          <cell r="AZ350">
            <v>0</v>
          </cell>
          <cell r="BA350">
            <v>0</v>
          </cell>
          <cell r="BB350">
            <v>206.09472455926448</v>
          </cell>
          <cell r="BC350">
            <v>26.084091969426947</v>
          </cell>
          <cell r="BD350">
            <v>0</v>
          </cell>
          <cell r="BE350">
            <v>232.17881652869141</v>
          </cell>
          <cell r="BF350">
            <v>0</v>
          </cell>
          <cell r="BG350">
            <v>0</v>
          </cell>
          <cell r="BH350">
            <v>207.56576083414231</v>
          </cell>
          <cell r="BI350">
            <v>26.141721986468852</v>
          </cell>
          <cell r="BJ350">
            <v>0</v>
          </cell>
          <cell r="BK350">
            <v>233.70748282061118</v>
          </cell>
          <cell r="BL350">
            <v>0</v>
          </cell>
          <cell r="BM350">
            <v>0</v>
          </cell>
          <cell r="BN350">
            <v>209.04729688152347</v>
          </cell>
          <cell r="BO350">
            <v>26.199479330882095</v>
          </cell>
          <cell r="BP350">
            <v>0</v>
          </cell>
          <cell r="BQ350">
            <v>235.24677621240556</v>
          </cell>
          <cell r="BR350">
            <v>0</v>
          </cell>
          <cell r="BS350">
            <v>0</v>
          </cell>
          <cell r="BT350">
            <v>210.53940764532641</v>
          </cell>
          <cell r="BU350">
            <v>26.257364283982913</v>
          </cell>
          <cell r="BV350">
            <v>0</v>
          </cell>
          <cell r="BW350">
            <v>236.79677192930933</v>
          </cell>
        </row>
        <row r="351">
          <cell r="D351">
            <v>0</v>
          </cell>
          <cell r="E351">
            <v>0</v>
          </cell>
          <cell r="F351">
            <v>90</v>
          </cell>
          <cell r="G351">
            <v>30</v>
          </cell>
          <cell r="H351">
            <v>0</v>
          </cell>
          <cell r="I351">
            <v>120</v>
          </cell>
          <cell r="J351">
            <v>0</v>
          </cell>
          <cell r="K351">
            <v>0</v>
          </cell>
          <cell r="L351">
            <v>12</v>
          </cell>
          <cell r="M351">
            <v>8</v>
          </cell>
          <cell r="N351">
            <v>0</v>
          </cell>
          <cell r="O351">
            <v>20</v>
          </cell>
          <cell r="P351">
            <v>0</v>
          </cell>
          <cell r="Q351">
            <v>0</v>
          </cell>
          <cell r="R351">
            <v>102</v>
          </cell>
          <cell r="S351">
            <v>38</v>
          </cell>
          <cell r="T351">
            <v>0</v>
          </cell>
          <cell r="U351">
            <v>140</v>
          </cell>
          <cell r="V351">
            <v>0</v>
          </cell>
          <cell r="W351">
            <v>0</v>
          </cell>
          <cell r="X351">
            <v>103.34502652247625</v>
          </cell>
          <cell r="Y351">
            <v>37.951632695736954</v>
          </cell>
          <cell r="Z351">
            <v>0</v>
          </cell>
          <cell r="AA351">
            <v>141.29665921821319</v>
          </cell>
          <cell r="AB351">
            <v>0</v>
          </cell>
          <cell r="AC351">
            <v>0</v>
          </cell>
          <cell r="AD351">
            <v>102.82518451041234</v>
          </cell>
          <cell r="AE351">
            <v>37.483115043818508</v>
          </cell>
          <cell r="AF351">
            <v>0</v>
          </cell>
          <cell r="AG351">
            <v>140.30829955423084</v>
          </cell>
          <cell r="AH351">
            <v>0</v>
          </cell>
          <cell r="AI351">
            <v>0</v>
          </cell>
          <cell r="AJ351">
            <v>102.69433557867055</v>
          </cell>
          <cell r="AK351">
            <v>37.391302907580439</v>
          </cell>
          <cell r="AL351">
            <v>0</v>
          </cell>
          <cell r="AM351">
            <v>140.08563848625099</v>
          </cell>
          <cell r="AN351">
            <v>0</v>
          </cell>
          <cell r="AO351">
            <v>0</v>
          </cell>
          <cell r="AP351">
            <v>102.43264952210743</v>
          </cell>
          <cell r="AQ351">
            <v>37.220916676737723</v>
          </cell>
          <cell r="AR351">
            <v>0</v>
          </cell>
          <cell r="AS351">
            <v>139.65356619884514</v>
          </cell>
          <cell r="AT351">
            <v>0</v>
          </cell>
          <cell r="AU351">
            <v>0</v>
          </cell>
          <cell r="AV351">
            <v>102.36646075809122</v>
          </cell>
          <cell r="AW351">
            <v>37.101056440681901</v>
          </cell>
          <cell r="AX351">
            <v>0</v>
          </cell>
          <cell r="AY351">
            <v>139.46751719877312</v>
          </cell>
          <cell r="AZ351">
            <v>0</v>
          </cell>
          <cell r="BA351">
            <v>0</v>
          </cell>
          <cell r="BB351">
            <v>103.65170873515943</v>
          </cell>
          <cell r="BC351">
            <v>36.984954119537889</v>
          </cell>
          <cell r="BD351">
            <v>0</v>
          </cell>
          <cell r="BE351">
            <v>140.63666285469731</v>
          </cell>
          <cell r="BF351">
            <v>0</v>
          </cell>
          <cell r="BG351">
            <v>0</v>
          </cell>
          <cell r="BH351">
            <v>104.9530934659097</v>
          </cell>
          <cell r="BI351">
            <v>36.869215123599894</v>
          </cell>
          <cell r="BJ351">
            <v>0</v>
          </cell>
          <cell r="BK351">
            <v>141.82230858950959</v>
          </cell>
          <cell r="BL351">
            <v>0</v>
          </cell>
          <cell r="BM351">
            <v>0</v>
          </cell>
          <cell r="BN351">
            <v>106.2708175531269</v>
          </cell>
          <cell r="BO351">
            <v>36.753838315894917</v>
          </cell>
          <cell r="BP351">
            <v>0</v>
          </cell>
          <cell r="BQ351">
            <v>143.02465586902181</v>
          </cell>
          <cell r="BR351">
            <v>0</v>
          </cell>
          <cell r="BS351">
            <v>0</v>
          </cell>
          <cell r="BT351">
            <v>107.60508614334722</v>
          </cell>
          <cell r="BU351">
            <v>36.638822563007942</v>
          </cell>
          <cell r="BV351">
            <v>0</v>
          </cell>
          <cell r="BW351">
            <v>144.24390870635517</v>
          </cell>
        </row>
        <row r="352">
          <cell r="D352">
            <v>0</v>
          </cell>
          <cell r="E352">
            <v>0</v>
          </cell>
          <cell r="F352">
            <v>532</v>
          </cell>
          <cell r="G352">
            <v>154</v>
          </cell>
          <cell r="H352">
            <v>0</v>
          </cell>
          <cell r="I352">
            <v>686</v>
          </cell>
          <cell r="J352">
            <v>0</v>
          </cell>
          <cell r="K352">
            <v>0</v>
          </cell>
          <cell r="L352">
            <v>277</v>
          </cell>
          <cell r="M352">
            <v>52</v>
          </cell>
          <cell r="N352">
            <v>0</v>
          </cell>
          <cell r="O352">
            <v>329</v>
          </cell>
          <cell r="P352">
            <v>0</v>
          </cell>
          <cell r="Q352">
            <v>0</v>
          </cell>
          <cell r="R352">
            <v>809</v>
          </cell>
          <cell r="S352">
            <v>206</v>
          </cell>
          <cell r="T352">
            <v>0</v>
          </cell>
          <cell r="U352">
            <v>1015</v>
          </cell>
          <cell r="V352">
            <v>0</v>
          </cell>
          <cell r="W352">
            <v>0</v>
          </cell>
          <cell r="X352">
            <v>844.80673280750807</v>
          </cell>
          <cell r="Y352">
            <v>221.2570508687273</v>
          </cell>
          <cell r="Z352">
            <v>0</v>
          </cell>
          <cell r="AA352">
            <v>1066.0637836762353</v>
          </cell>
          <cell r="AB352">
            <v>0</v>
          </cell>
          <cell r="AC352">
            <v>0</v>
          </cell>
          <cell r="AD352">
            <v>894.23066573745746</v>
          </cell>
          <cell r="AE352">
            <v>231.62279368144192</v>
          </cell>
          <cell r="AF352">
            <v>0</v>
          </cell>
          <cell r="AG352">
            <v>1125.8534594188993</v>
          </cell>
          <cell r="AH352">
            <v>0</v>
          </cell>
          <cell r="AI352">
            <v>0</v>
          </cell>
          <cell r="AJ352">
            <v>945.65711603221757</v>
          </cell>
          <cell r="AK352">
            <v>246.34960215871814</v>
          </cell>
          <cell r="AL352">
            <v>0</v>
          </cell>
          <cell r="AM352">
            <v>1192.0067181909358</v>
          </cell>
          <cell r="AN352">
            <v>0</v>
          </cell>
          <cell r="AO352">
            <v>0</v>
          </cell>
          <cell r="AP352">
            <v>1004.1218499824846</v>
          </cell>
          <cell r="AQ352">
            <v>259.76239287385761</v>
          </cell>
          <cell r="AR352">
            <v>0</v>
          </cell>
          <cell r="AS352">
            <v>1263.8842428563421</v>
          </cell>
          <cell r="AT352">
            <v>0</v>
          </cell>
          <cell r="AU352">
            <v>0</v>
          </cell>
          <cell r="AV352">
            <v>1060.067769360018</v>
          </cell>
          <cell r="AW352">
            <v>274.3418028648727</v>
          </cell>
          <cell r="AX352">
            <v>0</v>
          </cell>
          <cell r="AY352">
            <v>1334.4095722248908</v>
          </cell>
          <cell r="AZ352">
            <v>0</v>
          </cell>
          <cell r="BA352">
            <v>0</v>
          </cell>
          <cell r="BB352">
            <v>1115.8015646262522</v>
          </cell>
          <cell r="BC352">
            <v>289.41249891488906</v>
          </cell>
          <cell r="BD352">
            <v>0</v>
          </cell>
          <cell r="BE352">
            <v>1405.2140635411413</v>
          </cell>
          <cell r="BF352">
            <v>0</v>
          </cell>
          <cell r="BG352">
            <v>0</v>
          </cell>
          <cell r="BH352">
            <v>1174.4656026793734</v>
          </cell>
          <cell r="BI352">
            <v>305.31108877131828</v>
          </cell>
          <cell r="BJ352">
            <v>0</v>
          </cell>
          <cell r="BK352">
            <v>1479.7766914506917</v>
          </cell>
          <cell r="BL352">
            <v>0</v>
          </cell>
          <cell r="BM352">
            <v>0</v>
          </cell>
          <cell r="BN352">
            <v>1236.2139430581062</v>
          </cell>
          <cell r="BO352">
            <v>322.08305196293742</v>
          </cell>
          <cell r="BP352">
            <v>0</v>
          </cell>
          <cell r="BQ352">
            <v>1558.2969950210436</v>
          </cell>
          <cell r="BR352">
            <v>0</v>
          </cell>
          <cell r="BS352">
            <v>0</v>
          </cell>
          <cell r="BT352">
            <v>1301.2087450878482</v>
          </cell>
          <cell r="BU352">
            <v>339.77636639152956</v>
          </cell>
          <cell r="BV352">
            <v>0</v>
          </cell>
          <cell r="BW352">
            <v>1640.9851114793778</v>
          </cell>
        </row>
        <row r="353">
          <cell r="D353">
            <v>0</v>
          </cell>
          <cell r="E353">
            <v>0</v>
          </cell>
          <cell r="F353">
            <v>854</v>
          </cell>
          <cell r="G353">
            <v>233</v>
          </cell>
          <cell r="H353">
            <v>0</v>
          </cell>
          <cell r="I353">
            <v>1087</v>
          </cell>
          <cell r="J353">
            <v>0</v>
          </cell>
          <cell r="K353">
            <v>0</v>
          </cell>
          <cell r="L353">
            <v>611</v>
          </cell>
          <cell r="M353">
            <v>106</v>
          </cell>
          <cell r="N353">
            <v>0</v>
          </cell>
          <cell r="O353">
            <v>717</v>
          </cell>
          <cell r="P353">
            <v>0</v>
          </cell>
          <cell r="Q353">
            <v>0</v>
          </cell>
          <cell r="R353">
            <v>1465</v>
          </cell>
          <cell r="S353">
            <v>339</v>
          </cell>
          <cell r="T353">
            <v>0</v>
          </cell>
          <cell r="U353">
            <v>1804</v>
          </cell>
          <cell r="V353">
            <v>0</v>
          </cell>
          <cell r="W353">
            <v>0</v>
          </cell>
          <cell r="X353">
            <v>1489.054180028387</v>
          </cell>
          <cell r="Y353">
            <v>337.39844986499293</v>
          </cell>
          <cell r="Z353">
            <v>0</v>
          </cell>
          <cell r="AA353">
            <v>1826.4526298933799</v>
          </cell>
          <cell r="AB353">
            <v>0</v>
          </cell>
          <cell r="AC353">
            <v>0</v>
          </cell>
          <cell r="AD353">
            <v>1508.6228593540839</v>
          </cell>
          <cell r="AE353">
            <v>343.77873146031067</v>
          </cell>
          <cell r="AF353">
            <v>0</v>
          </cell>
          <cell r="AG353">
            <v>1852.4015908143945</v>
          </cell>
          <cell r="AH353">
            <v>0</v>
          </cell>
          <cell r="AI353">
            <v>0</v>
          </cell>
          <cell r="AJ353">
            <v>1526.8549253619192</v>
          </cell>
          <cell r="AK353">
            <v>348.93002098635651</v>
          </cell>
          <cell r="AL353">
            <v>0</v>
          </cell>
          <cell r="AM353">
            <v>1875.7849463482758</v>
          </cell>
          <cell r="AN353">
            <v>0</v>
          </cell>
          <cell r="AO353">
            <v>0</v>
          </cell>
          <cell r="AP353">
            <v>1555.1363374776274</v>
          </cell>
          <cell r="AQ353">
            <v>350.56581395477701</v>
          </cell>
          <cell r="AR353">
            <v>0</v>
          </cell>
          <cell r="AS353">
            <v>1905.7021514324044</v>
          </cell>
          <cell r="AT353">
            <v>0</v>
          </cell>
          <cell r="AU353">
            <v>0</v>
          </cell>
          <cell r="AV353">
            <v>1578.4150899725576</v>
          </cell>
          <cell r="AW353">
            <v>355.89197516605458</v>
          </cell>
          <cell r="AX353">
            <v>0</v>
          </cell>
          <cell r="AY353">
            <v>1934.3070651386122</v>
          </cell>
          <cell r="AZ353">
            <v>0</v>
          </cell>
          <cell r="BA353">
            <v>0</v>
          </cell>
          <cell r="BB353">
            <v>1601.4503675414153</v>
          </cell>
          <cell r="BC353">
            <v>359.59329397210746</v>
          </cell>
          <cell r="BD353">
            <v>0</v>
          </cell>
          <cell r="BE353">
            <v>1961.0436615135227</v>
          </cell>
          <cell r="BF353">
            <v>0</v>
          </cell>
          <cell r="BG353">
            <v>0</v>
          </cell>
          <cell r="BH353">
            <v>1624.8218203128831</v>
          </cell>
          <cell r="BI353">
            <v>363.3331069332973</v>
          </cell>
          <cell r="BJ353">
            <v>0</v>
          </cell>
          <cell r="BK353">
            <v>1988.1549272461805</v>
          </cell>
          <cell r="BL353">
            <v>0</v>
          </cell>
          <cell r="BM353">
            <v>0</v>
          </cell>
          <cell r="BN353">
            <v>1648.5343544039597</v>
          </cell>
          <cell r="BO353">
            <v>367.11181439340896</v>
          </cell>
          <cell r="BP353">
            <v>0</v>
          </cell>
          <cell r="BQ353">
            <v>2015.6461687973688</v>
          </cell>
          <cell r="BR353">
            <v>0</v>
          </cell>
          <cell r="BS353">
            <v>0</v>
          </cell>
          <cell r="BT353">
            <v>1672.5929475311661</v>
          </cell>
          <cell r="BU353">
            <v>370.92982085985017</v>
          </cell>
          <cell r="BV353">
            <v>0</v>
          </cell>
          <cell r="BW353">
            <v>2043.5227683910164</v>
          </cell>
        </row>
        <row r="354">
          <cell r="D354">
            <v>0</v>
          </cell>
          <cell r="E354">
            <v>0</v>
          </cell>
          <cell r="F354">
            <v>379</v>
          </cell>
          <cell r="G354">
            <v>62</v>
          </cell>
          <cell r="H354">
            <v>0</v>
          </cell>
          <cell r="I354">
            <v>441</v>
          </cell>
          <cell r="J354">
            <v>0</v>
          </cell>
          <cell r="K354">
            <v>0</v>
          </cell>
          <cell r="L354">
            <v>162</v>
          </cell>
          <cell r="M354">
            <v>29</v>
          </cell>
          <cell r="N354">
            <v>0</v>
          </cell>
          <cell r="O354">
            <v>191</v>
          </cell>
          <cell r="P354">
            <v>0</v>
          </cell>
          <cell r="Q354">
            <v>0</v>
          </cell>
          <cell r="R354">
            <v>541</v>
          </cell>
          <cell r="S354">
            <v>91</v>
          </cell>
          <cell r="T354">
            <v>0</v>
          </cell>
          <cell r="U354">
            <v>632</v>
          </cell>
          <cell r="V354">
            <v>0</v>
          </cell>
          <cell r="W354">
            <v>0</v>
          </cell>
          <cell r="X354">
            <v>544.56174318905903</v>
          </cell>
          <cell r="Y354">
            <v>90.738069259545298</v>
          </cell>
          <cell r="Z354">
            <v>0</v>
          </cell>
          <cell r="AA354">
            <v>635.29981244860437</v>
          </cell>
          <cell r="AB354">
            <v>0</v>
          </cell>
          <cell r="AC354">
            <v>0</v>
          </cell>
          <cell r="AD354">
            <v>550.93179777926309</v>
          </cell>
          <cell r="AE354">
            <v>91.100291742087848</v>
          </cell>
          <cell r="AF354">
            <v>0</v>
          </cell>
          <cell r="AG354">
            <v>642.03208952135094</v>
          </cell>
          <cell r="AH354">
            <v>0</v>
          </cell>
          <cell r="AI354">
            <v>0</v>
          </cell>
          <cell r="AJ354">
            <v>559.54904258904855</v>
          </cell>
          <cell r="AK354">
            <v>92.15242826534849</v>
          </cell>
          <cell r="AL354">
            <v>0</v>
          </cell>
          <cell r="AM354">
            <v>651.70147085439703</v>
          </cell>
          <cell r="AN354">
            <v>0</v>
          </cell>
          <cell r="AO354">
            <v>0</v>
          </cell>
          <cell r="AP354">
            <v>569.72583422544471</v>
          </cell>
          <cell r="AQ354">
            <v>92.987895389373776</v>
          </cell>
          <cell r="AR354">
            <v>0</v>
          </cell>
          <cell r="AS354">
            <v>662.71372961481848</v>
          </cell>
          <cell r="AT354">
            <v>0</v>
          </cell>
          <cell r="AU354">
            <v>0</v>
          </cell>
          <cell r="AV354">
            <v>579.56644376626525</v>
          </cell>
          <cell r="AW354">
            <v>94.18360818889299</v>
          </cell>
          <cell r="AX354">
            <v>0</v>
          </cell>
          <cell r="AY354">
            <v>673.75005195515826</v>
          </cell>
          <cell r="AZ354">
            <v>0</v>
          </cell>
          <cell r="BA354">
            <v>0</v>
          </cell>
          <cell r="BB354">
            <v>587.51698987189855</v>
          </cell>
          <cell r="BC354">
            <v>95.332646826459793</v>
          </cell>
          <cell r="BD354">
            <v>0</v>
          </cell>
          <cell r="BE354">
            <v>682.84963669835838</v>
          </cell>
          <cell r="BF354">
            <v>0</v>
          </cell>
          <cell r="BG354">
            <v>0</v>
          </cell>
          <cell r="BH354">
            <v>595.57660230471083</v>
          </cell>
          <cell r="BI354">
            <v>96.495703718540398</v>
          </cell>
          <cell r="BJ354">
            <v>0</v>
          </cell>
          <cell r="BK354">
            <v>692.07230602325126</v>
          </cell>
          <cell r="BL354">
            <v>0</v>
          </cell>
          <cell r="BM354">
            <v>0</v>
          </cell>
          <cell r="BN354">
            <v>603.74677724667083</v>
          </cell>
          <cell r="BO354">
            <v>97.672949887634147</v>
          </cell>
          <cell r="BP354">
            <v>0</v>
          </cell>
          <cell r="BQ354">
            <v>701.41972713430494</v>
          </cell>
          <cell r="BR354">
            <v>0</v>
          </cell>
          <cell r="BS354">
            <v>0</v>
          </cell>
          <cell r="BT354">
            <v>612.02903140450985</v>
          </cell>
          <cell r="BU354">
            <v>98.864558442712337</v>
          </cell>
          <cell r="BV354">
            <v>0</v>
          </cell>
          <cell r="BW354">
            <v>710.89358984722219</v>
          </cell>
        </row>
        <row r="355">
          <cell r="D355">
            <v>0</v>
          </cell>
          <cell r="E355">
            <v>0</v>
          </cell>
          <cell r="F355">
            <v>742</v>
          </cell>
          <cell r="G355">
            <v>168</v>
          </cell>
          <cell r="H355">
            <v>0</v>
          </cell>
          <cell r="I355">
            <v>910</v>
          </cell>
          <cell r="J355">
            <v>0</v>
          </cell>
          <cell r="K355">
            <v>0</v>
          </cell>
          <cell r="L355">
            <v>581</v>
          </cell>
          <cell r="M355">
            <v>80.999999999999972</v>
          </cell>
          <cell r="N355">
            <v>0</v>
          </cell>
          <cell r="O355">
            <v>662</v>
          </cell>
          <cell r="P355">
            <v>0</v>
          </cell>
          <cell r="Q355">
            <v>0</v>
          </cell>
          <cell r="R355">
            <v>1323</v>
          </cell>
          <cell r="S355">
            <v>248.99999999999997</v>
          </cell>
          <cell r="T355">
            <v>0</v>
          </cell>
          <cell r="U355">
            <v>1572</v>
          </cell>
          <cell r="V355">
            <v>0</v>
          </cell>
          <cell r="W355">
            <v>0</v>
          </cell>
          <cell r="X355">
            <v>1315.234710909353</v>
          </cell>
          <cell r="Y355">
            <v>248.35560965806363</v>
          </cell>
          <cell r="Z355">
            <v>0</v>
          </cell>
          <cell r="AA355">
            <v>1563.5903205674167</v>
          </cell>
          <cell r="AB355">
            <v>0</v>
          </cell>
          <cell r="AC355">
            <v>0</v>
          </cell>
          <cell r="AD355">
            <v>1319.0861889147668</v>
          </cell>
          <cell r="AE355">
            <v>245.60654777313968</v>
          </cell>
          <cell r="AF355">
            <v>0</v>
          </cell>
          <cell r="AG355">
            <v>1564.6927366879065</v>
          </cell>
          <cell r="AH355">
            <v>0</v>
          </cell>
          <cell r="AI355">
            <v>0</v>
          </cell>
          <cell r="AJ355">
            <v>1326.6565876710604</v>
          </cell>
          <cell r="AK355">
            <v>246.50916962146121</v>
          </cell>
          <cell r="AL355">
            <v>0</v>
          </cell>
          <cell r="AM355">
            <v>1573.1657572925217</v>
          </cell>
          <cell r="AN355">
            <v>0</v>
          </cell>
          <cell r="AO355">
            <v>0</v>
          </cell>
          <cell r="AP355">
            <v>1332.5857033189536</v>
          </cell>
          <cell r="AQ355">
            <v>246.36741723946525</v>
          </cell>
          <cell r="AR355">
            <v>0</v>
          </cell>
          <cell r="AS355">
            <v>1578.953120558419</v>
          </cell>
          <cell r="AT355">
            <v>0</v>
          </cell>
          <cell r="AU355">
            <v>0</v>
          </cell>
          <cell r="AV355">
            <v>1342.2223950090356</v>
          </cell>
          <cell r="AW355">
            <v>245.64524558081933</v>
          </cell>
          <cell r="AX355">
            <v>0</v>
          </cell>
          <cell r="AY355">
            <v>1587.867640589855</v>
          </cell>
          <cell r="AZ355">
            <v>0</v>
          </cell>
          <cell r="BA355">
            <v>0</v>
          </cell>
          <cell r="BB355">
            <v>1349.0798965294136</v>
          </cell>
          <cell r="BC355">
            <v>246.93544900860334</v>
          </cell>
          <cell r="BD355">
            <v>0</v>
          </cell>
          <cell r="BE355">
            <v>1596.0153455380171</v>
          </cell>
          <cell r="BF355">
            <v>0</v>
          </cell>
          <cell r="BG355">
            <v>0</v>
          </cell>
          <cell r="BH355">
            <v>1355.9724334711025</v>
          </cell>
          <cell r="BI355">
            <v>248.23242897660137</v>
          </cell>
          <cell r="BJ355">
            <v>0</v>
          </cell>
          <cell r="BK355">
            <v>1604.2048624477038</v>
          </cell>
          <cell r="BL355">
            <v>0</v>
          </cell>
          <cell r="BM355">
            <v>0</v>
          </cell>
          <cell r="BN355">
            <v>1362.9001848323487</v>
          </cell>
          <cell r="BO355">
            <v>249.53622107726056</v>
          </cell>
          <cell r="BP355">
            <v>0</v>
          </cell>
          <cell r="BQ355">
            <v>1612.4364059096092</v>
          </cell>
          <cell r="BR355">
            <v>0</v>
          </cell>
          <cell r="BS355">
            <v>0</v>
          </cell>
          <cell r="BT355">
            <v>1369.863330525912</v>
          </cell>
          <cell r="BU355">
            <v>250.84686108997039</v>
          </cell>
          <cell r="BV355">
            <v>0</v>
          </cell>
          <cell r="BW355">
            <v>1620.7101916158824</v>
          </cell>
        </row>
        <row r="356">
          <cell r="D356">
            <v>0</v>
          </cell>
          <cell r="E356">
            <v>0</v>
          </cell>
          <cell r="F356">
            <v>0</v>
          </cell>
          <cell r="G356">
            <v>0</v>
          </cell>
          <cell r="H356">
            <v>0</v>
          </cell>
          <cell r="I356">
            <v>0</v>
          </cell>
          <cell r="J356">
            <v>0</v>
          </cell>
          <cell r="K356">
            <v>0</v>
          </cell>
          <cell r="L356">
            <v>38</v>
          </cell>
          <cell r="M356">
            <v>36</v>
          </cell>
          <cell r="N356">
            <v>0</v>
          </cell>
          <cell r="O356">
            <v>74</v>
          </cell>
          <cell r="P356">
            <v>0</v>
          </cell>
          <cell r="Q356">
            <v>0</v>
          </cell>
          <cell r="R356">
            <v>38</v>
          </cell>
          <cell r="S356">
            <v>36</v>
          </cell>
          <cell r="T356">
            <v>0</v>
          </cell>
          <cell r="U356">
            <v>74</v>
          </cell>
          <cell r="V356">
            <v>0</v>
          </cell>
          <cell r="W356">
            <v>0</v>
          </cell>
          <cell r="X356">
            <v>36.877538548516767</v>
          </cell>
          <cell r="Y356">
            <v>33.028305496016202</v>
          </cell>
          <cell r="Z356">
            <v>0</v>
          </cell>
          <cell r="AA356">
            <v>69.905844044532969</v>
          </cell>
          <cell r="AB356">
            <v>0</v>
          </cell>
          <cell r="AC356">
            <v>0</v>
          </cell>
          <cell r="AD356">
            <v>37.149296031780423</v>
          </cell>
          <cell r="AE356">
            <v>31.763419084670673</v>
          </cell>
          <cell r="AF356">
            <v>0</v>
          </cell>
          <cell r="AG356">
            <v>68.912715116451096</v>
          </cell>
          <cell r="AH356">
            <v>0</v>
          </cell>
          <cell r="AI356">
            <v>0</v>
          </cell>
          <cell r="AJ356">
            <v>36.769695559215215</v>
          </cell>
          <cell r="AK356">
            <v>32.232978250800905</v>
          </cell>
          <cell r="AL356">
            <v>0</v>
          </cell>
          <cell r="AM356">
            <v>69.00267381001612</v>
          </cell>
          <cell r="AN356">
            <v>0</v>
          </cell>
          <cell r="AO356">
            <v>0</v>
          </cell>
          <cell r="AP356">
            <v>35.207922218299053</v>
          </cell>
          <cell r="AQ356">
            <v>31.687195799814308</v>
          </cell>
          <cell r="AR356">
            <v>0</v>
          </cell>
          <cell r="AS356">
            <v>66.895118018113365</v>
          </cell>
          <cell r="AT356">
            <v>0</v>
          </cell>
          <cell r="AU356">
            <v>0</v>
          </cell>
          <cell r="AV356">
            <v>33.632442159649081</v>
          </cell>
          <cell r="AW356">
            <v>30.428200726170783</v>
          </cell>
          <cell r="AX356">
            <v>0</v>
          </cell>
          <cell r="AY356">
            <v>64.06064288581986</v>
          </cell>
          <cell r="AZ356">
            <v>0</v>
          </cell>
          <cell r="BA356">
            <v>0</v>
          </cell>
          <cell r="BB356">
            <v>34.5042475720265</v>
          </cell>
          <cell r="BC356">
            <v>29.534402500504942</v>
          </cell>
          <cell r="BD356">
            <v>0</v>
          </cell>
          <cell r="BE356">
            <v>64.038650072531439</v>
          </cell>
          <cell r="BF356">
            <v>0</v>
          </cell>
          <cell r="BG356">
            <v>0</v>
          </cell>
          <cell r="BH356">
            <v>35.398651541875388</v>
          </cell>
          <cell r="BI356">
            <v>28.666858711484654</v>
          </cell>
          <cell r="BJ356">
            <v>0</v>
          </cell>
          <cell r="BK356">
            <v>64.065510253360046</v>
          </cell>
          <cell r="BL356">
            <v>0</v>
          </cell>
          <cell r="BM356">
            <v>0</v>
          </cell>
          <cell r="BN356">
            <v>36.316239859089379</v>
          </cell>
          <cell r="BO356">
            <v>27.824798161065679</v>
          </cell>
          <cell r="BP356">
            <v>0</v>
          </cell>
          <cell r="BQ356">
            <v>64.141038020155065</v>
          </cell>
          <cell r="BR356">
            <v>0</v>
          </cell>
          <cell r="BS356">
            <v>0</v>
          </cell>
          <cell r="BT356">
            <v>37.257613498150775</v>
          </cell>
          <cell r="BU356">
            <v>27.007472304381665</v>
          </cell>
          <cell r="BV356">
            <v>0</v>
          </cell>
          <cell r="BW356">
            <v>64.26508580253244</v>
          </cell>
        </row>
        <row r="357">
          <cell r="D357">
            <v>0</v>
          </cell>
          <cell r="E357">
            <v>0</v>
          </cell>
          <cell r="F357">
            <v>0</v>
          </cell>
          <cell r="G357">
            <v>0</v>
          </cell>
          <cell r="H357">
            <v>0</v>
          </cell>
          <cell r="I357">
            <v>0</v>
          </cell>
          <cell r="J357">
            <v>0</v>
          </cell>
          <cell r="K357">
            <v>0</v>
          </cell>
          <cell r="L357">
            <v>7</v>
          </cell>
          <cell r="M357">
            <v>1</v>
          </cell>
          <cell r="N357">
            <v>0</v>
          </cell>
          <cell r="O357">
            <v>8</v>
          </cell>
          <cell r="P357">
            <v>0</v>
          </cell>
          <cell r="Q357">
            <v>0</v>
          </cell>
          <cell r="R357">
            <v>7</v>
          </cell>
          <cell r="S357">
            <v>1</v>
          </cell>
          <cell r="T357">
            <v>0</v>
          </cell>
          <cell r="U357">
            <v>8</v>
          </cell>
          <cell r="V357">
            <v>0</v>
          </cell>
          <cell r="W357">
            <v>0</v>
          </cell>
          <cell r="X357">
            <v>6.5883908240610047</v>
          </cell>
          <cell r="Y357">
            <v>1.06160986358358</v>
          </cell>
          <cell r="Z357">
            <v>0</v>
          </cell>
          <cell r="AA357">
            <v>7.6500006876445852</v>
          </cell>
          <cell r="AB357">
            <v>0</v>
          </cell>
          <cell r="AC357">
            <v>0</v>
          </cell>
          <cell r="AD357">
            <v>6.9102543213490337</v>
          </cell>
          <cell r="AE357">
            <v>1.101462533793143</v>
          </cell>
          <cell r="AF357">
            <v>0</v>
          </cell>
          <cell r="AG357">
            <v>8.0117168551421774</v>
          </cell>
          <cell r="AH357">
            <v>0</v>
          </cell>
          <cell r="AI357">
            <v>0</v>
          </cell>
          <cell r="AJ357">
            <v>7.4231213428331468</v>
          </cell>
          <cell r="AK357">
            <v>1.1887178314364657</v>
          </cell>
          <cell r="AL357">
            <v>0</v>
          </cell>
          <cell r="AM357">
            <v>8.6118391742696119</v>
          </cell>
          <cell r="AN357">
            <v>0</v>
          </cell>
          <cell r="AO357">
            <v>0</v>
          </cell>
          <cell r="AP357">
            <v>6.7764529009298577</v>
          </cell>
          <cell r="AQ357">
            <v>1.1711134063975079</v>
          </cell>
          <cell r="AR357">
            <v>0</v>
          </cell>
          <cell r="AS357">
            <v>7.9475663073273655</v>
          </cell>
          <cell r="AT357">
            <v>0</v>
          </cell>
          <cell r="AU357">
            <v>0</v>
          </cell>
          <cell r="AV357">
            <v>6.3794812302132202</v>
          </cell>
          <cell r="AW357">
            <v>1.0716539047883469</v>
          </cell>
          <cell r="AX357">
            <v>0</v>
          </cell>
          <cell r="AY357">
            <v>7.4511351350015671</v>
          </cell>
          <cell r="AZ357">
            <v>0</v>
          </cell>
          <cell r="BA357">
            <v>0</v>
          </cell>
          <cell r="BB357">
            <v>6.642777887164649</v>
          </cell>
          <cell r="BC357">
            <v>1.0506010082848252</v>
          </cell>
          <cell r="BD357">
            <v>0</v>
          </cell>
          <cell r="BE357">
            <v>7.6933788954494737</v>
          </cell>
          <cell r="BF357">
            <v>0</v>
          </cell>
          <cell r="BG357">
            <v>0</v>
          </cell>
          <cell r="BH357">
            <v>6.9169414354917382</v>
          </cell>
          <cell r="BI357">
            <v>1.0299617009533373</v>
          </cell>
          <cell r="BJ357">
            <v>0</v>
          </cell>
          <cell r="BK357">
            <v>7.9469031364450755</v>
          </cell>
          <cell r="BL357">
            <v>0</v>
          </cell>
          <cell r="BM357">
            <v>0</v>
          </cell>
          <cell r="BN357">
            <v>7.2024203781475382</v>
          </cell>
          <cell r="BO357">
            <v>1.0097278577359747</v>
          </cell>
          <cell r="BP357">
            <v>0</v>
          </cell>
          <cell r="BQ357">
            <v>8.2121482358835127</v>
          </cell>
          <cell r="BR357">
            <v>0</v>
          </cell>
          <cell r="BS357">
            <v>0</v>
          </cell>
          <cell r="BT357">
            <v>7.49968172888933</v>
          </cell>
          <cell r="BU357">
            <v>0.98989151319352986</v>
          </cell>
          <cell r="BV357">
            <v>0</v>
          </cell>
          <cell r="BW357">
            <v>8.4895732420828605</v>
          </cell>
        </row>
        <row r="358">
          <cell r="D358">
            <v>0</v>
          </cell>
          <cell r="E358">
            <v>0</v>
          </cell>
          <cell r="F358">
            <v>383</v>
          </cell>
          <cell r="G358">
            <v>83</v>
          </cell>
          <cell r="H358">
            <v>0</v>
          </cell>
          <cell r="I358">
            <v>466</v>
          </cell>
          <cell r="J358">
            <v>0</v>
          </cell>
          <cell r="K358">
            <v>0</v>
          </cell>
          <cell r="L358">
            <v>132</v>
          </cell>
          <cell r="M358">
            <v>27</v>
          </cell>
          <cell r="N358">
            <v>0</v>
          </cell>
          <cell r="O358">
            <v>159</v>
          </cell>
          <cell r="P358">
            <v>0</v>
          </cell>
          <cell r="Q358">
            <v>0</v>
          </cell>
          <cell r="R358">
            <v>515</v>
          </cell>
          <cell r="S358">
            <v>110</v>
          </cell>
          <cell r="T358">
            <v>0</v>
          </cell>
          <cell r="U358">
            <v>625</v>
          </cell>
          <cell r="V358">
            <v>0</v>
          </cell>
          <cell r="W358">
            <v>0</v>
          </cell>
          <cell r="X358">
            <v>517.47222143499891</v>
          </cell>
          <cell r="Y358">
            <v>107.19414567813035</v>
          </cell>
          <cell r="Z358">
            <v>0</v>
          </cell>
          <cell r="AA358">
            <v>624.66636711312924</v>
          </cell>
          <cell r="AB358">
            <v>0</v>
          </cell>
          <cell r="AC358">
            <v>0</v>
          </cell>
          <cell r="AD358">
            <v>522.55623502045091</v>
          </cell>
          <cell r="AE358">
            <v>107.76026792075659</v>
          </cell>
          <cell r="AF358">
            <v>0</v>
          </cell>
          <cell r="AG358">
            <v>630.31650294120755</v>
          </cell>
          <cell r="AH358">
            <v>0</v>
          </cell>
          <cell r="AI358">
            <v>0</v>
          </cell>
          <cell r="AJ358">
            <v>526.44486970329353</v>
          </cell>
          <cell r="AK358">
            <v>109.18210902788623</v>
          </cell>
          <cell r="AL358">
            <v>0</v>
          </cell>
          <cell r="AM358">
            <v>635.62697873117975</v>
          </cell>
          <cell r="AN358">
            <v>0</v>
          </cell>
          <cell r="AO358">
            <v>0</v>
          </cell>
          <cell r="AP358">
            <v>535.02324806491879</v>
          </cell>
          <cell r="AQ358">
            <v>109.83493518634413</v>
          </cell>
          <cell r="AR358">
            <v>0</v>
          </cell>
          <cell r="AS358">
            <v>644.85818325126297</v>
          </cell>
          <cell r="AT358">
            <v>0</v>
          </cell>
          <cell r="AU358">
            <v>0</v>
          </cell>
          <cell r="AV358">
            <v>541.14544589489913</v>
          </cell>
          <cell r="AW358">
            <v>110.45809072281077</v>
          </cell>
          <cell r="AX358">
            <v>0</v>
          </cell>
          <cell r="AY358">
            <v>651.60353661770989</v>
          </cell>
          <cell r="AZ358">
            <v>0</v>
          </cell>
          <cell r="BA358">
            <v>0</v>
          </cell>
          <cell r="BB358">
            <v>547.04012686581234</v>
          </cell>
          <cell r="BC358">
            <v>111.47070945701373</v>
          </cell>
          <cell r="BD358">
            <v>0</v>
          </cell>
          <cell r="BE358">
            <v>658.51083632282609</v>
          </cell>
          <cell r="BF358">
            <v>0</v>
          </cell>
          <cell r="BG358">
            <v>0</v>
          </cell>
          <cell r="BH358">
            <v>552.99901841821054</v>
          </cell>
          <cell r="BI358">
            <v>112.49261132017672</v>
          </cell>
          <cell r="BJ358">
            <v>0</v>
          </cell>
          <cell r="BK358">
            <v>665.49162973838725</v>
          </cell>
          <cell r="BL358">
            <v>0</v>
          </cell>
          <cell r="BM358">
            <v>0</v>
          </cell>
          <cell r="BN358">
            <v>559.0228199960153</v>
          </cell>
          <cell r="BO358">
            <v>113.52388141489598</v>
          </cell>
          <cell r="BP358">
            <v>0</v>
          </cell>
          <cell r="BQ358">
            <v>672.54670141091128</v>
          </cell>
          <cell r="BR358">
            <v>0</v>
          </cell>
          <cell r="BS358">
            <v>0</v>
          </cell>
          <cell r="BT358">
            <v>565.1122386621696</v>
          </cell>
          <cell r="BU358">
            <v>114.56460562394135</v>
          </cell>
          <cell r="BV358">
            <v>0</v>
          </cell>
          <cell r="BW358">
            <v>679.67684428611096</v>
          </cell>
        </row>
        <row r="359">
          <cell r="D359">
            <v>0</v>
          </cell>
          <cell r="E359">
            <v>0</v>
          </cell>
          <cell r="F359">
            <v>167</v>
          </cell>
          <cell r="G359">
            <v>37</v>
          </cell>
          <cell r="H359">
            <v>0</v>
          </cell>
          <cell r="I359">
            <v>204</v>
          </cell>
          <cell r="J359">
            <v>0</v>
          </cell>
          <cell r="K359">
            <v>0</v>
          </cell>
          <cell r="L359">
            <v>149</v>
          </cell>
          <cell r="M359">
            <v>23</v>
          </cell>
          <cell r="N359">
            <v>0</v>
          </cell>
          <cell r="O359">
            <v>172</v>
          </cell>
          <cell r="P359">
            <v>0</v>
          </cell>
          <cell r="Q359">
            <v>0</v>
          </cell>
          <cell r="R359">
            <v>316</v>
          </cell>
          <cell r="S359">
            <v>60</v>
          </cell>
          <cell r="T359">
            <v>0</v>
          </cell>
          <cell r="U359">
            <v>376</v>
          </cell>
          <cell r="V359">
            <v>0</v>
          </cell>
          <cell r="W359">
            <v>0</v>
          </cell>
          <cell r="X359">
            <v>320.86053660749423</v>
          </cell>
          <cell r="Y359">
            <v>58.78495067872214</v>
          </cell>
          <cell r="Z359">
            <v>0</v>
          </cell>
          <cell r="AA359">
            <v>379.64548728621639</v>
          </cell>
          <cell r="AB359">
            <v>0</v>
          </cell>
          <cell r="AC359">
            <v>0</v>
          </cell>
          <cell r="AD359">
            <v>324.06925833743935</v>
          </cell>
          <cell r="AE359">
            <v>58.17003745568848</v>
          </cell>
          <cell r="AF359">
            <v>0</v>
          </cell>
          <cell r="AG359">
            <v>382.23929579312784</v>
          </cell>
          <cell r="AH359">
            <v>0</v>
          </cell>
          <cell r="AI359">
            <v>0</v>
          </cell>
          <cell r="AJ359">
            <v>324.81976455347217</v>
          </cell>
          <cell r="AK359">
            <v>58.948703084891406</v>
          </cell>
          <cell r="AL359">
            <v>0</v>
          </cell>
          <cell r="AM359">
            <v>383.76846763836357</v>
          </cell>
          <cell r="AN359">
            <v>0</v>
          </cell>
          <cell r="AO359">
            <v>0</v>
          </cell>
          <cell r="AP359">
            <v>326.11554386560056</v>
          </cell>
          <cell r="AQ359">
            <v>58.943553044153269</v>
          </cell>
          <cell r="AR359">
            <v>0</v>
          </cell>
          <cell r="AS359">
            <v>385.0590969097538</v>
          </cell>
          <cell r="AT359">
            <v>0</v>
          </cell>
          <cell r="AU359">
            <v>0</v>
          </cell>
          <cell r="AV359">
            <v>328.19471491325822</v>
          </cell>
          <cell r="AW359">
            <v>58.951214224506771</v>
          </cell>
          <cell r="AX359">
            <v>0</v>
          </cell>
          <cell r="AY359">
            <v>387.14592913776499</v>
          </cell>
          <cell r="AZ359">
            <v>0</v>
          </cell>
          <cell r="BA359">
            <v>0</v>
          </cell>
          <cell r="BB359">
            <v>330.86185963553999</v>
          </cell>
          <cell r="BC359">
            <v>59.242290926232627</v>
          </cell>
          <cell r="BD359">
            <v>0</v>
          </cell>
          <cell r="BE359">
            <v>390.1041505617726</v>
          </cell>
          <cell r="BF359">
            <v>0</v>
          </cell>
          <cell r="BG359">
            <v>0</v>
          </cell>
          <cell r="BH359">
            <v>333.55067948129681</v>
          </cell>
          <cell r="BI359">
            <v>59.534804844263569</v>
          </cell>
          <cell r="BJ359">
            <v>0</v>
          </cell>
          <cell r="BK359">
            <v>393.0854843255604</v>
          </cell>
          <cell r="BL359">
            <v>0</v>
          </cell>
          <cell r="BM359">
            <v>0</v>
          </cell>
          <cell r="BN359">
            <v>336.26135059806711</v>
          </cell>
          <cell r="BO359">
            <v>59.828763074978973</v>
          </cell>
          <cell r="BP359">
            <v>0</v>
          </cell>
          <cell r="BQ359">
            <v>396.09011367304606</v>
          </cell>
          <cell r="BR359">
            <v>0</v>
          </cell>
          <cell r="BS359">
            <v>0</v>
          </cell>
          <cell r="BT359">
            <v>338.99405056489019</v>
          </cell>
          <cell r="BU359">
            <v>60.124172749797225</v>
          </cell>
          <cell r="BV359">
            <v>0</v>
          </cell>
          <cell r="BW359">
            <v>399.11822331468738</v>
          </cell>
        </row>
        <row r="360">
          <cell r="D360">
            <v>0</v>
          </cell>
          <cell r="E360">
            <v>0</v>
          </cell>
          <cell r="F360">
            <v>0</v>
          </cell>
          <cell r="G360">
            <v>0</v>
          </cell>
          <cell r="H360">
            <v>0</v>
          </cell>
          <cell r="I360">
            <v>0</v>
          </cell>
          <cell r="J360">
            <v>0</v>
          </cell>
          <cell r="K360">
            <v>0</v>
          </cell>
          <cell r="L360">
            <v>21</v>
          </cell>
          <cell r="M360">
            <v>0</v>
          </cell>
          <cell r="N360">
            <v>0</v>
          </cell>
          <cell r="O360">
            <v>21</v>
          </cell>
          <cell r="P360">
            <v>0</v>
          </cell>
          <cell r="Q360">
            <v>0</v>
          </cell>
          <cell r="R360">
            <v>21</v>
          </cell>
          <cell r="S360">
            <v>0</v>
          </cell>
          <cell r="T360">
            <v>0</v>
          </cell>
          <cell r="U360">
            <v>21</v>
          </cell>
          <cell r="V360">
            <v>0</v>
          </cell>
          <cell r="W360">
            <v>0</v>
          </cell>
          <cell r="X360">
            <v>19.477966834481254</v>
          </cell>
          <cell r="Y360">
            <v>0</v>
          </cell>
          <cell r="Z360">
            <v>0</v>
          </cell>
          <cell r="AA360">
            <v>19.477966834481254</v>
          </cell>
          <cell r="AB360">
            <v>0</v>
          </cell>
          <cell r="AC360">
            <v>0</v>
          </cell>
          <cell r="AD360">
            <v>19.461770092619478</v>
          </cell>
          <cell r="AE360">
            <v>0</v>
          </cell>
          <cell r="AF360">
            <v>0</v>
          </cell>
          <cell r="AG360">
            <v>19.461770092619478</v>
          </cell>
          <cell r="AH360">
            <v>0</v>
          </cell>
          <cell r="AI360">
            <v>0</v>
          </cell>
          <cell r="AJ360">
            <v>19.599361253469791</v>
          </cell>
          <cell r="AK360">
            <v>0</v>
          </cell>
          <cell r="AL360">
            <v>0</v>
          </cell>
          <cell r="AM360">
            <v>19.599361253469791</v>
          </cell>
          <cell r="AN360">
            <v>0</v>
          </cell>
          <cell r="AO360">
            <v>0</v>
          </cell>
          <cell r="AP360">
            <v>19.449589552387035</v>
          </cell>
          <cell r="AQ360">
            <v>0</v>
          </cell>
          <cell r="AR360">
            <v>0</v>
          </cell>
          <cell r="AS360">
            <v>19.449589552387035</v>
          </cell>
          <cell r="AT360">
            <v>0</v>
          </cell>
          <cell r="AU360">
            <v>0</v>
          </cell>
          <cell r="AV360">
            <v>19.614010671613475</v>
          </cell>
          <cell r="AW360">
            <v>0</v>
          </cell>
          <cell r="AX360">
            <v>0</v>
          </cell>
          <cell r="AY360">
            <v>19.614010671613475</v>
          </cell>
          <cell r="AZ360">
            <v>0</v>
          </cell>
          <cell r="BA360">
            <v>0</v>
          </cell>
          <cell r="BB360">
            <v>19.711895929027396</v>
          </cell>
          <cell r="BC360">
            <v>0</v>
          </cell>
          <cell r="BD360">
            <v>0</v>
          </cell>
          <cell r="BE360">
            <v>19.711895929027396</v>
          </cell>
          <cell r="BF360">
            <v>0</v>
          </cell>
          <cell r="BG360">
            <v>0</v>
          </cell>
          <cell r="BH360">
            <v>19.810269690489747</v>
          </cell>
          <cell r="BI360">
            <v>0</v>
          </cell>
          <cell r="BJ360">
            <v>0</v>
          </cell>
          <cell r="BK360">
            <v>19.810269690489747</v>
          </cell>
          <cell r="BL360">
            <v>0</v>
          </cell>
          <cell r="BM360">
            <v>0</v>
          </cell>
          <cell r="BN360">
            <v>19.909134393918265</v>
          </cell>
          <cell r="BO360">
            <v>0</v>
          </cell>
          <cell r="BP360">
            <v>0</v>
          </cell>
          <cell r="BQ360">
            <v>19.909134393918265</v>
          </cell>
          <cell r="BR360">
            <v>0</v>
          </cell>
          <cell r="BS360">
            <v>0</v>
          </cell>
          <cell r="BT360">
            <v>20.008492489397305</v>
          </cell>
          <cell r="BU360">
            <v>0</v>
          </cell>
          <cell r="BV360">
            <v>0</v>
          </cell>
          <cell r="BW360">
            <v>20.008492489397305</v>
          </cell>
        </row>
        <row r="361">
          <cell r="D361">
            <v>0</v>
          </cell>
          <cell r="E361">
            <v>0</v>
          </cell>
          <cell r="F361">
            <v>411</v>
          </cell>
          <cell r="G361">
            <v>130</v>
          </cell>
          <cell r="H361">
            <v>0</v>
          </cell>
          <cell r="I361">
            <v>541</v>
          </cell>
          <cell r="J361">
            <v>0</v>
          </cell>
          <cell r="K361">
            <v>0</v>
          </cell>
          <cell r="L361">
            <v>218</v>
          </cell>
          <cell r="M361">
            <v>40</v>
          </cell>
          <cell r="N361">
            <v>0</v>
          </cell>
          <cell r="O361">
            <v>258</v>
          </cell>
          <cell r="P361">
            <v>0</v>
          </cell>
          <cell r="Q361">
            <v>0</v>
          </cell>
          <cell r="R361">
            <v>629</v>
          </cell>
          <cell r="S361">
            <v>170</v>
          </cell>
          <cell r="T361">
            <v>0</v>
          </cell>
          <cell r="U361">
            <v>799</v>
          </cell>
          <cell r="V361">
            <v>0</v>
          </cell>
          <cell r="W361">
            <v>0</v>
          </cell>
          <cell r="X361">
            <v>624.01329092864114</v>
          </cell>
          <cell r="Y361">
            <v>173.40214970784351</v>
          </cell>
          <cell r="Z361">
            <v>0</v>
          </cell>
          <cell r="AA361">
            <v>797.41544063648462</v>
          </cell>
          <cell r="AB361">
            <v>0</v>
          </cell>
          <cell r="AC361">
            <v>0</v>
          </cell>
          <cell r="AD361">
            <v>634.79167834483428</v>
          </cell>
          <cell r="AE361">
            <v>173.76611290225526</v>
          </cell>
          <cell r="AF361">
            <v>0</v>
          </cell>
          <cell r="AG361">
            <v>808.55779124708954</v>
          </cell>
          <cell r="AH361">
            <v>0</v>
          </cell>
          <cell r="AI361">
            <v>0</v>
          </cell>
          <cell r="AJ361">
            <v>644.30461454162173</v>
          </cell>
          <cell r="AK361">
            <v>177.01246233138696</v>
          </cell>
          <cell r="AL361">
            <v>0</v>
          </cell>
          <cell r="AM361">
            <v>821.31707687300866</v>
          </cell>
          <cell r="AN361">
            <v>0</v>
          </cell>
          <cell r="AO361">
            <v>0</v>
          </cell>
          <cell r="AP361">
            <v>653.46870084268198</v>
          </cell>
          <cell r="AQ361">
            <v>178.5845602109716</v>
          </cell>
          <cell r="AR361">
            <v>0</v>
          </cell>
          <cell r="AS361">
            <v>832.05326105365361</v>
          </cell>
          <cell r="AT361">
            <v>0</v>
          </cell>
          <cell r="AU361">
            <v>0</v>
          </cell>
          <cell r="AV361">
            <v>664.82581038786873</v>
          </cell>
          <cell r="AW361">
            <v>179.99351317707558</v>
          </cell>
          <cell r="AX361">
            <v>0</v>
          </cell>
          <cell r="AY361">
            <v>844.81932356494428</v>
          </cell>
          <cell r="AZ361">
            <v>0</v>
          </cell>
          <cell r="BA361">
            <v>0</v>
          </cell>
          <cell r="BB361">
            <v>672.74560761601902</v>
          </cell>
          <cell r="BC361">
            <v>182.06821224759452</v>
          </cell>
          <cell r="BD361">
            <v>0</v>
          </cell>
          <cell r="BE361">
            <v>854.8138198636135</v>
          </cell>
          <cell r="BF361">
            <v>0</v>
          </cell>
          <cell r="BG361">
            <v>0</v>
          </cell>
          <cell r="BH361">
            <v>680.7597501405686</v>
          </cell>
          <cell r="BI361">
            <v>184.1668253812218</v>
          </cell>
          <cell r="BJ361">
            <v>0</v>
          </cell>
          <cell r="BK361">
            <v>864.92657552179037</v>
          </cell>
          <cell r="BL361">
            <v>0</v>
          </cell>
          <cell r="BM361">
            <v>0</v>
          </cell>
          <cell r="BN361">
            <v>688.86936185834179</v>
          </cell>
          <cell r="BO361">
            <v>186.2896282239162</v>
          </cell>
          <cell r="BP361">
            <v>0</v>
          </cell>
          <cell r="BQ361">
            <v>875.15899008225801</v>
          </cell>
          <cell r="BR361">
            <v>0</v>
          </cell>
          <cell r="BS361">
            <v>0</v>
          </cell>
          <cell r="BT361">
            <v>697.07558005468468</v>
          </cell>
          <cell r="BU361">
            <v>188.43689959887541</v>
          </cell>
          <cell r="BV361">
            <v>0</v>
          </cell>
          <cell r="BW361">
            <v>885.51247965356015</v>
          </cell>
        </row>
        <row r="362">
          <cell r="D362">
            <v>0</v>
          </cell>
          <cell r="E362">
            <v>0</v>
          </cell>
          <cell r="F362">
            <v>0</v>
          </cell>
          <cell r="G362">
            <v>0</v>
          </cell>
          <cell r="H362">
            <v>0</v>
          </cell>
          <cell r="I362">
            <v>0</v>
          </cell>
          <cell r="J362">
            <v>0</v>
          </cell>
          <cell r="K362">
            <v>0</v>
          </cell>
          <cell r="L362">
            <v>14</v>
          </cell>
          <cell r="M362">
            <v>28</v>
          </cell>
          <cell r="N362">
            <v>0</v>
          </cell>
          <cell r="O362">
            <v>42</v>
          </cell>
          <cell r="P362">
            <v>0</v>
          </cell>
          <cell r="Q362">
            <v>0</v>
          </cell>
          <cell r="R362">
            <v>14</v>
          </cell>
          <cell r="S362">
            <v>28</v>
          </cell>
          <cell r="T362">
            <v>0</v>
          </cell>
          <cell r="U362">
            <v>42</v>
          </cell>
          <cell r="V362">
            <v>0</v>
          </cell>
          <cell r="W362">
            <v>0</v>
          </cell>
          <cell r="X362">
            <v>15.779978608497901</v>
          </cell>
          <cell r="Y362">
            <v>28.217025135518739</v>
          </cell>
          <cell r="Z362">
            <v>0</v>
          </cell>
          <cell r="AA362">
            <v>43.997003744016638</v>
          </cell>
          <cell r="AB362">
            <v>0</v>
          </cell>
          <cell r="AC362">
            <v>0</v>
          </cell>
          <cell r="AD362">
            <v>15.260922545207249</v>
          </cell>
          <cell r="AE362">
            <v>27.653371841722773</v>
          </cell>
          <cell r="AF362">
            <v>0</v>
          </cell>
          <cell r="AG362">
            <v>42.914294386930024</v>
          </cell>
          <cell r="AH362">
            <v>0</v>
          </cell>
          <cell r="AI362">
            <v>0</v>
          </cell>
          <cell r="AJ362">
            <v>13.425172911664907</v>
          </cell>
          <cell r="AK362">
            <v>27.829954911971136</v>
          </cell>
          <cell r="AL362">
            <v>0</v>
          </cell>
          <cell r="AM362">
            <v>41.255127823636045</v>
          </cell>
          <cell r="AN362">
            <v>0</v>
          </cell>
          <cell r="AO362">
            <v>0</v>
          </cell>
          <cell r="AP362">
            <v>15.593079437664242</v>
          </cell>
          <cell r="AQ362">
            <v>27.385938621151986</v>
          </cell>
          <cell r="AR362">
            <v>0</v>
          </cell>
          <cell r="AS362">
            <v>42.97901805881623</v>
          </cell>
          <cell r="AT362">
            <v>0</v>
          </cell>
          <cell r="AU362">
            <v>0</v>
          </cell>
          <cell r="AV362">
            <v>14.567393005807556</v>
          </cell>
          <cell r="AW362">
            <v>27.747930663211218</v>
          </cell>
          <cell r="AX362">
            <v>0</v>
          </cell>
          <cell r="AY362">
            <v>42.315323669018774</v>
          </cell>
          <cell r="AZ362">
            <v>0</v>
          </cell>
          <cell r="BA362">
            <v>0</v>
          </cell>
          <cell r="BB362">
            <v>14.414295667690512</v>
          </cell>
          <cell r="BC362">
            <v>26.298265275591245</v>
          </cell>
          <cell r="BD362">
            <v>0</v>
          </cell>
          <cell r="BE362">
            <v>40.712560943281758</v>
          </cell>
          <cell r="BF362">
            <v>0</v>
          </cell>
          <cell r="BG362">
            <v>0</v>
          </cell>
          <cell r="BH362">
            <v>14.26280731993497</v>
          </cell>
          <cell r="BI362">
            <v>24.924336336990496</v>
          </cell>
          <cell r="BJ362">
            <v>0</v>
          </cell>
          <cell r="BK362">
            <v>39.187143656925464</v>
          </cell>
          <cell r="BL362">
            <v>0</v>
          </cell>
          <cell r="BM362">
            <v>0</v>
          </cell>
          <cell r="BN362">
            <v>14.11291105271078</v>
          </cell>
          <cell r="BO362">
            <v>23.622187065548125</v>
          </cell>
          <cell r="BP362">
            <v>0</v>
          </cell>
          <cell r="BQ362">
            <v>37.735098118258904</v>
          </cell>
          <cell r="BR362">
            <v>0</v>
          </cell>
          <cell r="BS362">
            <v>0</v>
          </cell>
          <cell r="BT362">
            <v>13.96459013390319</v>
          </cell>
          <cell r="BU362">
            <v>22.38806739787103</v>
          </cell>
          <cell r="BV362">
            <v>0</v>
          </cell>
          <cell r="BW362">
            <v>36.35265753177422</v>
          </cell>
        </row>
        <row r="363">
          <cell r="D363">
            <v>0</v>
          </cell>
          <cell r="E363">
            <v>0</v>
          </cell>
          <cell r="F363">
            <v>20</v>
          </cell>
          <cell r="G363">
            <v>3</v>
          </cell>
          <cell r="H363">
            <v>0</v>
          </cell>
          <cell r="I363">
            <v>23</v>
          </cell>
          <cell r="J363">
            <v>0</v>
          </cell>
          <cell r="K363">
            <v>0</v>
          </cell>
          <cell r="L363">
            <v>11</v>
          </cell>
          <cell r="M363">
            <v>2</v>
          </cell>
          <cell r="N363">
            <v>0</v>
          </cell>
          <cell r="O363">
            <v>13</v>
          </cell>
          <cell r="P363">
            <v>0</v>
          </cell>
          <cell r="Q363">
            <v>0</v>
          </cell>
          <cell r="R363">
            <v>31</v>
          </cell>
          <cell r="S363">
            <v>5</v>
          </cell>
          <cell r="T363">
            <v>0</v>
          </cell>
          <cell r="U363">
            <v>36</v>
          </cell>
          <cell r="V363">
            <v>0</v>
          </cell>
          <cell r="W363">
            <v>0</v>
          </cell>
          <cell r="X363">
            <v>29.897328228454576</v>
          </cell>
          <cell r="Y363">
            <v>4.5998886761743529</v>
          </cell>
          <cell r="Z363">
            <v>0</v>
          </cell>
          <cell r="AA363">
            <v>34.497216904628928</v>
          </cell>
          <cell r="AB363">
            <v>0</v>
          </cell>
          <cell r="AC363">
            <v>0</v>
          </cell>
          <cell r="AD363">
            <v>29.706940684344655</v>
          </cell>
          <cell r="AE363">
            <v>4.4567392707457483</v>
          </cell>
          <cell r="AF363">
            <v>0</v>
          </cell>
          <cell r="AG363">
            <v>34.163679955090402</v>
          </cell>
          <cell r="AH363">
            <v>0</v>
          </cell>
          <cell r="AI363">
            <v>0</v>
          </cell>
          <cell r="AJ363">
            <v>30.015270267420103</v>
          </cell>
          <cell r="AK363">
            <v>4.4797579005690356</v>
          </cell>
          <cell r="AL363">
            <v>0</v>
          </cell>
          <cell r="AM363">
            <v>34.49502816798914</v>
          </cell>
          <cell r="AN363">
            <v>0</v>
          </cell>
          <cell r="AO363">
            <v>0</v>
          </cell>
          <cell r="AP363">
            <v>30.364449944481589</v>
          </cell>
          <cell r="AQ363">
            <v>4.445470282869425</v>
          </cell>
          <cell r="AR363">
            <v>0</v>
          </cell>
          <cell r="AS363">
            <v>34.809920227351014</v>
          </cell>
          <cell r="AT363">
            <v>0</v>
          </cell>
          <cell r="AU363">
            <v>0</v>
          </cell>
          <cell r="AV363">
            <v>30.800139962951324</v>
          </cell>
          <cell r="AW363">
            <v>4.433982012049003</v>
          </cell>
          <cell r="AX363">
            <v>0</v>
          </cell>
          <cell r="AY363">
            <v>35.234121975000328</v>
          </cell>
          <cell r="AZ363">
            <v>0</v>
          </cell>
          <cell r="BA363">
            <v>0</v>
          </cell>
          <cell r="BB363">
            <v>31.089629207188278</v>
          </cell>
          <cell r="BC363">
            <v>4.454684067877924</v>
          </cell>
          <cell r="BD363">
            <v>0</v>
          </cell>
          <cell r="BE363">
            <v>35.544313275066202</v>
          </cell>
          <cell r="BF363">
            <v>0</v>
          </cell>
          <cell r="BG363">
            <v>0</v>
          </cell>
          <cell r="BH363">
            <v>31.381839348883155</v>
          </cell>
          <cell r="BI363">
            <v>4.4754827806428406</v>
          </cell>
          <cell r="BJ363">
            <v>0</v>
          </cell>
          <cell r="BK363">
            <v>35.857322129525997</v>
          </cell>
          <cell r="BL363">
            <v>0</v>
          </cell>
          <cell r="BM363">
            <v>0</v>
          </cell>
          <cell r="BN363">
            <v>31.676795961638856</v>
          </cell>
          <cell r="BO363">
            <v>4.4963786016304921</v>
          </cell>
          <cell r="BP363">
            <v>0</v>
          </cell>
          <cell r="BQ363">
            <v>36.173174563269349</v>
          </cell>
          <cell r="BR363">
            <v>0</v>
          </cell>
          <cell r="BS363">
            <v>0</v>
          </cell>
          <cell r="BT363">
            <v>31.974524859423525</v>
          </cell>
          <cell r="BU363">
            <v>4.5173719842346554</v>
          </cell>
          <cell r="BV363">
            <v>0</v>
          </cell>
          <cell r="BW363">
            <v>36.491896843658182</v>
          </cell>
        </row>
        <row r="364">
          <cell r="D364">
            <v>0</v>
          </cell>
          <cell r="E364">
            <v>0</v>
          </cell>
          <cell r="F364">
            <v>24</v>
          </cell>
          <cell r="G364">
            <v>8</v>
          </cell>
          <cell r="H364">
            <v>0</v>
          </cell>
          <cell r="I364">
            <v>32</v>
          </cell>
          <cell r="J364">
            <v>0</v>
          </cell>
          <cell r="K364">
            <v>0</v>
          </cell>
          <cell r="L364">
            <v>8</v>
          </cell>
          <cell r="M364">
            <v>2</v>
          </cell>
          <cell r="N364">
            <v>0</v>
          </cell>
          <cell r="O364">
            <v>10</v>
          </cell>
          <cell r="P364">
            <v>0</v>
          </cell>
          <cell r="Q364">
            <v>0</v>
          </cell>
          <cell r="R364">
            <v>32</v>
          </cell>
          <cell r="S364">
            <v>10</v>
          </cell>
          <cell r="T364">
            <v>0</v>
          </cell>
          <cell r="U364">
            <v>42</v>
          </cell>
          <cell r="V364">
            <v>0</v>
          </cell>
          <cell r="W364">
            <v>0</v>
          </cell>
          <cell r="X364">
            <v>33.123588238956089</v>
          </cell>
          <cell r="Y364">
            <v>9.8391173724373271</v>
          </cell>
          <cell r="Z364">
            <v>0</v>
          </cell>
          <cell r="AA364">
            <v>42.962705611393417</v>
          </cell>
          <cell r="AB364">
            <v>0</v>
          </cell>
          <cell r="AC364">
            <v>0</v>
          </cell>
          <cell r="AD364">
            <v>32.957484330911683</v>
          </cell>
          <cell r="AE364">
            <v>9.7472580395412596</v>
          </cell>
          <cell r="AF364">
            <v>0</v>
          </cell>
          <cell r="AG364">
            <v>42.704742370452941</v>
          </cell>
          <cell r="AH364">
            <v>0</v>
          </cell>
          <cell r="AI364">
            <v>0</v>
          </cell>
          <cell r="AJ364">
            <v>33.442311230405799</v>
          </cell>
          <cell r="AK364">
            <v>9.8379460599816149</v>
          </cell>
          <cell r="AL364">
            <v>0</v>
          </cell>
          <cell r="AM364">
            <v>43.280257290387411</v>
          </cell>
          <cell r="AN364">
            <v>0</v>
          </cell>
          <cell r="AO364">
            <v>0</v>
          </cell>
          <cell r="AP364">
            <v>33.642787736979969</v>
          </cell>
          <cell r="AQ364">
            <v>9.7915925749008892</v>
          </cell>
          <cell r="AR364">
            <v>0</v>
          </cell>
          <cell r="AS364">
            <v>43.434380311880858</v>
          </cell>
          <cell r="AT364">
            <v>0</v>
          </cell>
          <cell r="AU364">
            <v>0</v>
          </cell>
          <cell r="AV364">
            <v>33.328121028103112</v>
          </cell>
          <cell r="AW364">
            <v>9.7858352637750787</v>
          </cell>
          <cell r="AX364">
            <v>0</v>
          </cell>
          <cell r="AY364">
            <v>43.113956291878189</v>
          </cell>
          <cell r="AZ364">
            <v>0</v>
          </cell>
          <cell r="BA364">
            <v>0</v>
          </cell>
          <cell r="BB364">
            <v>33.189120439825771</v>
          </cell>
          <cell r="BC364">
            <v>9.8144237618443633</v>
          </cell>
          <cell r="BD364">
            <v>0</v>
          </cell>
          <cell r="BE364">
            <v>43.003544201670138</v>
          </cell>
          <cell r="BF364">
            <v>0</v>
          </cell>
          <cell r="BG364">
            <v>0</v>
          </cell>
          <cell r="BH364">
            <v>33.050699577105874</v>
          </cell>
          <cell r="BI364">
            <v>9.8430957788162061</v>
          </cell>
          <cell r="BJ364">
            <v>0</v>
          </cell>
          <cell r="BK364">
            <v>42.89379535592208</v>
          </cell>
          <cell r="BL364">
            <v>0</v>
          </cell>
          <cell r="BM364">
            <v>0</v>
          </cell>
          <cell r="BN364">
            <v>32.912856022099533</v>
          </cell>
          <cell r="BO364">
            <v>9.8718515586840869</v>
          </cell>
          <cell r="BP364">
            <v>0</v>
          </cell>
          <cell r="BQ364">
            <v>42.784707580783618</v>
          </cell>
          <cell r="BR364">
            <v>0</v>
          </cell>
          <cell r="BS364">
            <v>0</v>
          </cell>
          <cell r="BT364">
            <v>32.775587367046903</v>
          </cell>
          <cell r="BU364">
            <v>9.9006913461542911</v>
          </cell>
          <cell r="BV364">
            <v>0</v>
          </cell>
          <cell r="BW364">
            <v>42.676278713201192</v>
          </cell>
        </row>
        <row r="365">
          <cell r="D365">
            <v>0</v>
          </cell>
          <cell r="E365">
            <v>0</v>
          </cell>
          <cell r="F365">
            <v>0</v>
          </cell>
          <cell r="G365">
            <v>0</v>
          </cell>
          <cell r="H365">
            <v>0</v>
          </cell>
          <cell r="I365">
            <v>0</v>
          </cell>
          <cell r="J365">
            <v>0</v>
          </cell>
          <cell r="K365">
            <v>0</v>
          </cell>
          <cell r="L365">
            <v>37</v>
          </cell>
          <cell r="M365">
            <v>2</v>
          </cell>
          <cell r="N365">
            <v>0</v>
          </cell>
          <cell r="O365">
            <v>39</v>
          </cell>
          <cell r="P365">
            <v>0</v>
          </cell>
          <cell r="Q365">
            <v>0</v>
          </cell>
          <cell r="R365">
            <v>37</v>
          </cell>
          <cell r="S365">
            <v>2</v>
          </cell>
          <cell r="T365">
            <v>0</v>
          </cell>
          <cell r="U365">
            <v>39</v>
          </cell>
          <cell r="V365">
            <v>0</v>
          </cell>
          <cell r="W365">
            <v>0</v>
          </cell>
          <cell r="X365">
            <v>34.201215731899062</v>
          </cell>
          <cell r="Y365">
            <v>1.9773801759480358</v>
          </cell>
          <cell r="Z365">
            <v>0</v>
          </cell>
          <cell r="AA365">
            <v>36.178595907847097</v>
          </cell>
          <cell r="AB365">
            <v>0</v>
          </cell>
          <cell r="AC365">
            <v>0</v>
          </cell>
          <cell r="AD365">
            <v>33.722274013237254</v>
          </cell>
          <cell r="AE365">
            <v>1.8887688131554967</v>
          </cell>
          <cell r="AF365">
            <v>0</v>
          </cell>
          <cell r="AG365">
            <v>35.611042826392747</v>
          </cell>
          <cell r="AH365">
            <v>0</v>
          </cell>
          <cell r="AI365">
            <v>0</v>
          </cell>
          <cell r="AJ365">
            <v>33.601296717192724</v>
          </cell>
          <cell r="AK365">
            <v>1.8783587249568692</v>
          </cell>
          <cell r="AL365">
            <v>0</v>
          </cell>
          <cell r="AM365">
            <v>35.479655442149593</v>
          </cell>
          <cell r="AN365">
            <v>0</v>
          </cell>
          <cell r="AO365">
            <v>0</v>
          </cell>
          <cell r="AP365">
            <v>33.013955528597613</v>
          </cell>
          <cell r="AQ365">
            <v>1.8671449889405805</v>
          </cell>
          <cell r="AR365">
            <v>0</v>
          </cell>
          <cell r="AS365">
            <v>34.881100517538194</v>
          </cell>
          <cell r="AT365">
            <v>0</v>
          </cell>
          <cell r="AU365">
            <v>0</v>
          </cell>
          <cell r="AV365">
            <v>33.830416114278535</v>
          </cell>
          <cell r="AW365">
            <v>1.845293686126946</v>
          </cell>
          <cell r="AX365">
            <v>0</v>
          </cell>
          <cell r="AY365">
            <v>35.675709800405478</v>
          </cell>
          <cell r="AZ365">
            <v>0</v>
          </cell>
          <cell r="BA365">
            <v>0</v>
          </cell>
          <cell r="BB365">
            <v>33.577043100825513</v>
          </cell>
          <cell r="BC365">
            <v>1.8387709295019921</v>
          </cell>
          <cell r="BD365">
            <v>0</v>
          </cell>
          <cell r="BE365">
            <v>35.415814030327503</v>
          </cell>
          <cell r="BF365">
            <v>0</v>
          </cell>
          <cell r="BG365">
            <v>0</v>
          </cell>
          <cell r="BH365">
            <v>33.325567725395317</v>
          </cell>
          <cell r="BI365">
            <v>1.8322712295613526</v>
          </cell>
          <cell r="BJ365">
            <v>0</v>
          </cell>
          <cell r="BK365">
            <v>35.157838954956667</v>
          </cell>
          <cell r="BL365">
            <v>0</v>
          </cell>
          <cell r="BM365">
            <v>0</v>
          </cell>
          <cell r="BN365">
            <v>33.075975775621686</v>
          </cell>
          <cell r="BO365">
            <v>1.8257945048041038</v>
          </cell>
          <cell r="BP365">
            <v>0</v>
          </cell>
          <cell r="BQ365">
            <v>34.901770280425787</v>
          </cell>
          <cell r="BR365">
            <v>0</v>
          </cell>
          <cell r="BS365">
            <v>0</v>
          </cell>
          <cell r="BT365">
            <v>32.82825314558194</v>
          </cell>
          <cell r="BU365">
            <v>1.8193406740174114</v>
          </cell>
          <cell r="BV365">
            <v>0</v>
          </cell>
          <cell r="BW365">
            <v>34.647593819599351</v>
          </cell>
        </row>
        <row r="366">
          <cell r="D366">
            <v>0</v>
          </cell>
          <cell r="E366">
            <v>0</v>
          </cell>
          <cell r="F366">
            <v>24</v>
          </cell>
          <cell r="G366">
            <v>9</v>
          </cell>
          <cell r="H366">
            <v>0</v>
          </cell>
          <cell r="I366">
            <v>33</v>
          </cell>
          <cell r="J366">
            <v>0</v>
          </cell>
          <cell r="K366">
            <v>0</v>
          </cell>
          <cell r="L366">
            <v>2</v>
          </cell>
          <cell r="M366">
            <v>0</v>
          </cell>
          <cell r="N366">
            <v>0</v>
          </cell>
          <cell r="O366">
            <v>2</v>
          </cell>
          <cell r="P366">
            <v>0</v>
          </cell>
          <cell r="Q366">
            <v>0</v>
          </cell>
          <cell r="R366">
            <v>26</v>
          </cell>
          <cell r="S366">
            <v>9</v>
          </cell>
          <cell r="T366">
            <v>0</v>
          </cell>
          <cell r="U366">
            <v>35</v>
          </cell>
          <cell r="V366">
            <v>0</v>
          </cell>
          <cell r="W366">
            <v>0</v>
          </cell>
          <cell r="X366">
            <v>23.889458065427508</v>
          </cell>
          <cell r="Y366">
            <v>8.7601632924244583</v>
          </cell>
          <cell r="Z366">
            <v>0</v>
          </cell>
          <cell r="AA366">
            <v>32.64962135785197</v>
          </cell>
          <cell r="AB366">
            <v>0</v>
          </cell>
          <cell r="AC366">
            <v>0</v>
          </cell>
          <cell r="AD366">
            <v>23.705700519646744</v>
          </cell>
          <cell r="AE366">
            <v>8.79275670150313</v>
          </cell>
          <cell r="AF366">
            <v>0</v>
          </cell>
          <cell r="AG366">
            <v>32.498457221149877</v>
          </cell>
          <cell r="AH366">
            <v>0</v>
          </cell>
          <cell r="AI366">
            <v>0</v>
          </cell>
          <cell r="AJ366">
            <v>23.422535522859285</v>
          </cell>
          <cell r="AK366">
            <v>8.6870693169310549</v>
          </cell>
          <cell r="AL366">
            <v>0</v>
          </cell>
          <cell r="AM366">
            <v>32.109604839790336</v>
          </cell>
          <cell r="AN366">
            <v>0</v>
          </cell>
          <cell r="AO366">
            <v>0</v>
          </cell>
          <cell r="AP366">
            <v>23.440941206659094</v>
          </cell>
          <cell r="AQ366">
            <v>8.5277669749094773</v>
          </cell>
          <cell r="AR366">
            <v>0</v>
          </cell>
          <cell r="AS366">
            <v>31.968708181568573</v>
          </cell>
          <cell r="AT366">
            <v>0</v>
          </cell>
          <cell r="AU366">
            <v>0</v>
          </cell>
          <cell r="AV366">
            <v>23.603051087862049</v>
          </cell>
          <cell r="AW366">
            <v>8.4680409298580965</v>
          </cell>
          <cell r="AX366">
            <v>0</v>
          </cell>
          <cell r="AY366">
            <v>32.071092017720147</v>
          </cell>
          <cell r="AZ366">
            <v>0</v>
          </cell>
          <cell r="BA366">
            <v>0</v>
          </cell>
          <cell r="BB366">
            <v>23.407348668705005</v>
          </cell>
          <cell r="BC366">
            <v>8.3728089894450015</v>
          </cell>
          <cell r="BD366">
            <v>0</v>
          </cell>
          <cell r="BE366">
            <v>31.780157658150006</v>
          </cell>
          <cell r="BF366">
            <v>0</v>
          </cell>
          <cell r="BG366">
            <v>0</v>
          </cell>
          <cell r="BH366">
            <v>23.213268897260804</v>
          </cell>
          <cell r="BI366">
            <v>8.2786480313937023</v>
          </cell>
          <cell r="BJ366">
            <v>0</v>
          </cell>
          <cell r="BK366">
            <v>31.491916928654504</v>
          </cell>
          <cell r="BL366">
            <v>0</v>
          </cell>
          <cell r="BM366">
            <v>0</v>
          </cell>
          <cell r="BN366">
            <v>23.02079831950261</v>
          </cell>
          <cell r="BO366">
            <v>8.1855460113920255</v>
          </cell>
          <cell r="BP366">
            <v>0</v>
          </cell>
          <cell r="BQ366">
            <v>31.206344330894638</v>
          </cell>
          <cell r="BR366">
            <v>0</v>
          </cell>
          <cell r="BS366">
            <v>0</v>
          </cell>
          <cell r="BT366">
            <v>22.829923592956348</v>
          </cell>
          <cell r="BU366">
            <v>8.0934910205786306</v>
          </cell>
          <cell r="BV366">
            <v>0</v>
          </cell>
          <cell r="BW366">
            <v>30.92341461353498</v>
          </cell>
        </row>
        <row r="367">
          <cell r="D367">
            <v>0</v>
          </cell>
          <cell r="E367">
            <v>0</v>
          </cell>
          <cell r="F367">
            <v>18</v>
          </cell>
          <cell r="G367">
            <v>4</v>
          </cell>
          <cell r="H367">
            <v>0</v>
          </cell>
          <cell r="I367">
            <v>22</v>
          </cell>
          <cell r="J367">
            <v>0</v>
          </cell>
          <cell r="K367">
            <v>0</v>
          </cell>
          <cell r="L367">
            <v>26</v>
          </cell>
          <cell r="M367">
            <v>5</v>
          </cell>
          <cell r="N367">
            <v>0</v>
          </cell>
          <cell r="O367">
            <v>31</v>
          </cell>
          <cell r="P367">
            <v>0</v>
          </cell>
          <cell r="Q367">
            <v>0</v>
          </cell>
          <cell r="R367">
            <v>44</v>
          </cell>
          <cell r="S367">
            <v>9</v>
          </cell>
          <cell r="T367">
            <v>0</v>
          </cell>
          <cell r="U367">
            <v>53</v>
          </cell>
          <cell r="V367">
            <v>0</v>
          </cell>
          <cell r="W367">
            <v>0</v>
          </cell>
          <cell r="X367">
            <v>44.141420722297354</v>
          </cell>
          <cell r="Y367">
            <v>8.9557766365179194</v>
          </cell>
          <cell r="Z367">
            <v>0</v>
          </cell>
          <cell r="AA367">
            <v>53.097197358815272</v>
          </cell>
          <cell r="AB367">
            <v>0</v>
          </cell>
          <cell r="AC367">
            <v>0</v>
          </cell>
          <cell r="AD367">
            <v>44.304692939039668</v>
          </cell>
          <cell r="AE367">
            <v>8.9142636145213583</v>
          </cell>
          <cell r="AF367">
            <v>0</v>
          </cell>
          <cell r="AG367">
            <v>53.218956553561028</v>
          </cell>
          <cell r="AH367">
            <v>0</v>
          </cell>
          <cell r="AI367">
            <v>0</v>
          </cell>
          <cell r="AJ367">
            <v>44.608158485767007</v>
          </cell>
          <cell r="AK367">
            <v>9.0220924739568282</v>
          </cell>
          <cell r="AL367">
            <v>0</v>
          </cell>
          <cell r="AM367">
            <v>53.630250959723838</v>
          </cell>
          <cell r="AN367">
            <v>0</v>
          </cell>
          <cell r="AO367">
            <v>0</v>
          </cell>
          <cell r="AP367">
            <v>44.755440494680471</v>
          </cell>
          <cell r="AQ367">
            <v>8.9556653002079152</v>
          </cell>
          <cell r="AR367">
            <v>0</v>
          </cell>
          <cell r="AS367">
            <v>53.711105794888383</v>
          </cell>
          <cell r="AT367">
            <v>0</v>
          </cell>
          <cell r="AU367">
            <v>0</v>
          </cell>
          <cell r="AV367">
            <v>44.678666645011759</v>
          </cell>
          <cell r="AW367">
            <v>8.9090806587678681</v>
          </cell>
          <cell r="AX367">
            <v>0</v>
          </cell>
          <cell r="AY367">
            <v>53.587747303779629</v>
          </cell>
          <cell r="AZ367">
            <v>0</v>
          </cell>
          <cell r="BA367">
            <v>0</v>
          </cell>
          <cell r="BB367">
            <v>44.974900922627484</v>
          </cell>
          <cell r="BC367">
            <v>8.8940166679501775</v>
          </cell>
          <cell r="BD367">
            <v>0</v>
          </cell>
          <cell r="BE367">
            <v>53.868917590577659</v>
          </cell>
          <cell r="BF367">
            <v>0</v>
          </cell>
          <cell r="BG367">
            <v>0</v>
          </cell>
          <cell r="BH367">
            <v>45.273099331087394</v>
          </cell>
          <cell r="BI367">
            <v>8.8789781482027408</v>
          </cell>
          <cell r="BJ367">
            <v>0</v>
          </cell>
          <cell r="BK367">
            <v>54.152077479290135</v>
          </cell>
          <cell r="BL367">
            <v>0</v>
          </cell>
          <cell r="BM367">
            <v>0</v>
          </cell>
          <cell r="BN367">
            <v>45.573274893225992</v>
          </cell>
          <cell r="BO367">
            <v>8.8639650564575927</v>
          </cell>
          <cell r="BP367">
            <v>0</v>
          </cell>
          <cell r="BQ367">
            <v>54.437239949683587</v>
          </cell>
          <cell r="BR367">
            <v>0</v>
          </cell>
          <cell r="BS367">
            <v>0</v>
          </cell>
          <cell r="BT367">
            <v>45.87544071822348</v>
          </cell>
          <cell r="BU367">
            <v>8.8489773497195934</v>
          </cell>
          <cell r="BV367">
            <v>0</v>
          </cell>
          <cell r="BW367">
            <v>54.724418067943077</v>
          </cell>
        </row>
        <row r="368">
          <cell r="D368">
            <v>0</v>
          </cell>
          <cell r="E368">
            <v>0</v>
          </cell>
          <cell r="F368">
            <v>39</v>
          </cell>
          <cell r="G368">
            <v>19</v>
          </cell>
          <cell r="H368">
            <v>0</v>
          </cell>
          <cell r="I368">
            <v>58</v>
          </cell>
          <cell r="J368">
            <v>0</v>
          </cell>
          <cell r="K368">
            <v>0</v>
          </cell>
          <cell r="L368">
            <v>86</v>
          </cell>
          <cell r="M368">
            <v>28</v>
          </cell>
          <cell r="N368">
            <v>0</v>
          </cell>
          <cell r="O368">
            <v>114</v>
          </cell>
          <cell r="P368">
            <v>0</v>
          </cell>
          <cell r="Q368">
            <v>0</v>
          </cell>
          <cell r="R368">
            <v>125</v>
          </cell>
          <cell r="S368">
            <v>47</v>
          </cell>
          <cell r="T368">
            <v>0</v>
          </cell>
          <cell r="U368">
            <v>172</v>
          </cell>
          <cell r="V368">
            <v>0</v>
          </cell>
          <cell r="W368">
            <v>0</v>
          </cell>
          <cell r="X368">
            <v>122.37450040413414</v>
          </cell>
          <cell r="Y368">
            <v>44.335299834481972</v>
          </cell>
          <cell r="Z368">
            <v>0</v>
          </cell>
          <cell r="AA368">
            <v>166.70980023861611</v>
          </cell>
          <cell r="AB368">
            <v>0</v>
          </cell>
          <cell r="AC368">
            <v>0</v>
          </cell>
          <cell r="AD368">
            <v>121.13595139689328</v>
          </cell>
          <cell r="AE368">
            <v>42.950444056309024</v>
          </cell>
          <cell r="AF368">
            <v>0</v>
          </cell>
          <cell r="AG368">
            <v>164.0863954532023</v>
          </cell>
          <cell r="AH368">
            <v>0</v>
          </cell>
          <cell r="AI368">
            <v>0</v>
          </cell>
          <cell r="AJ368">
            <v>120.08834618540423</v>
          </cell>
          <cell r="AK368">
            <v>43.04257097163174</v>
          </cell>
          <cell r="AL368">
            <v>0</v>
          </cell>
          <cell r="AM368">
            <v>163.13091715703598</v>
          </cell>
          <cell r="AN368">
            <v>0</v>
          </cell>
          <cell r="AO368">
            <v>0</v>
          </cell>
          <cell r="AP368">
            <v>120.09083468905015</v>
          </cell>
          <cell r="AQ368">
            <v>42.52083681343553</v>
          </cell>
          <cell r="AR368">
            <v>0</v>
          </cell>
          <cell r="AS368">
            <v>162.61167150248568</v>
          </cell>
          <cell r="AT368">
            <v>0</v>
          </cell>
          <cell r="AU368">
            <v>0</v>
          </cell>
          <cell r="AV368">
            <v>119.75091506975839</v>
          </cell>
          <cell r="AW368">
            <v>41.897814908147105</v>
          </cell>
          <cell r="AX368">
            <v>0</v>
          </cell>
          <cell r="AY368">
            <v>161.6487299779055</v>
          </cell>
          <cell r="AZ368">
            <v>0</v>
          </cell>
          <cell r="BA368">
            <v>0</v>
          </cell>
          <cell r="BB368">
            <v>118.26421190746419</v>
          </cell>
          <cell r="BC368">
            <v>41.598718599010446</v>
          </cell>
          <cell r="BD368">
            <v>0</v>
          </cell>
          <cell r="BE368">
            <v>159.86293050647464</v>
          </cell>
          <cell r="BF368">
            <v>0</v>
          </cell>
          <cell r="BG368">
            <v>0</v>
          </cell>
          <cell r="BH368">
            <v>116.79596610970444</v>
          </cell>
          <cell r="BI368">
            <v>41.3017574513932</v>
          </cell>
          <cell r="BJ368">
            <v>0</v>
          </cell>
          <cell r="BK368">
            <v>158.09772356109764</v>
          </cell>
          <cell r="BL368">
            <v>0</v>
          </cell>
          <cell r="BM368">
            <v>0</v>
          </cell>
          <cell r="BN368">
            <v>115.34594852898405</v>
          </cell>
          <cell r="BO368">
            <v>41.006916222998569</v>
          </cell>
          <cell r="BP368">
            <v>0</v>
          </cell>
          <cell r="BQ368">
            <v>156.35286475198262</v>
          </cell>
          <cell r="BR368">
            <v>0</v>
          </cell>
          <cell r="BS368">
            <v>0</v>
          </cell>
          <cell r="BT368">
            <v>113.9139328626656</v>
          </cell>
          <cell r="BU368">
            <v>40.714179780340082</v>
          </cell>
          <cell r="BV368">
            <v>0</v>
          </cell>
          <cell r="BW368">
            <v>154.62811264300569</v>
          </cell>
        </row>
        <row r="369">
          <cell r="D369">
            <v>0</v>
          </cell>
          <cell r="E369">
            <v>0</v>
          </cell>
          <cell r="F369">
            <v>0</v>
          </cell>
          <cell r="G369">
            <v>0</v>
          </cell>
          <cell r="H369">
            <v>0</v>
          </cell>
          <cell r="I369">
            <v>0</v>
          </cell>
          <cell r="J369">
            <v>0</v>
          </cell>
          <cell r="K369">
            <v>0</v>
          </cell>
          <cell r="L369">
            <v>45</v>
          </cell>
          <cell r="M369">
            <v>16</v>
          </cell>
          <cell r="N369">
            <v>0</v>
          </cell>
          <cell r="O369">
            <v>61</v>
          </cell>
          <cell r="P369">
            <v>0</v>
          </cell>
          <cell r="Q369">
            <v>0</v>
          </cell>
          <cell r="R369">
            <v>45</v>
          </cell>
          <cell r="S369">
            <v>16</v>
          </cell>
          <cell r="T369">
            <v>0</v>
          </cell>
          <cell r="U369">
            <v>61</v>
          </cell>
          <cell r="V369">
            <v>0</v>
          </cell>
          <cell r="W369">
            <v>0</v>
          </cell>
          <cell r="X369">
            <v>44.447489582672944</v>
          </cell>
          <cell r="Y369">
            <v>16.084970077716655</v>
          </cell>
          <cell r="Z369">
            <v>0</v>
          </cell>
          <cell r="AA369">
            <v>60.532459660389598</v>
          </cell>
          <cell r="AB369">
            <v>0</v>
          </cell>
          <cell r="AC369">
            <v>0</v>
          </cell>
          <cell r="AD369">
            <v>43.261733684010217</v>
          </cell>
          <cell r="AE369">
            <v>15.876792388626351</v>
          </cell>
          <cell r="AF369">
            <v>0</v>
          </cell>
          <cell r="AG369">
            <v>59.138526072636566</v>
          </cell>
          <cell r="AH369">
            <v>0</v>
          </cell>
          <cell r="AI369">
            <v>0</v>
          </cell>
          <cell r="AJ369">
            <v>44.52816244200045</v>
          </cell>
          <cell r="AK369">
            <v>15.532562518177075</v>
          </cell>
          <cell r="AL369">
            <v>0</v>
          </cell>
          <cell r="AM369">
            <v>60.060724960177524</v>
          </cell>
          <cell r="AN369">
            <v>0</v>
          </cell>
          <cell r="AO369">
            <v>0</v>
          </cell>
          <cell r="AP369">
            <v>43.940407238535876</v>
          </cell>
          <cell r="AQ369">
            <v>15.24578066692273</v>
          </cell>
          <cell r="AR369">
            <v>0</v>
          </cell>
          <cell r="AS369">
            <v>59.18618790545861</v>
          </cell>
          <cell r="AT369">
            <v>0</v>
          </cell>
          <cell r="AU369">
            <v>0</v>
          </cell>
          <cell r="AV369">
            <v>42.795396377283851</v>
          </cell>
          <cell r="AW369">
            <v>14.914273252076192</v>
          </cell>
          <cell r="AX369">
            <v>0</v>
          </cell>
          <cell r="AY369">
            <v>57.709669629360043</v>
          </cell>
          <cell r="AZ369">
            <v>0</v>
          </cell>
          <cell r="BA369">
            <v>0</v>
          </cell>
          <cell r="BB369">
            <v>40.858529421243105</v>
          </cell>
          <cell r="BC369">
            <v>14.741261130601224</v>
          </cell>
          <cell r="BD369">
            <v>0</v>
          </cell>
          <cell r="BE369">
            <v>55.599790551844329</v>
          </cell>
          <cell r="BF369">
            <v>0</v>
          </cell>
          <cell r="BG369">
            <v>0</v>
          </cell>
          <cell r="BH369">
            <v>39.009322679220006</v>
          </cell>
          <cell r="BI369">
            <v>14.570256025738553</v>
          </cell>
          <cell r="BJ369">
            <v>0</v>
          </cell>
          <cell r="BK369">
            <v>53.579578704958557</v>
          </cell>
          <cell r="BL369">
            <v>0</v>
          </cell>
          <cell r="BM369">
            <v>0</v>
          </cell>
          <cell r="BN369">
            <v>37.243808757843695</v>
          </cell>
          <cell r="BO369">
            <v>14.401234655213809</v>
          </cell>
          <cell r="BP369">
            <v>0</v>
          </cell>
          <cell r="BQ369">
            <v>51.645043413057508</v>
          </cell>
          <cell r="BR369">
            <v>0</v>
          </cell>
          <cell r="BS369">
            <v>0</v>
          </cell>
          <cell r="BT369">
            <v>35.558199823083164</v>
          </cell>
          <cell r="BU369">
            <v>14.234174006837225</v>
          </cell>
          <cell r="BV369">
            <v>0</v>
          </cell>
          <cell r="BW369">
            <v>49.792373829920393</v>
          </cell>
        </row>
        <row r="370">
          <cell r="D370">
            <v>0</v>
          </cell>
          <cell r="E370">
            <v>0</v>
          </cell>
          <cell r="F370">
            <v>319</v>
          </cell>
          <cell r="G370">
            <v>112</v>
          </cell>
          <cell r="H370">
            <v>0</v>
          </cell>
          <cell r="I370">
            <v>431</v>
          </cell>
          <cell r="J370">
            <v>0</v>
          </cell>
          <cell r="K370">
            <v>0</v>
          </cell>
          <cell r="L370">
            <v>44</v>
          </cell>
          <cell r="M370">
            <v>1</v>
          </cell>
          <cell r="N370">
            <v>0</v>
          </cell>
          <cell r="O370">
            <v>45</v>
          </cell>
          <cell r="P370">
            <v>0</v>
          </cell>
          <cell r="Q370">
            <v>0</v>
          </cell>
          <cell r="R370">
            <v>363</v>
          </cell>
          <cell r="S370">
            <v>113</v>
          </cell>
          <cell r="T370">
            <v>0</v>
          </cell>
          <cell r="U370">
            <v>476</v>
          </cell>
          <cell r="V370">
            <v>0</v>
          </cell>
          <cell r="W370">
            <v>0</v>
          </cell>
          <cell r="X370">
            <v>362.02575908581758</v>
          </cell>
          <cell r="Y370">
            <v>110.07825736825549</v>
          </cell>
          <cell r="Z370">
            <v>0</v>
          </cell>
          <cell r="AA370">
            <v>472.10401645407308</v>
          </cell>
          <cell r="AB370">
            <v>0</v>
          </cell>
          <cell r="AC370">
            <v>0</v>
          </cell>
          <cell r="AD370">
            <v>359.1993585491411</v>
          </cell>
          <cell r="AE370">
            <v>108.90578692847672</v>
          </cell>
          <cell r="AF370">
            <v>0</v>
          </cell>
          <cell r="AG370">
            <v>468.10514547761784</v>
          </cell>
          <cell r="AH370">
            <v>0</v>
          </cell>
          <cell r="AI370">
            <v>0</v>
          </cell>
          <cell r="AJ370">
            <v>360.62593287192379</v>
          </cell>
          <cell r="AK370">
            <v>109.33886717788076</v>
          </cell>
          <cell r="AL370">
            <v>0</v>
          </cell>
          <cell r="AM370">
            <v>469.96480004980458</v>
          </cell>
          <cell r="AN370">
            <v>0</v>
          </cell>
          <cell r="AO370">
            <v>0</v>
          </cell>
          <cell r="AP370">
            <v>361.48650980779092</v>
          </cell>
          <cell r="AQ370">
            <v>108.77808817037692</v>
          </cell>
          <cell r="AR370">
            <v>0</v>
          </cell>
          <cell r="AS370">
            <v>470.26459797816784</v>
          </cell>
          <cell r="AT370">
            <v>0</v>
          </cell>
          <cell r="AU370">
            <v>0</v>
          </cell>
          <cell r="AV370">
            <v>364.32130279548841</v>
          </cell>
          <cell r="AW370">
            <v>108.15150256244338</v>
          </cell>
          <cell r="AX370">
            <v>0</v>
          </cell>
          <cell r="AY370">
            <v>472.4728053579318</v>
          </cell>
          <cell r="AZ370">
            <v>0</v>
          </cell>
          <cell r="BA370">
            <v>0</v>
          </cell>
          <cell r="BB370">
            <v>363.60804384936591</v>
          </cell>
          <cell r="BC370">
            <v>108.29354622352139</v>
          </cell>
          <cell r="BD370">
            <v>0</v>
          </cell>
          <cell r="BE370">
            <v>471.9015900728873</v>
          </cell>
          <cell r="BF370">
            <v>0</v>
          </cell>
          <cell r="BG370">
            <v>0</v>
          </cell>
          <cell r="BH370">
            <v>362.89618130339994</v>
          </cell>
          <cell r="BI370">
            <v>108.435776441431</v>
          </cell>
          <cell r="BJ370">
            <v>0</v>
          </cell>
          <cell r="BK370">
            <v>471.33195774483096</v>
          </cell>
          <cell r="BL370">
            <v>0</v>
          </cell>
          <cell r="BM370">
            <v>0</v>
          </cell>
          <cell r="BN370">
            <v>362.18571242375378</v>
          </cell>
          <cell r="BO370">
            <v>108.57819346119163</v>
          </cell>
          <cell r="BP370">
            <v>0</v>
          </cell>
          <cell r="BQ370">
            <v>470.76390588494542</v>
          </cell>
          <cell r="BR370">
            <v>0</v>
          </cell>
          <cell r="BS370">
            <v>0</v>
          </cell>
          <cell r="BT370">
            <v>361.47663448194317</v>
          </cell>
          <cell r="BU370">
            <v>108.72079752814446</v>
          </cell>
          <cell r="BV370">
            <v>0</v>
          </cell>
          <cell r="BW370">
            <v>470.1974320100876</v>
          </cell>
        </row>
        <row r="371">
          <cell r="D371">
            <v>0</v>
          </cell>
          <cell r="E371">
            <v>0</v>
          </cell>
          <cell r="F371">
            <v>7</v>
          </cell>
          <cell r="G371">
            <v>8</v>
          </cell>
          <cell r="H371">
            <v>0</v>
          </cell>
          <cell r="I371">
            <v>15</v>
          </cell>
          <cell r="J371">
            <v>0</v>
          </cell>
          <cell r="K371">
            <v>0</v>
          </cell>
          <cell r="L371">
            <v>1</v>
          </cell>
          <cell r="M371">
            <v>0</v>
          </cell>
          <cell r="N371">
            <v>0</v>
          </cell>
          <cell r="O371">
            <v>1</v>
          </cell>
          <cell r="P371">
            <v>0</v>
          </cell>
          <cell r="Q371">
            <v>0</v>
          </cell>
          <cell r="R371">
            <v>8</v>
          </cell>
          <cell r="S371">
            <v>8</v>
          </cell>
          <cell r="T371">
            <v>0</v>
          </cell>
          <cell r="U371">
            <v>16</v>
          </cell>
          <cell r="V371">
            <v>0</v>
          </cell>
          <cell r="W371">
            <v>0</v>
          </cell>
          <cell r="X371">
            <v>7.8921257376205531</v>
          </cell>
          <cell r="Y371">
            <v>7.9301977370117029</v>
          </cell>
          <cell r="Z371">
            <v>0</v>
          </cell>
          <cell r="AA371">
            <v>15.822323474632256</v>
          </cell>
          <cell r="AB371">
            <v>0</v>
          </cell>
          <cell r="AC371">
            <v>0</v>
          </cell>
          <cell r="AD371">
            <v>7.7730824277396726</v>
          </cell>
          <cell r="AE371">
            <v>7.8567810622667338</v>
          </cell>
          <cell r="AF371">
            <v>0</v>
          </cell>
          <cell r="AG371">
            <v>15.629863490006407</v>
          </cell>
          <cell r="AH371">
            <v>0</v>
          </cell>
          <cell r="AI371">
            <v>0</v>
          </cell>
          <cell r="AJ371">
            <v>7.7214799777646359</v>
          </cell>
          <cell r="AK371">
            <v>7.724476770384717</v>
          </cell>
          <cell r="AL371">
            <v>0</v>
          </cell>
          <cell r="AM371">
            <v>15.445956748149353</v>
          </cell>
          <cell r="AN371">
            <v>0</v>
          </cell>
          <cell r="AO371">
            <v>0</v>
          </cell>
          <cell r="AP371">
            <v>7.7059486921003151</v>
          </cell>
          <cell r="AQ371">
            <v>7.6143093668405912</v>
          </cell>
          <cell r="AR371">
            <v>0</v>
          </cell>
          <cell r="AS371">
            <v>15.320258058940906</v>
          </cell>
          <cell r="AT371">
            <v>0</v>
          </cell>
          <cell r="AU371">
            <v>0</v>
          </cell>
          <cell r="AV371">
            <v>7.4875926716052303</v>
          </cell>
          <cell r="AW371">
            <v>7.4825543655899631</v>
          </cell>
          <cell r="AX371">
            <v>0</v>
          </cell>
          <cell r="AY371">
            <v>14.970147037195193</v>
          </cell>
          <cell r="AZ371">
            <v>0</v>
          </cell>
          <cell r="BA371">
            <v>0</v>
          </cell>
          <cell r="BB371">
            <v>7.6073510410239544</v>
          </cell>
          <cell r="BC371">
            <v>7.3766426712080948</v>
          </cell>
          <cell r="BD371">
            <v>0</v>
          </cell>
          <cell r="BE371">
            <v>14.983993712232049</v>
          </cell>
          <cell r="BF371">
            <v>0</v>
          </cell>
          <cell r="BG371">
            <v>0</v>
          </cell>
          <cell r="BH371">
            <v>7.729024854788392</v>
          </cell>
          <cell r="BI371">
            <v>7.2722301021862013</v>
          </cell>
          <cell r="BJ371">
            <v>0</v>
          </cell>
          <cell r="BK371">
            <v>15.001254956974593</v>
          </cell>
          <cell r="BL371">
            <v>0</v>
          </cell>
          <cell r="BM371">
            <v>0</v>
          </cell>
          <cell r="BN371">
            <v>7.8526447489790048</v>
          </cell>
          <cell r="BO371">
            <v>7.1692954391786934</v>
          </cell>
          <cell r="BP371">
            <v>0</v>
          </cell>
          <cell r="BQ371">
            <v>15.021940188157698</v>
          </cell>
          <cell r="BR371">
            <v>0</v>
          </cell>
          <cell r="BS371">
            <v>0</v>
          </cell>
          <cell r="BT371">
            <v>7.9782418496771426</v>
          </cell>
          <cell r="BU371">
            <v>7.0678177631888648</v>
          </cell>
          <cell r="BV371">
            <v>0</v>
          </cell>
          <cell r="BW371">
            <v>15.046059612866006</v>
          </cell>
        </row>
        <row r="372">
          <cell r="D372">
            <v>0</v>
          </cell>
          <cell r="E372">
            <v>0</v>
          </cell>
          <cell r="F372">
            <v>141</v>
          </cell>
          <cell r="G372">
            <v>43</v>
          </cell>
          <cell r="H372">
            <v>0</v>
          </cell>
          <cell r="I372">
            <v>184</v>
          </cell>
          <cell r="J372">
            <v>0</v>
          </cell>
          <cell r="K372">
            <v>0</v>
          </cell>
          <cell r="L372">
            <v>100.00000000000003</v>
          </cell>
          <cell r="M372">
            <v>45.999999999999986</v>
          </cell>
          <cell r="N372">
            <v>0</v>
          </cell>
          <cell r="O372">
            <v>146</v>
          </cell>
          <cell r="P372">
            <v>0</v>
          </cell>
          <cell r="Q372">
            <v>0</v>
          </cell>
          <cell r="R372">
            <v>241.00000000000003</v>
          </cell>
          <cell r="S372">
            <v>88.999999999999986</v>
          </cell>
          <cell r="T372">
            <v>0</v>
          </cell>
          <cell r="U372">
            <v>330</v>
          </cell>
          <cell r="V372">
            <v>0</v>
          </cell>
          <cell r="W372">
            <v>0</v>
          </cell>
          <cell r="X372">
            <v>239.10701290077839</v>
          </cell>
          <cell r="Y372">
            <v>89.723194680105294</v>
          </cell>
          <cell r="Z372">
            <v>0</v>
          </cell>
          <cell r="AA372">
            <v>328.83020758088367</v>
          </cell>
          <cell r="AB372">
            <v>0</v>
          </cell>
          <cell r="AC372">
            <v>0</v>
          </cell>
          <cell r="AD372">
            <v>240.23009353530904</v>
          </cell>
          <cell r="AE372">
            <v>89.45134279419932</v>
          </cell>
          <cell r="AF372">
            <v>0</v>
          </cell>
          <cell r="AG372">
            <v>329.68143632950836</v>
          </cell>
          <cell r="AH372">
            <v>0</v>
          </cell>
          <cell r="AI372">
            <v>0</v>
          </cell>
          <cell r="AJ372">
            <v>243.33889787747484</v>
          </cell>
          <cell r="AK372">
            <v>90.841000639895199</v>
          </cell>
          <cell r="AL372">
            <v>0</v>
          </cell>
          <cell r="AM372">
            <v>334.17989851737002</v>
          </cell>
          <cell r="AN372">
            <v>0</v>
          </cell>
          <cell r="AO372">
            <v>0</v>
          </cell>
          <cell r="AP372">
            <v>246.65209184996957</v>
          </cell>
          <cell r="AQ372">
            <v>91.57946540186019</v>
          </cell>
          <cell r="AR372">
            <v>0</v>
          </cell>
          <cell r="AS372">
            <v>338.23155725182977</v>
          </cell>
          <cell r="AT372">
            <v>0</v>
          </cell>
          <cell r="AU372">
            <v>0</v>
          </cell>
          <cell r="AV372">
            <v>250.17388272309023</v>
          </cell>
          <cell r="AW372">
            <v>92.26238389890942</v>
          </cell>
          <cell r="AX372">
            <v>0</v>
          </cell>
          <cell r="AY372">
            <v>342.43626662199966</v>
          </cell>
          <cell r="AZ372">
            <v>0</v>
          </cell>
          <cell r="BA372">
            <v>0</v>
          </cell>
          <cell r="BB372">
            <v>253.31655479332497</v>
          </cell>
          <cell r="BC372">
            <v>93.090527204728687</v>
          </cell>
          <cell r="BD372">
            <v>0</v>
          </cell>
          <cell r="BE372">
            <v>346.40708199805363</v>
          </cell>
          <cell r="BF372">
            <v>0</v>
          </cell>
          <cell r="BG372">
            <v>0</v>
          </cell>
          <cell r="BH372">
            <v>256.49870495629079</v>
          </cell>
          <cell r="BI372">
            <v>93.926103890285077</v>
          </cell>
          <cell r="BJ372">
            <v>0</v>
          </cell>
          <cell r="BK372">
            <v>350.42480884657584</v>
          </cell>
          <cell r="BL372">
            <v>0</v>
          </cell>
          <cell r="BM372">
            <v>0</v>
          </cell>
          <cell r="BN372">
            <v>259.72082913385634</v>
          </cell>
          <cell r="BO372">
            <v>94.769180677284766</v>
          </cell>
          <cell r="BP372">
            <v>0</v>
          </cell>
          <cell r="BQ372">
            <v>354.49000981114114</v>
          </cell>
          <cell r="BR372">
            <v>0</v>
          </cell>
          <cell r="BS372">
            <v>0</v>
          </cell>
          <cell r="BT372">
            <v>262.98342947763655</v>
          </cell>
          <cell r="BU372">
            <v>95.619824886325176</v>
          </cell>
          <cell r="BV372">
            <v>0</v>
          </cell>
          <cell r="BW372">
            <v>358.6032543639617</v>
          </cell>
        </row>
        <row r="373">
          <cell r="D373">
            <v>0</v>
          </cell>
          <cell r="E373">
            <v>0</v>
          </cell>
          <cell r="F373">
            <v>730</v>
          </cell>
          <cell r="G373">
            <v>108</v>
          </cell>
          <cell r="H373">
            <v>0</v>
          </cell>
          <cell r="I373">
            <v>838</v>
          </cell>
          <cell r="J373">
            <v>0</v>
          </cell>
          <cell r="K373">
            <v>0</v>
          </cell>
          <cell r="L373">
            <v>770</v>
          </cell>
          <cell r="M373">
            <v>115</v>
          </cell>
          <cell r="N373">
            <v>0</v>
          </cell>
          <cell r="O373">
            <v>885</v>
          </cell>
          <cell r="P373">
            <v>0</v>
          </cell>
          <cell r="Q373">
            <v>0</v>
          </cell>
          <cell r="R373">
            <v>1500</v>
          </cell>
          <cell r="S373">
            <v>223</v>
          </cell>
          <cell r="T373">
            <v>0</v>
          </cell>
          <cell r="U373">
            <v>1723</v>
          </cell>
          <cell r="V373">
            <v>0</v>
          </cell>
          <cell r="W373">
            <v>0</v>
          </cell>
          <cell r="X373">
            <v>1503.2102957314805</v>
          </cell>
          <cell r="Y373">
            <v>223.28649105413774</v>
          </cell>
          <cell r="Z373">
            <v>0</v>
          </cell>
          <cell r="AA373">
            <v>1726.4967867856183</v>
          </cell>
          <cell r="AB373">
            <v>0</v>
          </cell>
          <cell r="AC373">
            <v>0</v>
          </cell>
          <cell r="AD373">
            <v>1503.0372198533253</v>
          </cell>
          <cell r="AE373">
            <v>223.73706805978532</v>
          </cell>
          <cell r="AF373">
            <v>0</v>
          </cell>
          <cell r="AG373">
            <v>1726.7742879131106</v>
          </cell>
          <cell r="AH373">
            <v>0</v>
          </cell>
          <cell r="AI373">
            <v>0</v>
          </cell>
          <cell r="AJ373">
            <v>1505.8383542043937</v>
          </cell>
          <cell r="AK373">
            <v>225.09761236711876</v>
          </cell>
          <cell r="AL373">
            <v>0</v>
          </cell>
          <cell r="AM373">
            <v>1730.9359665715124</v>
          </cell>
          <cell r="AN373">
            <v>0</v>
          </cell>
          <cell r="AO373">
            <v>0</v>
          </cell>
          <cell r="AP373">
            <v>1512.949857746316</v>
          </cell>
          <cell r="AQ373">
            <v>223.85117828844159</v>
          </cell>
          <cell r="AR373">
            <v>0</v>
          </cell>
          <cell r="AS373">
            <v>1736.8010360347575</v>
          </cell>
          <cell r="AT373">
            <v>0</v>
          </cell>
          <cell r="AU373">
            <v>0</v>
          </cell>
          <cell r="AV373">
            <v>1517.7717537812648</v>
          </cell>
          <cell r="AW373">
            <v>222.75842834200498</v>
          </cell>
          <cell r="AX373">
            <v>0</v>
          </cell>
          <cell r="AY373">
            <v>1740.5301821232697</v>
          </cell>
          <cell r="AZ373">
            <v>0</v>
          </cell>
          <cell r="BA373">
            <v>0</v>
          </cell>
          <cell r="BB373">
            <v>1523.3333833936827</v>
          </cell>
          <cell r="BC373">
            <v>222.7723352138421</v>
          </cell>
          <cell r="BD373">
            <v>0</v>
          </cell>
          <cell r="BE373">
            <v>1746.1057186075248</v>
          </cell>
          <cell r="BF373">
            <v>0</v>
          </cell>
          <cell r="BG373">
            <v>0</v>
          </cell>
          <cell r="BH373">
            <v>1528.9153927001282</v>
          </cell>
          <cell r="BI373">
            <v>222.78624295388914</v>
          </cell>
          <cell r="BJ373">
            <v>0</v>
          </cell>
          <cell r="BK373">
            <v>1751.7016356540173</v>
          </cell>
          <cell r="BL373">
            <v>0</v>
          </cell>
          <cell r="BM373">
            <v>0</v>
          </cell>
          <cell r="BN373">
            <v>1534.5178563787006</v>
          </cell>
          <cell r="BO373">
            <v>222.80015156220037</v>
          </cell>
          <cell r="BP373">
            <v>0</v>
          </cell>
          <cell r="BQ373">
            <v>1757.318007940901</v>
          </cell>
          <cell r="BR373">
            <v>0</v>
          </cell>
          <cell r="BS373">
            <v>0</v>
          </cell>
          <cell r="BT373">
            <v>1540.140849381145</v>
          </cell>
          <cell r="BU373">
            <v>222.81406103882995</v>
          </cell>
          <cell r="BV373">
            <v>0</v>
          </cell>
          <cell r="BW373">
            <v>1762.954910419975</v>
          </cell>
        </row>
        <row r="374">
          <cell r="D374">
            <v>0</v>
          </cell>
          <cell r="E374">
            <v>0</v>
          </cell>
          <cell r="F374">
            <v>70</v>
          </cell>
          <cell r="G374">
            <v>12</v>
          </cell>
          <cell r="H374">
            <v>0</v>
          </cell>
          <cell r="I374">
            <v>82</v>
          </cell>
          <cell r="J374">
            <v>0</v>
          </cell>
          <cell r="K374">
            <v>0</v>
          </cell>
          <cell r="L374">
            <v>25</v>
          </cell>
          <cell r="M374">
            <v>9</v>
          </cell>
          <cell r="N374">
            <v>0</v>
          </cell>
          <cell r="O374">
            <v>34</v>
          </cell>
          <cell r="P374">
            <v>0</v>
          </cell>
          <cell r="Q374">
            <v>0</v>
          </cell>
          <cell r="R374">
            <v>95</v>
          </cell>
          <cell r="S374">
            <v>21</v>
          </cell>
          <cell r="T374">
            <v>0</v>
          </cell>
          <cell r="U374">
            <v>116</v>
          </cell>
          <cell r="V374">
            <v>0</v>
          </cell>
          <cell r="W374">
            <v>0</v>
          </cell>
          <cell r="X374">
            <v>89.550787957154469</v>
          </cell>
          <cell r="Y374">
            <v>21.5014581854897</v>
          </cell>
          <cell r="Z374">
            <v>0</v>
          </cell>
          <cell r="AA374">
            <v>111.05224614264417</v>
          </cell>
          <cell r="AB374">
            <v>0</v>
          </cell>
          <cell r="AC374">
            <v>0</v>
          </cell>
          <cell r="AD374">
            <v>86.922065175050406</v>
          </cell>
          <cell r="AE374">
            <v>20.20143172328898</v>
          </cell>
          <cell r="AF374">
            <v>0</v>
          </cell>
          <cell r="AG374">
            <v>107.12349689833938</v>
          </cell>
          <cell r="AH374">
            <v>0</v>
          </cell>
          <cell r="AI374">
            <v>0</v>
          </cell>
          <cell r="AJ374">
            <v>87.195966862605516</v>
          </cell>
          <cell r="AK374">
            <v>19.767496253415622</v>
          </cell>
          <cell r="AL374">
            <v>0</v>
          </cell>
          <cell r="AM374">
            <v>106.96346311602113</v>
          </cell>
          <cell r="AN374">
            <v>0</v>
          </cell>
          <cell r="AO374">
            <v>0</v>
          </cell>
          <cell r="AP374">
            <v>86.425575684879547</v>
          </cell>
          <cell r="AQ374">
            <v>19.527364076021591</v>
          </cell>
          <cell r="AR374">
            <v>0</v>
          </cell>
          <cell r="AS374">
            <v>105.95293976090113</v>
          </cell>
          <cell r="AT374">
            <v>0</v>
          </cell>
          <cell r="AU374">
            <v>0</v>
          </cell>
          <cell r="AV374">
            <v>85.797748736615773</v>
          </cell>
          <cell r="AW374">
            <v>19.206570088958518</v>
          </cell>
          <cell r="AX374">
            <v>0</v>
          </cell>
          <cell r="AY374">
            <v>105.00431882557429</v>
          </cell>
          <cell r="AZ374">
            <v>0</v>
          </cell>
          <cell r="BA374">
            <v>0</v>
          </cell>
          <cell r="BB374">
            <v>85.087186445765411</v>
          </cell>
          <cell r="BC374">
            <v>19.015887038173737</v>
          </cell>
          <cell r="BD374">
            <v>0</v>
          </cell>
          <cell r="BE374">
            <v>104.10307348393914</v>
          </cell>
          <cell r="BF374">
            <v>0</v>
          </cell>
          <cell r="BG374">
            <v>0</v>
          </cell>
          <cell r="BH374">
            <v>84.382508910361594</v>
          </cell>
          <cell r="BI374">
            <v>18.827097090930515</v>
          </cell>
          <cell r="BJ374">
            <v>0</v>
          </cell>
          <cell r="BK374">
            <v>103.20960600129212</v>
          </cell>
          <cell r="BL374">
            <v>0</v>
          </cell>
          <cell r="BM374">
            <v>0</v>
          </cell>
          <cell r="BN374">
            <v>83.683667393865505</v>
          </cell>
          <cell r="BO374">
            <v>18.640181452474916</v>
          </cell>
          <cell r="BP374">
            <v>0</v>
          </cell>
          <cell r="BQ374">
            <v>102.32384884634043</v>
          </cell>
          <cell r="BR374">
            <v>0</v>
          </cell>
          <cell r="BS374">
            <v>0</v>
          </cell>
          <cell r="BT374">
            <v>82.990613563366011</v>
          </cell>
          <cell r="BU374">
            <v>18.455121514647541</v>
          </cell>
          <cell r="BV374">
            <v>0</v>
          </cell>
          <cell r="BW374">
            <v>101.44573507801356</v>
          </cell>
        </row>
        <row r="375">
          <cell r="D375">
            <v>0</v>
          </cell>
          <cell r="E375">
            <v>0</v>
          </cell>
          <cell r="F375">
            <v>51</v>
          </cell>
          <cell r="G375">
            <v>9</v>
          </cell>
          <cell r="H375">
            <v>0</v>
          </cell>
          <cell r="I375">
            <v>60</v>
          </cell>
          <cell r="J375">
            <v>0</v>
          </cell>
          <cell r="K375">
            <v>0</v>
          </cell>
          <cell r="L375">
            <v>6</v>
          </cell>
          <cell r="M375">
            <v>0</v>
          </cell>
          <cell r="N375">
            <v>0</v>
          </cell>
          <cell r="O375">
            <v>6</v>
          </cell>
          <cell r="P375">
            <v>0</v>
          </cell>
          <cell r="Q375">
            <v>0</v>
          </cell>
          <cell r="R375">
            <v>57</v>
          </cell>
          <cell r="S375">
            <v>9</v>
          </cell>
          <cell r="T375">
            <v>0</v>
          </cell>
          <cell r="U375">
            <v>66</v>
          </cell>
          <cell r="V375">
            <v>0</v>
          </cell>
          <cell r="W375">
            <v>0</v>
          </cell>
          <cell r="X375">
            <v>56.979687911465938</v>
          </cell>
          <cell r="Y375">
            <v>8.6632581551627386</v>
          </cell>
          <cell r="Z375">
            <v>0</v>
          </cell>
          <cell r="AA375">
            <v>65.642946066628681</v>
          </cell>
          <cell r="AB375">
            <v>0</v>
          </cell>
          <cell r="AC375">
            <v>0</v>
          </cell>
          <cell r="AD375">
            <v>55.474608802958322</v>
          </cell>
          <cell r="AE375">
            <v>8.4442686106764064</v>
          </cell>
          <cell r="AF375">
            <v>0</v>
          </cell>
          <cell r="AG375">
            <v>63.918877413634732</v>
          </cell>
          <cell r="AH375">
            <v>0</v>
          </cell>
          <cell r="AI375">
            <v>0</v>
          </cell>
          <cell r="AJ375">
            <v>53.393249487796986</v>
          </cell>
          <cell r="AK375">
            <v>8.2221845709572072</v>
          </cell>
          <cell r="AL375">
            <v>0</v>
          </cell>
          <cell r="AM375">
            <v>61.61543405875419</v>
          </cell>
          <cell r="AN375">
            <v>0</v>
          </cell>
          <cell r="AO375">
            <v>0</v>
          </cell>
          <cell r="AP375">
            <v>53.913212871845317</v>
          </cell>
          <cell r="AQ375">
            <v>7.9439349245906685</v>
          </cell>
          <cell r="AR375">
            <v>0</v>
          </cell>
          <cell r="AS375">
            <v>61.857147796435989</v>
          </cell>
          <cell r="AT375">
            <v>0</v>
          </cell>
          <cell r="AU375">
            <v>0</v>
          </cell>
          <cell r="AV375">
            <v>52.575123169942046</v>
          </cell>
          <cell r="AW375">
            <v>7.8071151163457833</v>
          </cell>
          <cell r="AX375">
            <v>0</v>
          </cell>
          <cell r="AY375">
            <v>60.38223828628783</v>
          </cell>
          <cell r="AZ375">
            <v>0</v>
          </cell>
          <cell r="BA375">
            <v>0</v>
          </cell>
          <cell r="BB375">
            <v>52.393504254230031</v>
          </cell>
          <cell r="BC375">
            <v>7.6980043541879715</v>
          </cell>
          <cell r="BD375">
            <v>0</v>
          </cell>
          <cell r="BE375">
            <v>60.091508608418003</v>
          </cell>
          <cell r="BF375">
            <v>0</v>
          </cell>
          <cell r="BG375">
            <v>0</v>
          </cell>
          <cell r="BH375">
            <v>52.212512734680985</v>
          </cell>
          <cell r="BI375">
            <v>7.5904185033759308</v>
          </cell>
          <cell r="BJ375">
            <v>0</v>
          </cell>
          <cell r="BK375">
            <v>59.802931238056914</v>
          </cell>
          <cell r="BL375">
            <v>0</v>
          </cell>
          <cell r="BM375">
            <v>0</v>
          </cell>
          <cell r="BN375">
            <v>52.032146443976906</v>
          </cell>
          <cell r="BO375">
            <v>7.4843362520375187</v>
          </cell>
          <cell r="BP375">
            <v>0</v>
          </cell>
          <cell r="BQ375">
            <v>59.516482696014421</v>
          </cell>
          <cell r="BR375">
            <v>0</v>
          </cell>
          <cell r="BS375">
            <v>0</v>
          </cell>
          <cell r="BT375">
            <v>51.852403222286725</v>
          </cell>
          <cell r="BU375">
            <v>7.3797365861512825</v>
          </cell>
          <cell r="BV375">
            <v>0</v>
          </cell>
          <cell r="BW375">
            <v>59.232139808438006</v>
          </cell>
        </row>
        <row r="376">
          <cell r="D376">
            <v>0</v>
          </cell>
          <cell r="E376">
            <v>0</v>
          </cell>
          <cell r="F376">
            <v>15</v>
          </cell>
          <cell r="G376">
            <v>1</v>
          </cell>
          <cell r="H376">
            <v>0</v>
          </cell>
          <cell r="I376">
            <v>16</v>
          </cell>
          <cell r="J376">
            <v>0</v>
          </cell>
          <cell r="K376">
            <v>0</v>
          </cell>
          <cell r="L376">
            <v>18</v>
          </cell>
          <cell r="M376">
            <v>4</v>
          </cell>
          <cell r="N376">
            <v>0</v>
          </cell>
          <cell r="O376">
            <v>22</v>
          </cell>
          <cell r="P376">
            <v>0</v>
          </cell>
          <cell r="Q376">
            <v>0</v>
          </cell>
          <cell r="R376">
            <v>33</v>
          </cell>
          <cell r="S376">
            <v>5</v>
          </cell>
          <cell r="T376">
            <v>0</v>
          </cell>
          <cell r="U376">
            <v>38</v>
          </cell>
          <cell r="V376">
            <v>0</v>
          </cell>
          <cell r="W376">
            <v>0</v>
          </cell>
          <cell r="X376">
            <v>34.088877135380145</v>
          </cell>
          <cell r="Y376">
            <v>4.9758159567787192</v>
          </cell>
          <cell r="Z376">
            <v>0</v>
          </cell>
          <cell r="AA376">
            <v>39.064693092158862</v>
          </cell>
          <cell r="AB376">
            <v>0</v>
          </cell>
          <cell r="AC376">
            <v>0</v>
          </cell>
          <cell r="AD376">
            <v>33.683567010670714</v>
          </cell>
          <cell r="AE376">
            <v>4.8362588187646454</v>
          </cell>
          <cell r="AF376">
            <v>0</v>
          </cell>
          <cell r="AG376">
            <v>38.519825829435362</v>
          </cell>
          <cell r="AH376">
            <v>0</v>
          </cell>
          <cell r="AI376">
            <v>0</v>
          </cell>
          <cell r="AJ376">
            <v>33.796865051616969</v>
          </cell>
          <cell r="AK376">
            <v>4.8142894625821508</v>
          </cell>
          <cell r="AL376">
            <v>0</v>
          </cell>
          <cell r="AM376">
            <v>38.611154514199121</v>
          </cell>
          <cell r="AN376">
            <v>0</v>
          </cell>
          <cell r="AO376">
            <v>0</v>
          </cell>
          <cell r="AP376">
            <v>33.607482633636849</v>
          </cell>
          <cell r="AQ376">
            <v>4.7372260930286316</v>
          </cell>
          <cell r="AR376">
            <v>0</v>
          </cell>
          <cell r="AS376">
            <v>38.34470872666548</v>
          </cell>
          <cell r="AT376">
            <v>0</v>
          </cell>
          <cell r="AU376">
            <v>0</v>
          </cell>
          <cell r="AV376">
            <v>33.925951957132177</v>
          </cell>
          <cell r="AW376">
            <v>4.6813047176169915</v>
          </cell>
          <cell r="AX376">
            <v>0</v>
          </cell>
          <cell r="AY376">
            <v>38.607256674749166</v>
          </cell>
          <cell r="AZ376">
            <v>0</v>
          </cell>
          <cell r="BA376">
            <v>0</v>
          </cell>
          <cell r="BB376">
            <v>34.088256373387402</v>
          </cell>
          <cell r="BC376">
            <v>4.6519543438890167</v>
          </cell>
          <cell r="BD376">
            <v>0</v>
          </cell>
          <cell r="BE376">
            <v>38.740210717276419</v>
          </cell>
          <cell r="BF376">
            <v>0</v>
          </cell>
          <cell r="BG376">
            <v>0</v>
          </cell>
          <cell r="BH376">
            <v>34.251337266705647</v>
          </cell>
          <cell r="BI376">
            <v>4.6227879881837799</v>
          </cell>
          <cell r="BJ376">
            <v>0</v>
          </cell>
          <cell r="BK376">
            <v>38.874125254889428</v>
          </cell>
          <cell r="BL376">
            <v>0</v>
          </cell>
          <cell r="BM376">
            <v>0</v>
          </cell>
          <cell r="BN376">
            <v>34.415198351814112</v>
          </cell>
          <cell r="BO376">
            <v>4.5938044967635809</v>
          </cell>
          <cell r="BP376">
            <v>0</v>
          </cell>
          <cell r="BQ376">
            <v>39.009002848577694</v>
          </cell>
          <cell r="BR376">
            <v>0</v>
          </cell>
          <cell r="BS376">
            <v>0</v>
          </cell>
          <cell r="BT376">
            <v>34.579843361211545</v>
          </cell>
          <cell r="BU376">
            <v>4.5650027231243078</v>
          </cell>
          <cell r="BV376">
            <v>0</v>
          </cell>
          <cell r="BW376">
            <v>39.144846084335853</v>
          </cell>
        </row>
        <row r="377">
          <cell r="D377">
            <v>0</v>
          </cell>
          <cell r="E377">
            <v>0</v>
          </cell>
          <cell r="F377">
            <v>0</v>
          </cell>
          <cell r="G377">
            <v>0</v>
          </cell>
          <cell r="H377">
            <v>0</v>
          </cell>
          <cell r="I377">
            <v>0</v>
          </cell>
          <cell r="J377">
            <v>0</v>
          </cell>
          <cell r="K377">
            <v>0</v>
          </cell>
          <cell r="L377">
            <v>10</v>
          </cell>
          <cell r="M377">
            <v>8</v>
          </cell>
          <cell r="N377">
            <v>0</v>
          </cell>
          <cell r="O377">
            <v>18</v>
          </cell>
          <cell r="P377">
            <v>0</v>
          </cell>
          <cell r="Q377">
            <v>0</v>
          </cell>
          <cell r="R377">
            <v>10</v>
          </cell>
          <cell r="S377">
            <v>8</v>
          </cell>
          <cell r="T377">
            <v>0</v>
          </cell>
          <cell r="U377">
            <v>18</v>
          </cell>
          <cell r="V377">
            <v>0</v>
          </cell>
          <cell r="W377">
            <v>0</v>
          </cell>
          <cell r="X377">
            <v>10.014260992828774</v>
          </cell>
          <cell r="Y377">
            <v>7.9138327752629358</v>
          </cell>
          <cell r="Z377">
            <v>0</v>
          </cell>
          <cell r="AA377">
            <v>17.92809376809171</v>
          </cell>
          <cell r="AB377">
            <v>0</v>
          </cell>
          <cell r="AC377">
            <v>0</v>
          </cell>
          <cell r="AD377">
            <v>9.7400879900949668</v>
          </cell>
          <cell r="AE377">
            <v>7.7446975863568479</v>
          </cell>
          <cell r="AF377">
            <v>0</v>
          </cell>
          <cell r="AG377">
            <v>17.484785576451813</v>
          </cell>
          <cell r="AH377">
            <v>0</v>
          </cell>
          <cell r="AI377">
            <v>0</v>
          </cell>
          <cell r="AJ377">
            <v>10.156987867913923</v>
          </cell>
          <cell r="AK377">
            <v>7.7048369073112779</v>
          </cell>
          <cell r="AL377">
            <v>0</v>
          </cell>
          <cell r="AM377">
            <v>17.861824775225202</v>
          </cell>
          <cell r="AN377">
            <v>0</v>
          </cell>
          <cell r="AO377">
            <v>0</v>
          </cell>
          <cell r="AP377">
            <v>9.78224057359669</v>
          </cell>
          <cell r="AQ377">
            <v>7.6635022975373328</v>
          </cell>
          <cell r="AR377">
            <v>0</v>
          </cell>
          <cell r="AS377">
            <v>17.445742871134023</v>
          </cell>
          <cell r="AT377">
            <v>0</v>
          </cell>
          <cell r="AU377">
            <v>0</v>
          </cell>
          <cell r="AV377">
            <v>9.2741602966919476</v>
          </cell>
          <cell r="AW377">
            <v>7.5992962336077898</v>
          </cell>
          <cell r="AX377">
            <v>0</v>
          </cell>
          <cell r="AY377">
            <v>16.873456530299737</v>
          </cell>
          <cell r="AZ377">
            <v>0</v>
          </cell>
          <cell r="BA377">
            <v>0</v>
          </cell>
          <cell r="BB377">
            <v>9.5014215595072358</v>
          </cell>
          <cell r="BC377">
            <v>7.5252309303931906</v>
          </cell>
          <cell r="BD377">
            <v>0</v>
          </cell>
          <cell r="BE377">
            <v>17.026652489900428</v>
          </cell>
          <cell r="BF377">
            <v>0</v>
          </cell>
          <cell r="BG377">
            <v>0</v>
          </cell>
          <cell r="BH377">
            <v>9.7342518096943316</v>
          </cell>
          <cell r="BI377">
            <v>7.4518874925950236</v>
          </cell>
          <cell r="BJ377">
            <v>0</v>
          </cell>
          <cell r="BK377">
            <v>17.186139302289355</v>
          </cell>
          <cell r="BL377">
            <v>0</v>
          </cell>
          <cell r="BM377">
            <v>0</v>
          </cell>
          <cell r="BN377">
            <v>9.9727875140666438</v>
          </cell>
          <cell r="BO377">
            <v>7.3792588846695626</v>
          </cell>
          <cell r="BP377">
            <v>0</v>
          </cell>
          <cell r="BQ377">
            <v>17.352046398736206</v>
          </cell>
          <cell r="BR377">
            <v>0</v>
          </cell>
          <cell r="BS377">
            <v>0</v>
          </cell>
          <cell r="BT377">
            <v>10.217168483526894</v>
          </cell>
          <cell r="BU377">
            <v>7.3073381396438606</v>
          </cell>
          <cell r="BV377">
            <v>0</v>
          </cell>
          <cell r="BW377">
            <v>17.524506623170755</v>
          </cell>
        </row>
        <row r="378">
          <cell r="D378">
            <v>0</v>
          </cell>
          <cell r="E378">
            <v>0</v>
          </cell>
          <cell r="F378">
            <v>1002</v>
          </cell>
          <cell r="G378">
            <v>319</v>
          </cell>
          <cell r="H378">
            <v>0</v>
          </cell>
          <cell r="I378">
            <v>1321</v>
          </cell>
          <cell r="J378">
            <v>0</v>
          </cell>
          <cell r="K378">
            <v>0</v>
          </cell>
          <cell r="L378">
            <v>598</v>
          </cell>
          <cell r="M378">
            <v>156</v>
          </cell>
          <cell r="N378">
            <v>0</v>
          </cell>
          <cell r="O378">
            <v>754</v>
          </cell>
          <cell r="P378">
            <v>0</v>
          </cell>
          <cell r="Q378">
            <v>0</v>
          </cell>
          <cell r="R378">
            <v>1600</v>
          </cell>
          <cell r="S378">
            <v>475</v>
          </cell>
          <cell r="T378">
            <v>0</v>
          </cell>
          <cell r="U378">
            <v>2075</v>
          </cell>
          <cell r="V378">
            <v>0</v>
          </cell>
          <cell r="W378">
            <v>0</v>
          </cell>
          <cell r="X378">
            <v>1608.4881957803937</v>
          </cell>
          <cell r="Y378">
            <v>471.85894326897829</v>
          </cell>
          <cell r="Z378">
            <v>0</v>
          </cell>
          <cell r="AA378">
            <v>2080.3471390493719</v>
          </cell>
          <cell r="AB378">
            <v>0</v>
          </cell>
          <cell r="AC378">
            <v>0</v>
          </cell>
          <cell r="AD378">
            <v>1618.7291735656356</v>
          </cell>
          <cell r="AE378">
            <v>475.87652350700034</v>
          </cell>
          <cell r="AF378">
            <v>0</v>
          </cell>
          <cell r="AG378">
            <v>2094.6056970726358</v>
          </cell>
          <cell r="AH378">
            <v>0</v>
          </cell>
          <cell r="AI378">
            <v>0</v>
          </cell>
          <cell r="AJ378">
            <v>1633.5530262020052</v>
          </cell>
          <cell r="AK378">
            <v>481.20863907884893</v>
          </cell>
          <cell r="AL378">
            <v>0</v>
          </cell>
          <cell r="AM378">
            <v>2114.7616652808542</v>
          </cell>
          <cell r="AN378">
            <v>0</v>
          </cell>
          <cell r="AO378">
            <v>0</v>
          </cell>
          <cell r="AP378">
            <v>1649.0223962086454</v>
          </cell>
          <cell r="AQ378">
            <v>482.70496332885051</v>
          </cell>
          <cell r="AR378">
            <v>0</v>
          </cell>
          <cell r="AS378">
            <v>2131.7273595374959</v>
          </cell>
          <cell r="AT378">
            <v>0</v>
          </cell>
          <cell r="AU378">
            <v>0</v>
          </cell>
          <cell r="AV378">
            <v>1660.8600412544599</v>
          </cell>
          <cell r="AW378">
            <v>484.18803993907267</v>
          </cell>
          <cell r="AX378">
            <v>0</v>
          </cell>
          <cell r="AY378">
            <v>2145.0480811935327</v>
          </cell>
          <cell r="AZ378">
            <v>0</v>
          </cell>
          <cell r="BA378">
            <v>0</v>
          </cell>
          <cell r="BB378">
            <v>1678.1436131568062</v>
          </cell>
          <cell r="BC378">
            <v>486.50877545237375</v>
          </cell>
          <cell r="BD378">
            <v>0</v>
          </cell>
          <cell r="BE378">
            <v>2164.65238860918</v>
          </cell>
          <cell r="BF378">
            <v>0</v>
          </cell>
          <cell r="BG378">
            <v>0</v>
          </cell>
          <cell r="BH378">
            <v>1695.6070448006619</v>
          </cell>
          <cell r="BI378">
            <v>488.84063435757724</v>
          </cell>
          <cell r="BJ378">
            <v>0</v>
          </cell>
          <cell r="BK378">
            <v>2184.4476791582392</v>
          </cell>
          <cell r="BL378">
            <v>0</v>
          </cell>
          <cell r="BM378">
            <v>0</v>
          </cell>
          <cell r="BN378">
            <v>1713.2522078782215</v>
          </cell>
          <cell r="BO378">
            <v>491.1836699696114</v>
          </cell>
          <cell r="BP378">
            <v>0</v>
          </cell>
          <cell r="BQ378">
            <v>2204.4358778478327</v>
          </cell>
          <cell r="BR378">
            <v>0</v>
          </cell>
          <cell r="BS378">
            <v>0</v>
          </cell>
          <cell r="BT378">
            <v>1731.0809935592542</v>
          </cell>
          <cell r="BU378">
            <v>493.53793585894545</v>
          </cell>
          <cell r="BV378">
            <v>0</v>
          </cell>
          <cell r="BW378">
            <v>2224.6189294181995</v>
          </cell>
        </row>
        <row r="379">
          <cell r="D379">
            <v>0</v>
          </cell>
          <cell r="E379">
            <v>0</v>
          </cell>
          <cell r="F379">
            <v>103</v>
          </cell>
          <cell r="G379">
            <v>24</v>
          </cell>
          <cell r="H379">
            <v>0</v>
          </cell>
          <cell r="I379">
            <v>127</v>
          </cell>
          <cell r="J379">
            <v>0</v>
          </cell>
          <cell r="K379">
            <v>0</v>
          </cell>
          <cell r="L379">
            <v>145</v>
          </cell>
          <cell r="M379">
            <v>29</v>
          </cell>
          <cell r="N379">
            <v>0</v>
          </cell>
          <cell r="O379">
            <v>174</v>
          </cell>
          <cell r="P379">
            <v>0</v>
          </cell>
          <cell r="Q379">
            <v>0</v>
          </cell>
          <cell r="R379">
            <v>248</v>
          </cell>
          <cell r="S379">
            <v>53</v>
          </cell>
          <cell r="T379">
            <v>0</v>
          </cell>
          <cell r="U379">
            <v>301</v>
          </cell>
          <cell r="V379">
            <v>0</v>
          </cell>
          <cell r="W379">
            <v>0</v>
          </cell>
          <cell r="X379">
            <v>252.56031168767365</v>
          </cell>
          <cell r="Y379">
            <v>52.771559723787234</v>
          </cell>
          <cell r="Z379">
            <v>0</v>
          </cell>
          <cell r="AA379">
            <v>305.3318714114609</v>
          </cell>
          <cell r="AB379">
            <v>0</v>
          </cell>
          <cell r="AC379">
            <v>0</v>
          </cell>
          <cell r="AD379">
            <v>255.39356735563535</v>
          </cell>
          <cell r="AE379">
            <v>52.478222101251085</v>
          </cell>
          <cell r="AF379">
            <v>0</v>
          </cell>
          <cell r="AG379">
            <v>307.87178945688646</v>
          </cell>
          <cell r="AH379">
            <v>0</v>
          </cell>
          <cell r="AI379">
            <v>0</v>
          </cell>
          <cell r="AJ379">
            <v>252.94636712498601</v>
          </cell>
          <cell r="AK379">
            <v>52.876852179972168</v>
          </cell>
          <cell r="AL379">
            <v>0</v>
          </cell>
          <cell r="AM379">
            <v>305.82321930495817</v>
          </cell>
          <cell r="AN379">
            <v>0</v>
          </cell>
          <cell r="AO379">
            <v>0</v>
          </cell>
          <cell r="AP379">
            <v>254.18837698594552</v>
          </cell>
          <cell r="AQ379">
            <v>52.552040289659971</v>
          </cell>
          <cell r="AR379">
            <v>0</v>
          </cell>
          <cell r="AS379">
            <v>306.74041727560552</v>
          </cell>
          <cell r="AT379">
            <v>0</v>
          </cell>
          <cell r="AU379">
            <v>0</v>
          </cell>
          <cell r="AV379">
            <v>254.19777341016112</v>
          </cell>
          <cell r="AW379">
            <v>52.292502184928153</v>
          </cell>
          <cell r="AX379">
            <v>0</v>
          </cell>
          <cell r="AY379">
            <v>306.49027559508926</v>
          </cell>
          <cell r="AZ379">
            <v>0</v>
          </cell>
          <cell r="BA379">
            <v>0</v>
          </cell>
          <cell r="BB379">
            <v>255.63189870402968</v>
          </cell>
          <cell r="BC379">
            <v>52.086521567816419</v>
          </cell>
          <cell r="BD379">
            <v>0</v>
          </cell>
          <cell r="BE379">
            <v>307.71842027184607</v>
          </cell>
          <cell r="BF379">
            <v>0</v>
          </cell>
          <cell r="BG379">
            <v>0</v>
          </cell>
          <cell r="BH379">
            <v>257.07411500251618</v>
          </cell>
          <cell r="BI379">
            <v>51.881352310132002</v>
          </cell>
          <cell r="BJ379">
            <v>0</v>
          </cell>
          <cell r="BK379">
            <v>308.95546731264818</v>
          </cell>
          <cell r="BL379">
            <v>0</v>
          </cell>
          <cell r="BM379">
            <v>0</v>
          </cell>
          <cell r="BN379">
            <v>258.52446795320515</v>
          </cell>
          <cell r="BO379">
            <v>51.676991215923117</v>
          </cell>
          <cell r="BP379">
            <v>0</v>
          </cell>
          <cell r="BQ379">
            <v>310.20145916912827</v>
          </cell>
          <cell r="BR379">
            <v>0</v>
          </cell>
          <cell r="BS379">
            <v>0</v>
          </cell>
          <cell r="BT379">
            <v>259.98300346121442</v>
          </cell>
          <cell r="BU379">
            <v>51.473435101826873</v>
          </cell>
          <cell r="BV379">
            <v>0</v>
          </cell>
          <cell r="BW379">
            <v>311.45643856304127</v>
          </cell>
        </row>
        <row r="380">
          <cell r="D380">
            <v>0</v>
          </cell>
          <cell r="E380">
            <v>0</v>
          </cell>
          <cell r="F380">
            <v>148</v>
          </cell>
          <cell r="G380">
            <v>71</v>
          </cell>
          <cell r="H380">
            <v>0</v>
          </cell>
          <cell r="I380">
            <v>219</v>
          </cell>
          <cell r="J380">
            <v>0</v>
          </cell>
          <cell r="K380">
            <v>0</v>
          </cell>
          <cell r="L380">
            <v>145</v>
          </cell>
          <cell r="M380">
            <v>36</v>
          </cell>
          <cell r="N380">
            <v>0</v>
          </cell>
          <cell r="O380">
            <v>181</v>
          </cell>
          <cell r="P380">
            <v>0</v>
          </cell>
          <cell r="Q380">
            <v>0</v>
          </cell>
          <cell r="R380">
            <v>293</v>
          </cell>
          <cell r="S380">
            <v>107</v>
          </cell>
          <cell r="T380">
            <v>0</v>
          </cell>
          <cell r="U380">
            <v>400</v>
          </cell>
          <cell r="V380">
            <v>0</v>
          </cell>
          <cell r="W380">
            <v>0</v>
          </cell>
          <cell r="X380">
            <v>294.29747683901934</v>
          </cell>
          <cell r="Y380">
            <v>107.49057393280401</v>
          </cell>
          <cell r="Z380">
            <v>0</v>
          </cell>
          <cell r="AA380">
            <v>401.78805077182335</v>
          </cell>
          <cell r="AB380">
            <v>0</v>
          </cell>
          <cell r="AC380">
            <v>0</v>
          </cell>
          <cell r="AD380">
            <v>297.65509437437578</v>
          </cell>
          <cell r="AE380">
            <v>108.0765457570253</v>
          </cell>
          <cell r="AF380">
            <v>0</v>
          </cell>
          <cell r="AG380">
            <v>405.73164013140109</v>
          </cell>
          <cell r="AH380">
            <v>0</v>
          </cell>
          <cell r="AI380">
            <v>0</v>
          </cell>
          <cell r="AJ380">
            <v>302.65419925557001</v>
          </cell>
          <cell r="AK380">
            <v>110.19519120856249</v>
          </cell>
          <cell r="AL380">
            <v>0</v>
          </cell>
          <cell r="AM380">
            <v>412.84939046413251</v>
          </cell>
          <cell r="AN380">
            <v>0</v>
          </cell>
          <cell r="AO380">
            <v>0</v>
          </cell>
          <cell r="AP380">
            <v>307.9607128008746</v>
          </cell>
          <cell r="AQ380">
            <v>111.43498322732067</v>
          </cell>
          <cell r="AR380">
            <v>0</v>
          </cell>
          <cell r="AS380">
            <v>419.39569602819529</v>
          </cell>
          <cell r="AT380">
            <v>0</v>
          </cell>
          <cell r="AU380">
            <v>0</v>
          </cell>
          <cell r="AV380">
            <v>314.7172129886502</v>
          </cell>
          <cell r="AW380">
            <v>112.26825310420496</v>
          </cell>
          <cell r="AX380">
            <v>0</v>
          </cell>
          <cell r="AY380">
            <v>426.98546609285518</v>
          </cell>
          <cell r="AZ380">
            <v>0</v>
          </cell>
          <cell r="BA380">
            <v>0</v>
          </cell>
          <cell r="BB380">
            <v>318.79232663913535</v>
          </cell>
          <cell r="BC380">
            <v>113.84055379914088</v>
          </cell>
          <cell r="BD380">
            <v>0</v>
          </cell>
          <cell r="BE380">
            <v>432.63288043827623</v>
          </cell>
          <cell r="BF380">
            <v>0</v>
          </cell>
          <cell r="BG380">
            <v>0</v>
          </cell>
          <cell r="BH380">
            <v>322.92020687047153</v>
          </cell>
          <cell r="BI380">
            <v>115.43487433857372</v>
          </cell>
          <cell r="BJ380">
            <v>0</v>
          </cell>
          <cell r="BK380">
            <v>438.35508120904524</v>
          </cell>
          <cell r="BL380">
            <v>0</v>
          </cell>
          <cell r="BM380">
            <v>0</v>
          </cell>
          <cell r="BN380">
            <v>327.10153693036506</v>
          </cell>
          <cell r="BO380">
            <v>117.05152310725029</v>
          </cell>
          <cell r="BP380">
            <v>0</v>
          </cell>
          <cell r="BQ380">
            <v>444.15306003761532</v>
          </cell>
          <cell r="BR380">
            <v>0</v>
          </cell>
          <cell r="BS380">
            <v>0</v>
          </cell>
          <cell r="BT380">
            <v>331.33700891355039</v>
          </cell>
          <cell r="BU380">
            <v>118.69081280880124</v>
          </cell>
          <cell r="BV380">
            <v>0</v>
          </cell>
          <cell r="BW380">
            <v>450.02782172235163</v>
          </cell>
        </row>
        <row r="381">
          <cell r="D381">
            <v>0</v>
          </cell>
          <cell r="E381">
            <v>0</v>
          </cell>
          <cell r="F381">
            <v>0</v>
          </cell>
          <cell r="G381">
            <v>0</v>
          </cell>
          <cell r="H381">
            <v>0</v>
          </cell>
          <cell r="I381">
            <v>0</v>
          </cell>
          <cell r="J381">
            <v>0</v>
          </cell>
          <cell r="K381">
            <v>0</v>
          </cell>
          <cell r="L381">
            <v>34</v>
          </cell>
          <cell r="M381">
            <v>12</v>
          </cell>
          <cell r="N381">
            <v>0</v>
          </cell>
          <cell r="O381">
            <v>46</v>
          </cell>
          <cell r="P381">
            <v>0</v>
          </cell>
          <cell r="Q381">
            <v>0</v>
          </cell>
          <cell r="R381">
            <v>34</v>
          </cell>
          <cell r="S381">
            <v>12</v>
          </cell>
          <cell r="T381">
            <v>0</v>
          </cell>
          <cell r="U381">
            <v>46</v>
          </cell>
          <cell r="V381">
            <v>0</v>
          </cell>
          <cell r="W381">
            <v>0</v>
          </cell>
          <cell r="X381">
            <v>34.069916563234841</v>
          </cell>
          <cell r="Y381">
            <v>11.998106779611319</v>
          </cell>
          <cell r="Z381">
            <v>0</v>
          </cell>
          <cell r="AA381">
            <v>46.068023342846161</v>
          </cell>
          <cell r="AB381">
            <v>0</v>
          </cell>
          <cell r="AC381">
            <v>0</v>
          </cell>
          <cell r="AD381">
            <v>33.793524399999725</v>
          </cell>
          <cell r="AE381">
            <v>11.402178694423339</v>
          </cell>
          <cell r="AF381">
            <v>0</v>
          </cell>
          <cell r="AG381">
            <v>45.195703094423067</v>
          </cell>
          <cell r="AH381">
            <v>0</v>
          </cell>
          <cell r="AI381">
            <v>0</v>
          </cell>
          <cell r="AJ381">
            <v>34.097788497050722</v>
          </cell>
          <cell r="AK381">
            <v>11.268268452490958</v>
          </cell>
          <cell r="AL381">
            <v>0</v>
          </cell>
          <cell r="AM381">
            <v>45.366056949541679</v>
          </cell>
          <cell r="AN381">
            <v>0</v>
          </cell>
          <cell r="AO381">
            <v>0</v>
          </cell>
          <cell r="AP381">
            <v>34.595585418695656</v>
          </cell>
          <cell r="AQ381">
            <v>11.142490058731902</v>
          </cell>
          <cell r="AR381">
            <v>0</v>
          </cell>
          <cell r="AS381">
            <v>45.738075477427557</v>
          </cell>
          <cell r="AT381">
            <v>0</v>
          </cell>
          <cell r="AU381">
            <v>0</v>
          </cell>
          <cell r="AV381">
            <v>34.179137110637868</v>
          </cell>
          <cell r="AW381">
            <v>11.118556814183139</v>
          </cell>
          <cell r="AX381">
            <v>0</v>
          </cell>
          <cell r="AY381">
            <v>45.297693924821004</v>
          </cell>
          <cell r="AZ381">
            <v>0</v>
          </cell>
          <cell r="BA381">
            <v>0</v>
          </cell>
          <cell r="BB381">
            <v>33.865688675420394</v>
          </cell>
          <cell r="BC381">
            <v>11.19401703419582</v>
          </cell>
          <cell r="BD381">
            <v>0</v>
          </cell>
          <cell r="BE381">
            <v>45.05970570961621</v>
          </cell>
          <cell r="BF381">
            <v>0</v>
          </cell>
          <cell r="BG381">
            <v>0</v>
          </cell>
          <cell r="BH381">
            <v>33.555114798481618</v>
          </cell>
          <cell r="BI381">
            <v>11.269989393049856</v>
          </cell>
          <cell r="BJ381">
            <v>0</v>
          </cell>
          <cell r="BK381">
            <v>44.825104191531473</v>
          </cell>
          <cell r="BL381">
            <v>0</v>
          </cell>
          <cell r="BM381">
            <v>0</v>
          </cell>
          <cell r="BN381">
            <v>33.247389117956665</v>
          </cell>
          <cell r="BO381">
            <v>11.346477366565924</v>
          </cell>
          <cell r="BP381">
            <v>0</v>
          </cell>
          <cell r="BQ381">
            <v>44.593866484522593</v>
          </cell>
          <cell r="BR381">
            <v>0</v>
          </cell>
          <cell r="BS381">
            <v>0</v>
          </cell>
          <cell r="BT381">
            <v>32.942485513738802</v>
          </cell>
          <cell r="BU381">
            <v>11.423484454154645</v>
          </cell>
          <cell r="BV381">
            <v>0</v>
          </cell>
          <cell r="BW381">
            <v>44.365969967893449</v>
          </cell>
        </row>
        <row r="382">
          <cell r="D382">
            <v>0</v>
          </cell>
          <cell r="E382">
            <v>0</v>
          </cell>
          <cell r="F382">
            <v>269</v>
          </cell>
          <cell r="G382">
            <v>81</v>
          </cell>
          <cell r="H382">
            <v>0</v>
          </cell>
          <cell r="I382">
            <v>350</v>
          </cell>
          <cell r="J382">
            <v>0</v>
          </cell>
          <cell r="K382">
            <v>0</v>
          </cell>
          <cell r="L382">
            <v>148.99999999999994</v>
          </cell>
          <cell r="M382">
            <v>48</v>
          </cell>
          <cell r="N382">
            <v>0</v>
          </cell>
          <cell r="O382">
            <v>196.99999999999994</v>
          </cell>
          <cell r="P382">
            <v>0</v>
          </cell>
          <cell r="Q382">
            <v>0</v>
          </cell>
          <cell r="R382">
            <v>417.99999999999994</v>
          </cell>
          <cell r="S382">
            <v>129</v>
          </cell>
          <cell r="T382">
            <v>0</v>
          </cell>
          <cell r="U382">
            <v>547</v>
          </cell>
          <cell r="V382">
            <v>0</v>
          </cell>
          <cell r="W382">
            <v>0</v>
          </cell>
          <cell r="X382">
            <v>418.95983930708604</v>
          </cell>
          <cell r="Y382">
            <v>128.57031325267235</v>
          </cell>
          <cell r="Z382">
            <v>0</v>
          </cell>
          <cell r="AA382">
            <v>547.53015255975833</v>
          </cell>
          <cell r="AB382">
            <v>0</v>
          </cell>
          <cell r="AC382">
            <v>0</v>
          </cell>
          <cell r="AD382">
            <v>418.43242944718361</v>
          </cell>
          <cell r="AE382">
            <v>127.78129802311061</v>
          </cell>
          <cell r="AF382">
            <v>0</v>
          </cell>
          <cell r="AG382">
            <v>546.2137274702942</v>
          </cell>
          <cell r="AH382">
            <v>0</v>
          </cell>
          <cell r="AI382">
            <v>0</v>
          </cell>
          <cell r="AJ382">
            <v>419.67941744758929</v>
          </cell>
          <cell r="AK382">
            <v>128.52699991819199</v>
          </cell>
          <cell r="AL382">
            <v>0</v>
          </cell>
          <cell r="AM382">
            <v>548.20641736578125</v>
          </cell>
          <cell r="AN382">
            <v>0</v>
          </cell>
          <cell r="AO382">
            <v>0</v>
          </cell>
          <cell r="AP382">
            <v>422.01200382221242</v>
          </cell>
          <cell r="AQ382">
            <v>128.32200682270852</v>
          </cell>
          <cell r="AR382">
            <v>0</v>
          </cell>
          <cell r="AS382">
            <v>550.33401064492091</v>
          </cell>
          <cell r="AT382">
            <v>0</v>
          </cell>
          <cell r="AU382">
            <v>0</v>
          </cell>
          <cell r="AV382">
            <v>425.67175937518891</v>
          </cell>
          <cell r="AW382">
            <v>128.11535092742628</v>
          </cell>
          <cell r="AX382">
            <v>0</v>
          </cell>
          <cell r="AY382">
            <v>553.78711030261525</v>
          </cell>
          <cell r="AZ382">
            <v>0</v>
          </cell>
          <cell r="BA382">
            <v>0</v>
          </cell>
          <cell r="BB382">
            <v>429.16619350556181</v>
          </cell>
          <cell r="BC382">
            <v>128.31951376510105</v>
          </cell>
          <cell r="BD382">
            <v>0</v>
          </cell>
          <cell r="BE382">
            <v>557.48570727066283</v>
          </cell>
          <cell r="BF382">
            <v>0</v>
          </cell>
          <cell r="BG382">
            <v>0</v>
          </cell>
          <cell r="BH382">
            <v>432.68931422277677</v>
          </cell>
          <cell r="BI382">
            <v>128.52400195382847</v>
          </cell>
          <cell r="BJ382">
            <v>0</v>
          </cell>
          <cell r="BK382">
            <v>561.2133161766053</v>
          </cell>
          <cell r="BL382">
            <v>0</v>
          </cell>
          <cell r="BM382">
            <v>0</v>
          </cell>
          <cell r="BN382">
            <v>436.24135702140427</v>
          </cell>
          <cell r="BO382">
            <v>128.72881601208348</v>
          </cell>
          <cell r="BP382">
            <v>0</v>
          </cell>
          <cell r="BQ382">
            <v>564.97017303348775</v>
          </cell>
          <cell r="BR382">
            <v>0</v>
          </cell>
          <cell r="BS382">
            <v>0</v>
          </cell>
          <cell r="BT382">
            <v>439.82255932924204</v>
          </cell>
          <cell r="BU382">
            <v>128.93395645916721</v>
          </cell>
          <cell r="BV382">
            <v>0</v>
          </cell>
          <cell r="BW382">
            <v>568.75651578840927</v>
          </cell>
        </row>
        <row r="383">
          <cell r="D383">
            <v>0</v>
          </cell>
          <cell r="E383">
            <v>0</v>
          </cell>
          <cell r="F383">
            <v>152</v>
          </cell>
          <cell r="G383">
            <v>38</v>
          </cell>
          <cell r="H383">
            <v>0</v>
          </cell>
          <cell r="I383">
            <v>190</v>
          </cell>
          <cell r="J383">
            <v>0</v>
          </cell>
          <cell r="K383">
            <v>0</v>
          </cell>
          <cell r="L383">
            <v>70</v>
          </cell>
          <cell r="M383">
            <v>27</v>
          </cell>
          <cell r="N383">
            <v>0</v>
          </cell>
          <cell r="O383">
            <v>97</v>
          </cell>
          <cell r="P383">
            <v>0</v>
          </cell>
          <cell r="Q383">
            <v>0</v>
          </cell>
          <cell r="R383">
            <v>222</v>
          </cell>
          <cell r="S383">
            <v>65</v>
          </cell>
          <cell r="T383">
            <v>0</v>
          </cell>
          <cell r="U383">
            <v>287</v>
          </cell>
          <cell r="V383">
            <v>0</v>
          </cell>
          <cell r="W383">
            <v>0</v>
          </cell>
          <cell r="X383">
            <v>222.29168861232512</v>
          </cell>
          <cell r="Y383">
            <v>64.744053948435663</v>
          </cell>
          <cell r="Z383">
            <v>0</v>
          </cell>
          <cell r="AA383">
            <v>287.03574256076081</v>
          </cell>
          <cell r="AB383">
            <v>0</v>
          </cell>
          <cell r="AC383">
            <v>0</v>
          </cell>
          <cell r="AD383">
            <v>219.45364854179363</v>
          </cell>
          <cell r="AE383">
            <v>64.57222071133333</v>
          </cell>
          <cell r="AF383">
            <v>0</v>
          </cell>
          <cell r="AG383">
            <v>284.02586925312698</v>
          </cell>
          <cell r="AH383">
            <v>0</v>
          </cell>
          <cell r="AI383">
            <v>0</v>
          </cell>
          <cell r="AJ383">
            <v>217.6422164544762</v>
          </cell>
          <cell r="AK383">
            <v>64.474504600966142</v>
          </cell>
          <cell r="AL383">
            <v>0</v>
          </cell>
          <cell r="AM383">
            <v>282.11672105544233</v>
          </cell>
          <cell r="AN383">
            <v>0</v>
          </cell>
          <cell r="AO383">
            <v>0</v>
          </cell>
          <cell r="AP383">
            <v>218.55348736187116</v>
          </cell>
          <cell r="AQ383">
            <v>63.867962817420057</v>
          </cell>
          <cell r="AR383">
            <v>0</v>
          </cell>
          <cell r="AS383">
            <v>282.42145017929124</v>
          </cell>
          <cell r="AT383">
            <v>0</v>
          </cell>
          <cell r="AU383">
            <v>0</v>
          </cell>
          <cell r="AV383">
            <v>219.15771336347484</v>
          </cell>
          <cell r="AW383">
            <v>63.334065115792448</v>
          </cell>
          <cell r="AX383">
            <v>0</v>
          </cell>
          <cell r="AY383">
            <v>282.49177847926728</v>
          </cell>
          <cell r="AZ383">
            <v>0</v>
          </cell>
          <cell r="BA383">
            <v>0</v>
          </cell>
          <cell r="BB383">
            <v>217.90118007002309</v>
          </cell>
          <cell r="BC383">
            <v>63.025802434605559</v>
          </cell>
          <cell r="BD383">
            <v>0</v>
          </cell>
          <cell r="BE383">
            <v>280.92698250462865</v>
          </cell>
          <cell r="BF383">
            <v>0</v>
          </cell>
          <cell r="BG383">
            <v>0</v>
          </cell>
          <cell r="BH383">
            <v>216.65185106745992</v>
          </cell>
          <cell r="BI383">
            <v>62.719040144723714</v>
          </cell>
          <cell r="BJ383">
            <v>0</v>
          </cell>
          <cell r="BK383">
            <v>279.37089121218361</v>
          </cell>
          <cell r="BL383">
            <v>0</v>
          </cell>
          <cell r="BM383">
            <v>0</v>
          </cell>
          <cell r="BN383">
            <v>215.40968505022866</v>
          </cell>
          <cell r="BO383">
            <v>62.413770943368448</v>
          </cell>
          <cell r="BP383">
            <v>0</v>
          </cell>
          <cell r="BQ383">
            <v>277.82345599359712</v>
          </cell>
          <cell r="BR383">
            <v>0</v>
          </cell>
          <cell r="BS383">
            <v>0</v>
          </cell>
          <cell r="BT383">
            <v>214.17464094959661</v>
          </cell>
          <cell r="BU383">
            <v>62.109987563305751</v>
          </cell>
          <cell r="BV383">
            <v>0</v>
          </cell>
          <cell r="BW383">
            <v>276.28462851290237</v>
          </cell>
        </row>
        <row r="384">
          <cell r="D384">
            <v>0</v>
          </cell>
          <cell r="E384">
            <v>0</v>
          </cell>
          <cell r="F384">
            <v>13</v>
          </cell>
          <cell r="G384">
            <v>4</v>
          </cell>
          <cell r="H384">
            <v>0</v>
          </cell>
          <cell r="I384">
            <v>17</v>
          </cell>
          <cell r="J384">
            <v>0</v>
          </cell>
          <cell r="K384">
            <v>0</v>
          </cell>
          <cell r="L384">
            <v>1</v>
          </cell>
          <cell r="M384">
            <v>0</v>
          </cell>
          <cell r="N384">
            <v>0</v>
          </cell>
          <cell r="O384">
            <v>1</v>
          </cell>
          <cell r="P384">
            <v>0</v>
          </cell>
          <cell r="Q384">
            <v>0</v>
          </cell>
          <cell r="R384">
            <v>14</v>
          </cell>
          <cell r="S384">
            <v>4</v>
          </cell>
          <cell r="T384">
            <v>0</v>
          </cell>
          <cell r="U384">
            <v>18</v>
          </cell>
          <cell r="V384">
            <v>0</v>
          </cell>
          <cell r="W384">
            <v>0</v>
          </cell>
          <cell r="X384">
            <v>13.510349093109786</v>
          </cell>
          <cell r="Y384">
            <v>3.8311803423935062</v>
          </cell>
          <cell r="Z384">
            <v>0</v>
          </cell>
          <cell r="AA384">
            <v>17.341529435503293</v>
          </cell>
          <cell r="AB384">
            <v>0</v>
          </cell>
          <cell r="AC384">
            <v>0</v>
          </cell>
          <cell r="AD384">
            <v>13.043901433927712</v>
          </cell>
          <cell r="AE384">
            <v>3.7463029638541689</v>
          </cell>
          <cell r="AF384">
            <v>0</v>
          </cell>
          <cell r="AG384">
            <v>16.790204397781881</v>
          </cell>
          <cell r="AH384">
            <v>0</v>
          </cell>
          <cell r="AI384">
            <v>0</v>
          </cell>
          <cell r="AJ384">
            <v>12.817724251575006</v>
          </cell>
          <cell r="AK384">
            <v>3.7259524099544477</v>
          </cell>
          <cell r="AL384">
            <v>0</v>
          </cell>
          <cell r="AM384">
            <v>16.543676661529453</v>
          </cell>
          <cell r="AN384">
            <v>0</v>
          </cell>
          <cell r="AO384">
            <v>0</v>
          </cell>
          <cell r="AP384">
            <v>12.455515161548043</v>
          </cell>
          <cell r="AQ384">
            <v>3.6666452383405197</v>
          </cell>
          <cell r="AR384">
            <v>0</v>
          </cell>
          <cell r="AS384">
            <v>16.122160399888564</v>
          </cell>
          <cell r="AT384">
            <v>0</v>
          </cell>
          <cell r="AU384">
            <v>0</v>
          </cell>
          <cell r="AV384">
            <v>12.519393997204034</v>
          </cell>
          <cell r="AW384">
            <v>3.6156701496556694</v>
          </cell>
          <cell r="AX384">
            <v>0</v>
          </cell>
          <cell r="AY384">
            <v>16.135064146859705</v>
          </cell>
          <cell r="AZ384">
            <v>0</v>
          </cell>
          <cell r="BA384">
            <v>0</v>
          </cell>
          <cell r="BB384">
            <v>12.28530334382217</v>
          </cell>
          <cell r="BC384">
            <v>3.5512035073493142</v>
          </cell>
          <cell r="BD384">
            <v>0</v>
          </cell>
          <cell r="BE384">
            <v>15.836506851171483</v>
          </cell>
          <cell r="BF384">
            <v>0</v>
          </cell>
          <cell r="BG384">
            <v>0</v>
          </cell>
          <cell r="BH384">
            <v>12.055589774028615</v>
          </cell>
          <cell r="BI384">
            <v>3.4878862917877225</v>
          </cell>
          <cell r="BJ384">
            <v>0</v>
          </cell>
          <cell r="BK384">
            <v>15.543476065816337</v>
          </cell>
          <cell r="BL384">
            <v>0</v>
          </cell>
          <cell r="BM384">
            <v>0</v>
          </cell>
          <cell r="BN384">
            <v>11.830171444057024</v>
          </cell>
          <cell r="BO384">
            <v>3.4256980089325149</v>
          </cell>
          <cell r="BP384">
            <v>0</v>
          </cell>
          <cell r="BQ384">
            <v>15.25586945298954</v>
          </cell>
          <cell r="BR384">
            <v>0</v>
          </cell>
          <cell r="BS384">
            <v>0</v>
          </cell>
          <cell r="BT384">
            <v>11.608968040475567</v>
          </cell>
          <cell r="BU384">
            <v>3.3646185301497291</v>
          </cell>
          <cell r="BV384">
            <v>0</v>
          </cell>
          <cell r="BW384">
            <v>14.973586570625296</v>
          </cell>
        </row>
        <row r="385">
          <cell r="D385">
            <v>0</v>
          </cell>
          <cell r="E385">
            <v>0</v>
          </cell>
          <cell r="F385">
            <v>32</v>
          </cell>
          <cell r="G385">
            <v>1</v>
          </cell>
          <cell r="H385">
            <v>0</v>
          </cell>
          <cell r="I385">
            <v>33</v>
          </cell>
          <cell r="J385">
            <v>0</v>
          </cell>
          <cell r="K385">
            <v>0</v>
          </cell>
          <cell r="L385">
            <v>16</v>
          </cell>
          <cell r="M385">
            <v>3</v>
          </cell>
          <cell r="N385">
            <v>0</v>
          </cell>
          <cell r="O385">
            <v>19</v>
          </cell>
          <cell r="P385">
            <v>0</v>
          </cell>
          <cell r="Q385">
            <v>0</v>
          </cell>
          <cell r="R385">
            <v>48</v>
          </cell>
          <cell r="S385">
            <v>4</v>
          </cell>
          <cell r="T385">
            <v>0</v>
          </cell>
          <cell r="U385">
            <v>52</v>
          </cell>
          <cell r="V385">
            <v>0</v>
          </cell>
          <cell r="W385">
            <v>0</v>
          </cell>
          <cell r="X385">
            <v>47.465433615820544</v>
          </cell>
          <cell r="Y385">
            <v>4.0856616008499271</v>
          </cell>
          <cell r="Z385">
            <v>0</v>
          </cell>
          <cell r="AA385">
            <v>51.551095216670468</v>
          </cell>
          <cell r="AB385">
            <v>0</v>
          </cell>
          <cell r="AC385">
            <v>0</v>
          </cell>
          <cell r="AD385">
            <v>47.708011289161675</v>
          </cell>
          <cell r="AE385">
            <v>4.0196518090091944</v>
          </cell>
          <cell r="AF385">
            <v>0</v>
          </cell>
          <cell r="AG385">
            <v>51.727663098170872</v>
          </cell>
          <cell r="AH385">
            <v>0</v>
          </cell>
          <cell r="AI385">
            <v>0</v>
          </cell>
          <cell r="AJ385">
            <v>47.005590431259058</v>
          </cell>
          <cell r="AK385">
            <v>3.9638038769063169</v>
          </cell>
          <cell r="AL385">
            <v>0</v>
          </cell>
          <cell r="AM385">
            <v>50.969394308165377</v>
          </cell>
          <cell r="AN385">
            <v>0</v>
          </cell>
          <cell r="AO385">
            <v>0</v>
          </cell>
          <cell r="AP385">
            <v>46.510394415537796</v>
          </cell>
          <cell r="AQ385">
            <v>3.9035898778621982</v>
          </cell>
          <cell r="AR385">
            <v>0</v>
          </cell>
          <cell r="AS385">
            <v>50.413984293399992</v>
          </cell>
          <cell r="AT385">
            <v>0</v>
          </cell>
          <cell r="AU385">
            <v>0</v>
          </cell>
          <cell r="AV385">
            <v>46.048163165729449</v>
          </cell>
          <cell r="AW385">
            <v>3.8446515803221346</v>
          </cell>
          <cell r="AX385">
            <v>0</v>
          </cell>
          <cell r="AY385">
            <v>49.892814746051585</v>
          </cell>
          <cell r="AZ385">
            <v>0</v>
          </cell>
          <cell r="BA385">
            <v>0</v>
          </cell>
          <cell r="BB385">
            <v>45.258235011688129</v>
          </cell>
          <cell r="BC385">
            <v>3.7896034502156382</v>
          </cell>
          <cell r="BD385">
            <v>0</v>
          </cell>
          <cell r="BE385">
            <v>49.047838461903766</v>
          </cell>
          <cell r="BF385">
            <v>0</v>
          </cell>
          <cell r="BG385">
            <v>0</v>
          </cell>
          <cell r="BH385">
            <v>44.481857593347193</v>
          </cell>
          <cell r="BI385">
            <v>3.7353435050889536</v>
          </cell>
          <cell r="BJ385">
            <v>0</v>
          </cell>
          <cell r="BK385">
            <v>48.217201098436149</v>
          </cell>
          <cell r="BL385">
            <v>0</v>
          </cell>
          <cell r="BM385">
            <v>0</v>
          </cell>
          <cell r="BN385">
            <v>43.718798456100394</v>
          </cell>
          <cell r="BO385">
            <v>3.6818604596257374</v>
          </cell>
          <cell r="BP385">
            <v>0</v>
          </cell>
          <cell r="BQ385">
            <v>47.400658915726133</v>
          </cell>
          <cell r="BR385">
            <v>0</v>
          </cell>
          <cell r="BS385">
            <v>0</v>
          </cell>
          <cell r="BT385">
            <v>42.968829132958447</v>
          </cell>
          <cell r="BU385">
            <v>3.629143190094005</v>
          </cell>
          <cell r="BV385">
            <v>0</v>
          </cell>
          <cell r="BW385">
            <v>46.597972323052453</v>
          </cell>
        </row>
        <row r="386">
          <cell r="D386">
            <v>0</v>
          </cell>
          <cell r="E386">
            <v>0</v>
          </cell>
          <cell r="F386">
            <v>0</v>
          </cell>
          <cell r="G386">
            <v>0</v>
          </cell>
          <cell r="H386">
            <v>0</v>
          </cell>
          <cell r="I386">
            <v>0</v>
          </cell>
          <cell r="J386">
            <v>0</v>
          </cell>
          <cell r="K386">
            <v>0</v>
          </cell>
          <cell r="L386">
            <v>9</v>
          </cell>
          <cell r="M386">
            <v>3</v>
          </cell>
          <cell r="N386">
            <v>0</v>
          </cell>
          <cell r="O386">
            <v>12</v>
          </cell>
          <cell r="P386">
            <v>0</v>
          </cell>
          <cell r="Q386">
            <v>0</v>
          </cell>
          <cell r="R386">
            <v>9</v>
          </cell>
          <cell r="S386">
            <v>3</v>
          </cell>
          <cell r="T386">
            <v>0</v>
          </cell>
          <cell r="U386">
            <v>12</v>
          </cell>
          <cell r="V386">
            <v>0</v>
          </cell>
          <cell r="W386">
            <v>0</v>
          </cell>
          <cell r="X386">
            <v>9.1468189542330531</v>
          </cell>
          <cell r="Y386">
            <v>2.8976570312258758</v>
          </cell>
          <cell r="Z386">
            <v>0</v>
          </cell>
          <cell r="AA386">
            <v>12.044475985458929</v>
          </cell>
          <cell r="AB386">
            <v>0</v>
          </cell>
          <cell r="AC386">
            <v>0</v>
          </cell>
          <cell r="AD386">
            <v>8.9691079539113012</v>
          </cell>
          <cell r="AE386">
            <v>2.8405064987380957</v>
          </cell>
          <cell r="AF386">
            <v>0</v>
          </cell>
          <cell r="AG386">
            <v>11.809614452649397</v>
          </cell>
          <cell r="AH386">
            <v>0</v>
          </cell>
          <cell r="AI386">
            <v>0</v>
          </cell>
          <cell r="AJ386">
            <v>9.2939995226677823</v>
          </cell>
          <cell r="AK386">
            <v>2.8680412136253417</v>
          </cell>
          <cell r="AL386">
            <v>0</v>
          </cell>
          <cell r="AM386">
            <v>12.162040736293124</v>
          </cell>
          <cell r="AN386">
            <v>0</v>
          </cell>
          <cell r="AO386">
            <v>0</v>
          </cell>
          <cell r="AP386">
            <v>9.2397768439152586</v>
          </cell>
          <cell r="AQ386">
            <v>2.9126979663805019</v>
          </cell>
          <cell r="AR386">
            <v>0</v>
          </cell>
          <cell r="AS386">
            <v>12.152474810295761</v>
          </cell>
          <cell r="AT386">
            <v>0</v>
          </cell>
          <cell r="AU386">
            <v>0</v>
          </cell>
          <cell r="AV386">
            <v>9.161137533009704</v>
          </cell>
          <cell r="AW386">
            <v>2.9279305377448552</v>
          </cell>
          <cell r="AX386">
            <v>0</v>
          </cell>
          <cell r="AY386">
            <v>12.089068070754559</v>
          </cell>
          <cell r="AZ386">
            <v>0</v>
          </cell>
          <cell r="BA386">
            <v>0</v>
          </cell>
          <cell r="BB386">
            <v>9.2449303670371954</v>
          </cell>
          <cell r="BC386">
            <v>2.9343123939099116</v>
          </cell>
          <cell r="BD386">
            <v>0</v>
          </cell>
          <cell r="BE386">
            <v>12.179242760947107</v>
          </cell>
          <cell r="BF386">
            <v>0</v>
          </cell>
          <cell r="BG386">
            <v>0</v>
          </cell>
          <cell r="BH386">
            <v>9.3294896166991066</v>
          </cell>
          <cell r="BI386">
            <v>2.9407081602711238</v>
          </cell>
          <cell r="BJ386">
            <v>0</v>
          </cell>
          <cell r="BK386">
            <v>12.27019777697023</v>
          </cell>
          <cell r="BL386">
            <v>0</v>
          </cell>
          <cell r="BM386">
            <v>0</v>
          </cell>
          <cell r="BN386">
            <v>9.4148222920569946</v>
          </cell>
          <cell r="BO386">
            <v>2.9471178671478149</v>
          </cell>
          <cell r="BP386">
            <v>0</v>
          </cell>
          <cell r="BQ386">
            <v>12.36194015920481</v>
          </cell>
          <cell r="BR386">
            <v>0</v>
          </cell>
          <cell r="BS386">
            <v>0</v>
          </cell>
          <cell r="BT386">
            <v>9.5009354672903203</v>
          </cell>
          <cell r="BU386">
            <v>2.9535415449253932</v>
          </cell>
          <cell r="BV386">
            <v>0</v>
          </cell>
          <cell r="BW386">
            <v>12.454477012215714</v>
          </cell>
        </row>
        <row r="387">
          <cell r="D387">
            <v>0</v>
          </cell>
          <cell r="E387">
            <v>0</v>
          </cell>
          <cell r="F387">
            <v>3</v>
          </cell>
          <cell r="G387">
            <v>4</v>
          </cell>
          <cell r="H387">
            <v>0</v>
          </cell>
          <cell r="I387">
            <v>7</v>
          </cell>
          <cell r="J387">
            <v>0</v>
          </cell>
          <cell r="K387">
            <v>0</v>
          </cell>
          <cell r="L387">
            <v>10</v>
          </cell>
          <cell r="M387">
            <v>5</v>
          </cell>
          <cell r="N387">
            <v>0</v>
          </cell>
          <cell r="O387">
            <v>15</v>
          </cell>
          <cell r="P387">
            <v>0</v>
          </cell>
          <cell r="Q387">
            <v>0</v>
          </cell>
          <cell r="R387">
            <v>13</v>
          </cell>
          <cell r="S387">
            <v>9</v>
          </cell>
          <cell r="T387">
            <v>0</v>
          </cell>
          <cell r="U387">
            <v>22</v>
          </cell>
          <cell r="V387">
            <v>0</v>
          </cell>
          <cell r="W387">
            <v>0</v>
          </cell>
          <cell r="X387">
            <v>13.775197600796485</v>
          </cell>
          <cell r="Y387">
            <v>8.6452561341894629</v>
          </cell>
          <cell r="Z387">
            <v>0</v>
          </cell>
          <cell r="AA387">
            <v>22.420453734985948</v>
          </cell>
          <cell r="AB387">
            <v>0</v>
          </cell>
          <cell r="AC387">
            <v>0</v>
          </cell>
          <cell r="AD387">
            <v>13.504882574629304</v>
          </cell>
          <cell r="AE387">
            <v>8.2696312460995607</v>
          </cell>
          <cell r="AF387">
            <v>0</v>
          </cell>
          <cell r="AG387">
            <v>21.774513820728863</v>
          </cell>
          <cell r="AH387">
            <v>0</v>
          </cell>
          <cell r="AI387">
            <v>0</v>
          </cell>
          <cell r="AJ387">
            <v>13.543162909810048</v>
          </cell>
          <cell r="AK387">
            <v>8.3113129780670771</v>
          </cell>
          <cell r="AL387">
            <v>0</v>
          </cell>
          <cell r="AM387">
            <v>21.854475887877125</v>
          </cell>
          <cell r="AN387">
            <v>0</v>
          </cell>
          <cell r="AO387">
            <v>0</v>
          </cell>
          <cell r="AP387">
            <v>13.458093309394997</v>
          </cell>
          <cell r="AQ387">
            <v>8.0989969987194641</v>
          </cell>
          <cell r="AR387">
            <v>0</v>
          </cell>
          <cell r="AS387">
            <v>21.557090308114461</v>
          </cell>
          <cell r="AT387">
            <v>0</v>
          </cell>
          <cell r="AU387">
            <v>0</v>
          </cell>
          <cell r="AV387">
            <v>13.305901472991986</v>
          </cell>
          <cell r="AW387">
            <v>7.9083731098902552</v>
          </cell>
          <cell r="AX387">
            <v>0</v>
          </cell>
          <cell r="AY387">
            <v>21.21427458288224</v>
          </cell>
          <cell r="AZ387">
            <v>0</v>
          </cell>
          <cell r="BA387">
            <v>0</v>
          </cell>
          <cell r="BB387">
            <v>13.132023588443555</v>
          </cell>
          <cell r="BC387">
            <v>7.7436870276312053</v>
          </cell>
          <cell r="BD387">
            <v>0</v>
          </cell>
          <cell r="BE387">
            <v>20.875710616074763</v>
          </cell>
          <cell r="BF387">
            <v>0</v>
          </cell>
          <cell r="BG387">
            <v>0</v>
          </cell>
          <cell r="BH387">
            <v>12.960417892577448</v>
          </cell>
          <cell r="BI387">
            <v>7.5824304125094502</v>
          </cell>
          <cell r="BJ387">
            <v>0</v>
          </cell>
          <cell r="BK387">
            <v>20.542848305086899</v>
          </cell>
          <cell r="BL387">
            <v>0</v>
          </cell>
          <cell r="BM387">
            <v>0</v>
          </cell>
          <cell r="BN387">
            <v>12.79105469305285</v>
          </cell>
          <cell r="BO387">
            <v>7.424531848381716</v>
          </cell>
          <cell r="BP387">
            <v>0</v>
          </cell>
          <cell r="BQ387">
            <v>20.215586541434565</v>
          </cell>
          <cell r="BR387">
            <v>0</v>
          </cell>
          <cell r="BS387">
            <v>0</v>
          </cell>
          <cell r="BT387">
            <v>12.623904685540342</v>
          </cell>
          <cell r="BU387">
            <v>7.2699214062936477</v>
          </cell>
          <cell r="BV387">
            <v>0</v>
          </cell>
          <cell r="BW387">
            <v>19.89382609183399</v>
          </cell>
        </row>
        <row r="388">
          <cell r="D388">
            <v>0</v>
          </cell>
          <cell r="E388">
            <v>0</v>
          </cell>
          <cell r="F388">
            <v>34</v>
          </cell>
          <cell r="G388">
            <v>6</v>
          </cell>
          <cell r="H388">
            <v>0</v>
          </cell>
          <cell r="I388">
            <v>40</v>
          </cell>
          <cell r="J388">
            <v>0</v>
          </cell>
          <cell r="K388">
            <v>0</v>
          </cell>
          <cell r="L388">
            <v>2</v>
          </cell>
          <cell r="M388">
            <v>0</v>
          </cell>
          <cell r="N388">
            <v>0</v>
          </cell>
          <cell r="O388">
            <v>2</v>
          </cell>
          <cell r="P388">
            <v>0</v>
          </cell>
          <cell r="Q388">
            <v>0</v>
          </cell>
          <cell r="R388">
            <v>36</v>
          </cell>
          <cell r="S388">
            <v>6</v>
          </cell>
          <cell r="T388">
            <v>0</v>
          </cell>
          <cell r="U388">
            <v>42</v>
          </cell>
          <cell r="V388">
            <v>0</v>
          </cell>
          <cell r="W388">
            <v>0</v>
          </cell>
          <cell r="X388">
            <v>35.833977317157334</v>
          </cell>
          <cell r="Y388">
            <v>5.7251861654317935</v>
          </cell>
          <cell r="Z388">
            <v>0</v>
          </cell>
          <cell r="AA388">
            <v>41.559163482589128</v>
          </cell>
          <cell r="AB388">
            <v>0</v>
          </cell>
          <cell r="AC388">
            <v>0</v>
          </cell>
          <cell r="AD388">
            <v>35.060004094025118</v>
          </cell>
          <cell r="AE388">
            <v>5.6085947826919265</v>
          </cell>
          <cell r="AF388">
            <v>0</v>
          </cell>
          <cell r="AG388">
            <v>40.668598876717041</v>
          </cell>
          <cell r="AH388">
            <v>0</v>
          </cell>
          <cell r="AI388">
            <v>0</v>
          </cell>
          <cell r="AJ388">
            <v>34.513220963215026</v>
          </cell>
          <cell r="AK388">
            <v>5.6289846572656215</v>
          </cell>
          <cell r="AL388">
            <v>0</v>
          </cell>
          <cell r="AM388">
            <v>40.142205620480645</v>
          </cell>
          <cell r="AN388">
            <v>0</v>
          </cell>
          <cell r="AO388">
            <v>0</v>
          </cell>
          <cell r="AP388">
            <v>34.072810552857639</v>
          </cell>
          <cell r="AQ388">
            <v>5.444425776883552</v>
          </cell>
          <cell r="AR388">
            <v>0</v>
          </cell>
          <cell r="AS388">
            <v>39.517236329741195</v>
          </cell>
          <cell r="AT388">
            <v>0</v>
          </cell>
          <cell r="AU388">
            <v>0</v>
          </cell>
          <cell r="AV388">
            <v>33.392508536503762</v>
          </cell>
          <cell r="AW388">
            <v>5.3736889196678224</v>
          </cell>
          <cell r="AX388">
            <v>0</v>
          </cell>
          <cell r="AY388">
            <v>38.766197456171582</v>
          </cell>
          <cell r="AZ388">
            <v>0</v>
          </cell>
          <cell r="BA388">
            <v>0</v>
          </cell>
          <cell r="BB388">
            <v>34.431889176818984</v>
          </cell>
          <cell r="BC388">
            <v>5.2621395114003366</v>
          </cell>
          <cell r="BD388">
            <v>0</v>
          </cell>
          <cell r="BE388">
            <v>39.694028688219319</v>
          </cell>
          <cell r="BF388">
            <v>0</v>
          </cell>
          <cell r="BG388">
            <v>0</v>
          </cell>
          <cell r="BH388">
            <v>35.503621747636252</v>
          </cell>
          <cell r="BI388">
            <v>5.1529056950234207</v>
          </cell>
          <cell r="BJ388">
            <v>0</v>
          </cell>
          <cell r="BK388">
            <v>40.656527442659673</v>
          </cell>
          <cell r="BL388">
            <v>0</v>
          </cell>
          <cell r="BM388">
            <v>0</v>
          </cell>
          <cell r="BN388">
            <v>36.608713240395105</v>
          </cell>
          <cell r="BO388">
            <v>5.0459394024577628</v>
          </cell>
          <cell r="BP388">
            <v>0</v>
          </cell>
          <cell r="BQ388">
            <v>41.654652642852867</v>
          </cell>
          <cell r="BR388">
            <v>0</v>
          </cell>
          <cell r="BS388">
            <v>0</v>
          </cell>
          <cell r="BT388">
            <v>37.748201990314044</v>
          </cell>
          <cell r="BU388">
            <v>4.941193563442476</v>
          </cell>
          <cell r="BV388">
            <v>0</v>
          </cell>
          <cell r="BW388">
            <v>42.689395553756519</v>
          </cell>
        </row>
        <row r="389">
          <cell r="D389">
            <v>0</v>
          </cell>
          <cell r="E389">
            <v>0</v>
          </cell>
          <cell r="F389">
            <v>443</v>
          </cell>
          <cell r="G389">
            <v>95</v>
          </cell>
          <cell r="H389">
            <v>0</v>
          </cell>
          <cell r="I389">
            <v>538</v>
          </cell>
          <cell r="J389">
            <v>0</v>
          </cell>
          <cell r="K389">
            <v>0</v>
          </cell>
          <cell r="L389">
            <v>181</v>
          </cell>
          <cell r="M389">
            <v>39</v>
          </cell>
          <cell r="N389">
            <v>0</v>
          </cell>
          <cell r="O389">
            <v>220</v>
          </cell>
          <cell r="P389">
            <v>0</v>
          </cell>
          <cell r="Q389">
            <v>0</v>
          </cell>
          <cell r="R389">
            <v>624</v>
          </cell>
          <cell r="S389">
            <v>134</v>
          </cell>
          <cell r="T389">
            <v>0</v>
          </cell>
          <cell r="U389">
            <v>758</v>
          </cell>
          <cell r="V389">
            <v>0</v>
          </cell>
          <cell r="W389">
            <v>0</v>
          </cell>
          <cell r="X389">
            <v>637.7672829467765</v>
          </cell>
          <cell r="Y389">
            <v>132.57425349339741</v>
          </cell>
          <cell r="Z389">
            <v>0</v>
          </cell>
          <cell r="AA389">
            <v>770.34153644017397</v>
          </cell>
          <cell r="AB389">
            <v>0</v>
          </cell>
          <cell r="AC389">
            <v>0</v>
          </cell>
          <cell r="AD389">
            <v>642.79342614181985</v>
          </cell>
          <cell r="AE389">
            <v>135.61661616753869</v>
          </cell>
          <cell r="AF389">
            <v>0</v>
          </cell>
          <cell r="AG389">
            <v>778.41004230935857</v>
          </cell>
          <cell r="AH389">
            <v>0</v>
          </cell>
          <cell r="AI389">
            <v>0</v>
          </cell>
          <cell r="AJ389">
            <v>653.5012106961683</v>
          </cell>
          <cell r="AK389">
            <v>137.73795291694887</v>
          </cell>
          <cell r="AL389">
            <v>0</v>
          </cell>
          <cell r="AM389">
            <v>791.23916361311717</v>
          </cell>
          <cell r="AN389">
            <v>0</v>
          </cell>
          <cell r="AO389">
            <v>0</v>
          </cell>
          <cell r="AP389">
            <v>661.70427979575152</v>
          </cell>
          <cell r="AQ389">
            <v>139.02257896384128</v>
          </cell>
          <cell r="AR389">
            <v>0</v>
          </cell>
          <cell r="AS389">
            <v>800.7268587595928</v>
          </cell>
          <cell r="AT389">
            <v>0</v>
          </cell>
          <cell r="AU389">
            <v>0</v>
          </cell>
          <cell r="AV389">
            <v>674.05196073809157</v>
          </cell>
          <cell r="AW389">
            <v>140.58055222699195</v>
          </cell>
          <cell r="AX389">
            <v>0</v>
          </cell>
          <cell r="AY389">
            <v>814.63251296508349</v>
          </cell>
          <cell r="AZ389">
            <v>0</v>
          </cell>
          <cell r="BA389">
            <v>0</v>
          </cell>
          <cell r="BB389">
            <v>685.27856051074036</v>
          </cell>
          <cell r="BC389">
            <v>142.35135740815531</v>
          </cell>
          <cell r="BD389">
            <v>0</v>
          </cell>
          <cell r="BE389">
            <v>827.62991791889567</v>
          </cell>
          <cell r="BF389">
            <v>0</v>
          </cell>
          <cell r="BG389">
            <v>0</v>
          </cell>
          <cell r="BH389">
            <v>696.69214370573138</v>
          </cell>
          <cell r="BI389">
            <v>144.144468313261</v>
          </cell>
          <cell r="BJ389">
            <v>0</v>
          </cell>
          <cell r="BK389">
            <v>840.83661201899235</v>
          </cell>
          <cell r="BL389">
            <v>0</v>
          </cell>
          <cell r="BM389">
            <v>0</v>
          </cell>
          <cell r="BN389">
            <v>708.29582460529946</v>
          </cell>
          <cell r="BO389">
            <v>145.9601659135451</v>
          </cell>
          <cell r="BP389">
            <v>0</v>
          </cell>
          <cell r="BQ389">
            <v>854.25599051884456</v>
          </cell>
          <cell r="BR389">
            <v>0</v>
          </cell>
          <cell r="BS389">
            <v>0</v>
          </cell>
          <cell r="BT389">
            <v>720.09276936127162</v>
          </cell>
          <cell r="BU389">
            <v>147.79873471946235</v>
          </cell>
          <cell r="BV389">
            <v>0</v>
          </cell>
          <cell r="BW389">
            <v>867.89150408073397</v>
          </cell>
        </row>
        <row r="390">
          <cell r="D390">
            <v>0</v>
          </cell>
          <cell r="E390">
            <v>0</v>
          </cell>
          <cell r="F390">
            <v>0</v>
          </cell>
          <cell r="G390">
            <v>0</v>
          </cell>
          <cell r="H390">
            <v>0</v>
          </cell>
          <cell r="I390">
            <v>0</v>
          </cell>
          <cell r="J390">
            <v>0</v>
          </cell>
          <cell r="K390">
            <v>0</v>
          </cell>
          <cell r="L390">
            <v>4</v>
          </cell>
          <cell r="M390">
            <v>1</v>
          </cell>
          <cell r="N390">
            <v>0</v>
          </cell>
          <cell r="O390">
            <v>5</v>
          </cell>
          <cell r="P390">
            <v>0</v>
          </cell>
          <cell r="Q390">
            <v>0</v>
          </cell>
          <cell r="R390">
            <v>4</v>
          </cell>
          <cell r="S390">
            <v>1</v>
          </cell>
          <cell r="T390">
            <v>0</v>
          </cell>
          <cell r="U390">
            <v>5</v>
          </cell>
          <cell r="V390">
            <v>0</v>
          </cell>
          <cell r="W390">
            <v>0</v>
          </cell>
          <cell r="X390">
            <v>3.9519018186999486</v>
          </cell>
          <cell r="Y390">
            <v>0.96712433032454781</v>
          </cell>
          <cell r="Z390">
            <v>0</v>
          </cell>
          <cell r="AA390">
            <v>4.9190261490244964</v>
          </cell>
          <cell r="AB390">
            <v>0</v>
          </cell>
          <cell r="AC390">
            <v>0</v>
          </cell>
          <cell r="AD390">
            <v>3.7879838109645467</v>
          </cell>
          <cell r="AE390">
            <v>0.96053698368252582</v>
          </cell>
          <cell r="AF390">
            <v>0</v>
          </cell>
          <cell r="AG390">
            <v>4.7485207946470727</v>
          </cell>
          <cell r="AH390">
            <v>0</v>
          </cell>
          <cell r="AI390">
            <v>0</v>
          </cell>
          <cell r="AJ390">
            <v>3.729255299225128</v>
          </cell>
          <cell r="AK390">
            <v>0.95851697173747308</v>
          </cell>
          <cell r="AL390">
            <v>0</v>
          </cell>
          <cell r="AM390">
            <v>4.6877722709626006</v>
          </cell>
          <cell r="AN390">
            <v>0</v>
          </cell>
          <cell r="AO390">
            <v>0</v>
          </cell>
          <cell r="AP390">
            <v>3.729646166116793</v>
          </cell>
          <cell r="AQ390">
            <v>0.92195387996838918</v>
          </cell>
          <cell r="AR390">
            <v>0</v>
          </cell>
          <cell r="AS390">
            <v>4.6516000460851821</v>
          </cell>
          <cell r="AT390">
            <v>0</v>
          </cell>
          <cell r="AU390">
            <v>0</v>
          </cell>
          <cell r="AV390">
            <v>3.8678742560109334</v>
          </cell>
          <cell r="AW390">
            <v>0.9157186986976189</v>
          </cell>
          <cell r="AX390">
            <v>0</v>
          </cell>
          <cell r="AY390">
            <v>4.7835929547085527</v>
          </cell>
          <cell r="AZ390">
            <v>0</v>
          </cell>
          <cell r="BA390">
            <v>0</v>
          </cell>
          <cell r="BB390">
            <v>3.7890009242265226</v>
          </cell>
          <cell r="BC390">
            <v>0.9434315080819724</v>
          </cell>
          <cell r="BD390">
            <v>0</v>
          </cell>
          <cell r="BE390">
            <v>4.732432432308495</v>
          </cell>
          <cell r="BF390">
            <v>0</v>
          </cell>
          <cell r="BG390">
            <v>0</v>
          </cell>
          <cell r="BH390">
            <v>3.7117359700818726</v>
          </cell>
          <cell r="BI390">
            <v>0.97198300275807081</v>
          </cell>
          <cell r="BJ390">
            <v>0</v>
          </cell>
          <cell r="BK390">
            <v>4.6837189728399435</v>
          </cell>
          <cell r="BL390">
            <v>0</v>
          </cell>
          <cell r="BM390">
            <v>0</v>
          </cell>
          <cell r="BN390">
            <v>3.6360465956898702</v>
          </cell>
          <cell r="BO390">
            <v>1.0013985642384426</v>
          </cell>
          <cell r="BP390">
            <v>0</v>
          </cell>
          <cell r="BQ390">
            <v>4.6374451599283129</v>
          </cell>
          <cell r="BR390">
            <v>0</v>
          </cell>
          <cell r="BS390">
            <v>0</v>
          </cell>
          <cell r="BT390">
            <v>3.5619006719748634</v>
          </cell>
          <cell r="BU390">
            <v>1.0317043421678165</v>
          </cell>
          <cell r="BV390">
            <v>0</v>
          </cell>
          <cell r="BW390">
            <v>4.5936050141426801</v>
          </cell>
        </row>
        <row r="391">
          <cell r="D391">
            <v>0</v>
          </cell>
          <cell r="E391">
            <v>0</v>
          </cell>
          <cell r="F391">
            <v>592</v>
          </cell>
          <cell r="G391">
            <v>68</v>
          </cell>
          <cell r="H391">
            <v>0</v>
          </cell>
          <cell r="I391">
            <v>660</v>
          </cell>
          <cell r="J391">
            <v>0</v>
          </cell>
          <cell r="K391">
            <v>0</v>
          </cell>
          <cell r="L391">
            <v>239</v>
          </cell>
          <cell r="M391">
            <v>26</v>
          </cell>
          <cell r="N391">
            <v>0</v>
          </cell>
          <cell r="O391">
            <v>265</v>
          </cell>
          <cell r="P391">
            <v>0</v>
          </cell>
          <cell r="Q391">
            <v>0</v>
          </cell>
          <cell r="R391">
            <v>831</v>
          </cell>
          <cell r="S391">
            <v>94</v>
          </cell>
          <cell r="T391">
            <v>0</v>
          </cell>
          <cell r="U391">
            <v>925</v>
          </cell>
          <cell r="V391">
            <v>0</v>
          </cell>
          <cell r="W391">
            <v>0</v>
          </cell>
          <cell r="X391">
            <v>816.36787261421728</v>
          </cell>
          <cell r="Y391">
            <v>97.698110242547344</v>
          </cell>
          <cell r="Z391">
            <v>0</v>
          </cell>
          <cell r="AA391">
            <v>914.06598285676466</v>
          </cell>
          <cell r="AB391">
            <v>0</v>
          </cell>
          <cell r="AC391">
            <v>0</v>
          </cell>
          <cell r="AD391">
            <v>831.22083647083446</v>
          </cell>
          <cell r="AE391">
            <v>96.322701327971728</v>
          </cell>
          <cell r="AF391">
            <v>0</v>
          </cell>
          <cell r="AG391">
            <v>927.54353779880614</v>
          </cell>
          <cell r="AH391">
            <v>0</v>
          </cell>
          <cell r="AI391">
            <v>0</v>
          </cell>
          <cell r="AJ391">
            <v>845.82875157290846</v>
          </cell>
          <cell r="AK391">
            <v>98.616498026646724</v>
          </cell>
          <cell r="AL391">
            <v>0</v>
          </cell>
          <cell r="AM391">
            <v>944.44524959955515</v>
          </cell>
          <cell r="AN391">
            <v>0</v>
          </cell>
          <cell r="AO391">
            <v>0</v>
          </cell>
          <cell r="AP391">
            <v>861.24782179137355</v>
          </cell>
          <cell r="AQ391">
            <v>99.674163429119218</v>
          </cell>
          <cell r="AR391">
            <v>0</v>
          </cell>
          <cell r="AS391">
            <v>960.92198522049273</v>
          </cell>
          <cell r="AT391">
            <v>0</v>
          </cell>
          <cell r="AU391">
            <v>0</v>
          </cell>
          <cell r="AV391">
            <v>878.22628298401492</v>
          </cell>
          <cell r="AW391">
            <v>101.11504827241991</v>
          </cell>
          <cell r="AX391">
            <v>0</v>
          </cell>
          <cell r="AY391">
            <v>979.34133125643484</v>
          </cell>
          <cell r="AZ391">
            <v>0</v>
          </cell>
          <cell r="BA391">
            <v>0</v>
          </cell>
          <cell r="BB391">
            <v>891.06850343219787</v>
          </cell>
          <cell r="BC391">
            <v>103.09539991971589</v>
          </cell>
          <cell r="BD391">
            <v>0</v>
          </cell>
          <cell r="BE391">
            <v>994.16390335191375</v>
          </cell>
          <cell r="BF391">
            <v>0</v>
          </cell>
          <cell r="BG391">
            <v>0</v>
          </cell>
          <cell r="BH391">
            <v>904.09851446378184</v>
          </cell>
          <cell r="BI391">
            <v>105.11453701699139</v>
          </cell>
          <cell r="BJ391">
            <v>0</v>
          </cell>
          <cell r="BK391">
            <v>1009.2130514807732</v>
          </cell>
          <cell r="BL391">
            <v>0</v>
          </cell>
          <cell r="BM391">
            <v>0</v>
          </cell>
          <cell r="BN391">
            <v>917.31906212282968</v>
          </cell>
          <cell r="BO391">
            <v>107.17321918243454</v>
          </cell>
          <cell r="BP391">
            <v>0</v>
          </cell>
          <cell r="BQ391">
            <v>1024.4922813052642</v>
          </cell>
          <cell r="BR391">
            <v>0</v>
          </cell>
          <cell r="BS391">
            <v>0</v>
          </cell>
          <cell r="BT391">
            <v>930.73293260854848</v>
          </cell>
          <cell r="BU391">
            <v>109.27222091145647</v>
          </cell>
          <cell r="BV391">
            <v>0</v>
          </cell>
          <cell r="BW391">
            <v>1040.005153520005</v>
          </cell>
        </row>
        <row r="392">
          <cell r="D392">
            <v>0</v>
          </cell>
          <cell r="E392">
            <v>0</v>
          </cell>
          <cell r="F392">
            <v>974</v>
          </cell>
          <cell r="G392">
            <v>227</v>
          </cell>
          <cell r="H392">
            <v>0</v>
          </cell>
          <cell r="I392">
            <v>1201</v>
          </cell>
          <cell r="J392">
            <v>0</v>
          </cell>
          <cell r="K392">
            <v>0</v>
          </cell>
          <cell r="L392">
            <v>415</v>
          </cell>
          <cell r="M392">
            <v>87</v>
          </cell>
          <cell r="N392">
            <v>0</v>
          </cell>
          <cell r="O392">
            <v>502</v>
          </cell>
          <cell r="P392">
            <v>0</v>
          </cell>
          <cell r="Q392">
            <v>0</v>
          </cell>
          <cell r="R392">
            <v>1389</v>
          </cell>
          <cell r="S392">
            <v>314</v>
          </cell>
          <cell r="T392">
            <v>0</v>
          </cell>
          <cell r="U392">
            <v>1703</v>
          </cell>
          <cell r="V392">
            <v>0</v>
          </cell>
          <cell r="W392">
            <v>0</v>
          </cell>
          <cell r="X392">
            <v>1390.9302442945661</v>
          </cell>
          <cell r="Y392">
            <v>317.16685011705073</v>
          </cell>
          <cell r="Z392">
            <v>0</v>
          </cell>
          <cell r="AA392">
            <v>1708.0970944116168</v>
          </cell>
          <cell r="AB392">
            <v>0</v>
          </cell>
          <cell r="AC392">
            <v>0</v>
          </cell>
          <cell r="AD392">
            <v>1394.8774222366783</v>
          </cell>
          <cell r="AE392">
            <v>317.03120074654481</v>
          </cell>
          <cell r="AF392">
            <v>0</v>
          </cell>
          <cell r="AG392">
            <v>1711.908622983223</v>
          </cell>
          <cell r="AH392">
            <v>0</v>
          </cell>
          <cell r="AI392">
            <v>0</v>
          </cell>
          <cell r="AJ392">
            <v>1403.202247251412</v>
          </cell>
          <cell r="AK392">
            <v>317.84581591483652</v>
          </cell>
          <cell r="AL392">
            <v>0</v>
          </cell>
          <cell r="AM392">
            <v>1721.0480631662485</v>
          </cell>
          <cell r="AN392">
            <v>0</v>
          </cell>
          <cell r="AO392">
            <v>0</v>
          </cell>
          <cell r="AP392">
            <v>1415.8330389121211</v>
          </cell>
          <cell r="AQ392">
            <v>316.91628966153206</v>
          </cell>
          <cell r="AR392">
            <v>0</v>
          </cell>
          <cell r="AS392">
            <v>1732.7493285736532</v>
          </cell>
          <cell r="AT392">
            <v>0</v>
          </cell>
          <cell r="AU392">
            <v>0</v>
          </cell>
          <cell r="AV392">
            <v>1423.1465327225665</v>
          </cell>
          <cell r="AW392">
            <v>316.95450364344896</v>
          </cell>
          <cell r="AX392">
            <v>0</v>
          </cell>
          <cell r="AY392">
            <v>1740.1010363660155</v>
          </cell>
          <cell r="AZ392">
            <v>0</v>
          </cell>
          <cell r="BA392">
            <v>0</v>
          </cell>
          <cell r="BB392">
            <v>1435.1433656708446</v>
          </cell>
          <cell r="BC392">
            <v>318.36768150167347</v>
          </cell>
          <cell r="BD392">
            <v>0</v>
          </cell>
          <cell r="BE392">
            <v>1753.5110471725179</v>
          </cell>
          <cell r="BF392">
            <v>0</v>
          </cell>
          <cell r="BG392">
            <v>0</v>
          </cell>
          <cell r="BH392">
            <v>1447.2413294566572</v>
          </cell>
          <cell r="BI392">
            <v>319.78716017479741</v>
          </cell>
          <cell r="BJ392">
            <v>0</v>
          </cell>
          <cell r="BK392">
            <v>1767.0284896314547</v>
          </cell>
          <cell r="BL392">
            <v>0</v>
          </cell>
          <cell r="BM392">
            <v>0</v>
          </cell>
          <cell r="BN392">
            <v>1459.4412765921923</v>
          </cell>
          <cell r="BO392">
            <v>321.21296775572358</v>
          </cell>
          <cell r="BP392">
            <v>0</v>
          </cell>
          <cell r="BQ392">
            <v>1780.6542443479159</v>
          </cell>
          <cell r="BR392">
            <v>0</v>
          </cell>
          <cell r="BS392">
            <v>0</v>
          </cell>
          <cell r="BT392">
            <v>1471.7440667761396</v>
          </cell>
          <cell r="BU392">
            <v>322.64513246261038</v>
          </cell>
          <cell r="BV392">
            <v>0</v>
          </cell>
          <cell r="BW392">
            <v>1794.3891992387498</v>
          </cell>
        </row>
        <row r="393">
          <cell r="D393">
            <v>0</v>
          </cell>
          <cell r="E393">
            <v>0</v>
          </cell>
          <cell r="F393">
            <v>19</v>
          </cell>
          <cell r="G393">
            <v>3</v>
          </cell>
          <cell r="H393">
            <v>0</v>
          </cell>
          <cell r="I393">
            <v>22</v>
          </cell>
          <cell r="J393">
            <v>0</v>
          </cell>
          <cell r="K393">
            <v>0</v>
          </cell>
          <cell r="L393">
            <v>11</v>
          </cell>
          <cell r="M393">
            <v>3</v>
          </cell>
          <cell r="N393">
            <v>0</v>
          </cell>
          <cell r="O393">
            <v>14</v>
          </cell>
          <cell r="P393">
            <v>0</v>
          </cell>
          <cell r="Q393">
            <v>0</v>
          </cell>
          <cell r="R393">
            <v>30</v>
          </cell>
          <cell r="S393">
            <v>6</v>
          </cell>
          <cell r="T393">
            <v>0</v>
          </cell>
          <cell r="U393">
            <v>36</v>
          </cell>
          <cell r="V393">
            <v>0</v>
          </cell>
          <cell r="W393">
            <v>0</v>
          </cell>
          <cell r="X393">
            <v>30.150046713659258</v>
          </cell>
          <cell r="Y393">
            <v>5.9842836254426759</v>
          </cell>
          <cell r="Z393">
            <v>0</v>
          </cell>
          <cell r="AA393">
            <v>36.134330339101936</v>
          </cell>
          <cell r="AB393">
            <v>0</v>
          </cell>
          <cell r="AC393">
            <v>0</v>
          </cell>
          <cell r="AD393">
            <v>30.563030793267163</v>
          </cell>
          <cell r="AE393">
            <v>6.0577737596195087</v>
          </cell>
          <cell r="AF393">
            <v>0</v>
          </cell>
          <cell r="AG393">
            <v>36.620804552886675</v>
          </cell>
          <cell r="AH393">
            <v>0</v>
          </cell>
          <cell r="AI393">
            <v>0</v>
          </cell>
          <cell r="AJ393">
            <v>30.67442697691159</v>
          </cell>
          <cell r="AK393">
            <v>6.0720082011299628</v>
          </cell>
          <cell r="AL393">
            <v>0</v>
          </cell>
          <cell r="AM393">
            <v>36.746435178041551</v>
          </cell>
          <cell r="AN393">
            <v>0</v>
          </cell>
          <cell r="AO393">
            <v>0</v>
          </cell>
          <cell r="AP393">
            <v>31.409804815470238</v>
          </cell>
          <cell r="AQ393">
            <v>5.9778378885756869</v>
          </cell>
          <cell r="AR393">
            <v>0</v>
          </cell>
          <cell r="AS393">
            <v>37.387642704045923</v>
          </cell>
          <cell r="AT393">
            <v>0</v>
          </cell>
          <cell r="AU393">
            <v>0</v>
          </cell>
          <cell r="AV393">
            <v>31.917338234814064</v>
          </cell>
          <cell r="AW393">
            <v>6.0396714473637454</v>
          </cell>
          <cell r="AX393">
            <v>0</v>
          </cell>
          <cell r="AY393">
            <v>37.957009682177812</v>
          </cell>
          <cell r="AZ393">
            <v>0</v>
          </cell>
          <cell r="BA393">
            <v>0</v>
          </cell>
          <cell r="BB393">
            <v>31.996796481374979</v>
          </cell>
          <cell r="BC393">
            <v>6.1355715018312011</v>
          </cell>
          <cell r="BD393">
            <v>0</v>
          </cell>
          <cell r="BE393">
            <v>38.13236798320618</v>
          </cell>
          <cell r="BF393">
            <v>0</v>
          </cell>
          <cell r="BG393">
            <v>0</v>
          </cell>
          <cell r="BH393">
            <v>32.076452539322922</v>
          </cell>
          <cell r="BI393">
            <v>6.2329942915214271</v>
          </cell>
          <cell r="BJ393">
            <v>0</v>
          </cell>
          <cell r="BK393">
            <v>38.309446830844351</v>
          </cell>
          <cell r="BL393">
            <v>0</v>
          </cell>
          <cell r="BM393">
            <v>0</v>
          </cell>
          <cell r="BN393">
            <v>32.156306901109545</v>
          </cell>
          <cell r="BO393">
            <v>6.3319639949666628</v>
          </cell>
          <cell r="BP393">
            <v>0</v>
          </cell>
          <cell r="BQ393">
            <v>38.488270896076209</v>
          </cell>
          <cell r="BR393">
            <v>0</v>
          </cell>
          <cell r="BS393">
            <v>0</v>
          </cell>
          <cell r="BT393">
            <v>32.236360060412466</v>
          </cell>
          <cell r="BU393">
            <v>6.4325051746144934</v>
          </cell>
          <cell r="BV393">
            <v>0</v>
          </cell>
          <cell r="BW393">
            <v>38.668865235026956</v>
          </cell>
        </row>
        <row r="394">
          <cell r="D394">
            <v>0</v>
          </cell>
          <cell r="E394">
            <v>0</v>
          </cell>
          <cell r="F394">
            <v>304</v>
          </cell>
          <cell r="G394">
            <v>81</v>
          </cell>
          <cell r="H394">
            <v>0</v>
          </cell>
          <cell r="I394">
            <v>385</v>
          </cell>
          <cell r="J394">
            <v>0</v>
          </cell>
          <cell r="K394">
            <v>0</v>
          </cell>
          <cell r="L394">
            <v>221</v>
          </cell>
          <cell r="M394">
            <v>37</v>
          </cell>
          <cell r="N394">
            <v>0</v>
          </cell>
          <cell r="O394">
            <v>258</v>
          </cell>
          <cell r="P394">
            <v>0</v>
          </cell>
          <cell r="Q394">
            <v>0</v>
          </cell>
          <cell r="R394">
            <v>525</v>
          </cell>
          <cell r="S394">
            <v>118</v>
          </cell>
          <cell r="T394">
            <v>0</v>
          </cell>
          <cell r="U394">
            <v>643</v>
          </cell>
          <cell r="V394">
            <v>0</v>
          </cell>
          <cell r="W394">
            <v>0</v>
          </cell>
          <cell r="X394">
            <v>521.13644602057286</v>
          </cell>
          <cell r="Y394">
            <v>121.4260474321478</v>
          </cell>
          <cell r="Z394">
            <v>0</v>
          </cell>
          <cell r="AA394">
            <v>642.56249345272067</v>
          </cell>
          <cell r="AB394">
            <v>0</v>
          </cell>
          <cell r="AC394">
            <v>0</v>
          </cell>
          <cell r="AD394">
            <v>526.61259364354237</v>
          </cell>
          <cell r="AE394">
            <v>121.18048993829458</v>
          </cell>
          <cell r="AF394">
            <v>0</v>
          </cell>
          <cell r="AG394">
            <v>647.79308358183698</v>
          </cell>
          <cell r="AH394">
            <v>0</v>
          </cell>
          <cell r="AI394">
            <v>0</v>
          </cell>
          <cell r="AJ394">
            <v>532.63358258549317</v>
          </cell>
          <cell r="AK394">
            <v>122.85357526276306</v>
          </cell>
          <cell r="AL394">
            <v>0</v>
          </cell>
          <cell r="AM394">
            <v>655.48715784825617</v>
          </cell>
          <cell r="AN394">
            <v>0</v>
          </cell>
          <cell r="AO394">
            <v>0</v>
          </cell>
          <cell r="AP394">
            <v>540.6169808880195</v>
          </cell>
          <cell r="AQ394">
            <v>123.66647706065324</v>
          </cell>
          <cell r="AR394">
            <v>0</v>
          </cell>
          <cell r="AS394">
            <v>664.28345794867278</v>
          </cell>
          <cell r="AT394">
            <v>0</v>
          </cell>
          <cell r="AU394">
            <v>0</v>
          </cell>
          <cell r="AV394">
            <v>546.53072123494258</v>
          </cell>
          <cell r="AW394">
            <v>124.31863237308073</v>
          </cell>
          <cell r="AX394">
            <v>0</v>
          </cell>
          <cell r="AY394">
            <v>670.84935360802331</v>
          </cell>
          <cell r="AZ394">
            <v>0</v>
          </cell>
          <cell r="BA394">
            <v>0</v>
          </cell>
          <cell r="BB394">
            <v>552.56368973690496</v>
          </cell>
          <cell r="BC394">
            <v>125.28160941039528</v>
          </cell>
          <cell r="BD394">
            <v>0</v>
          </cell>
          <cell r="BE394">
            <v>677.84529914730024</v>
          </cell>
          <cell r="BF394">
            <v>0</v>
          </cell>
          <cell r="BG394">
            <v>0</v>
          </cell>
          <cell r="BH394">
            <v>558.66325414561425</v>
          </cell>
          <cell r="BI394">
            <v>126.25204570588129</v>
          </cell>
          <cell r="BJ394">
            <v>0</v>
          </cell>
          <cell r="BK394">
            <v>684.91529985149555</v>
          </cell>
          <cell r="BL394">
            <v>0</v>
          </cell>
          <cell r="BM394">
            <v>0</v>
          </cell>
          <cell r="BN394">
            <v>564.83014959084846</v>
          </cell>
          <cell r="BO394">
            <v>127.22999903924723</v>
          </cell>
          <cell r="BP394">
            <v>0</v>
          </cell>
          <cell r="BQ394">
            <v>692.06014863009568</v>
          </cell>
          <cell r="BR394">
            <v>0</v>
          </cell>
          <cell r="BS394">
            <v>0</v>
          </cell>
          <cell r="BT394">
            <v>571.06511931723549</v>
          </cell>
          <cell r="BU394">
            <v>128.21552763776546</v>
          </cell>
          <cell r="BV394">
            <v>0</v>
          </cell>
          <cell r="BW394">
            <v>699.28064695500098</v>
          </cell>
        </row>
        <row r="395">
          <cell r="D395">
            <v>0</v>
          </cell>
          <cell r="E395">
            <v>0</v>
          </cell>
          <cell r="F395">
            <v>70</v>
          </cell>
          <cell r="G395">
            <v>28</v>
          </cell>
          <cell r="H395">
            <v>0</v>
          </cell>
          <cell r="I395">
            <v>98</v>
          </cell>
          <cell r="J395">
            <v>0</v>
          </cell>
          <cell r="K395">
            <v>0</v>
          </cell>
          <cell r="L395">
            <v>49</v>
          </cell>
          <cell r="M395">
            <v>17</v>
          </cell>
          <cell r="N395">
            <v>0</v>
          </cell>
          <cell r="O395">
            <v>66</v>
          </cell>
          <cell r="P395">
            <v>0</v>
          </cell>
          <cell r="Q395">
            <v>0</v>
          </cell>
          <cell r="R395">
            <v>119</v>
          </cell>
          <cell r="S395">
            <v>45</v>
          </cell>
          <cell r="T395">
            <v>0</v>
          </cell>
          <cell r="U395">
            <v>164</v>
          </cell>
          <cell r="V395">
            <v>0</v>
          </cell>
          <cell r="W395">
            <v>0</v>
          </cell>
          <cell r="X395">
            <v>118.52279896102607</v>
          </cell>
          <cell r="Y395">
            <v>45.269762776056126</v>
          </cell>
          <cell r="Z395">
            <v>0</v>
          </cell>
          <cell r="AA395">
            <v>163.7925617370822</v>
          </cell>
          <cell r="AB395">
            <v>0</v>
          </cell>
          <cell r="AC395">
            <v>0</v>
          </cell>
          <cell r="AD395">
            <v>119.67265432002908</v>
          </cell>
          <cell r="AE395">
            <v>44.826123676444325</v>
          </cell>
          <cell r="AF395">
            <v>0</v>
          </cell>
          <cell r="AG395">
            <v>164.49877799647339</v>
          </cell>
          <cell r="AH395">
            <v>0</v>
          </cell>
          <cell r="AI395">
            <v>0</v>
          </cell>
          <cell r="AJ395">
            <v>119.2992764544061</v>
          </cell>
          <cell r="AK395">
            <v>44.807601900587777</v>
          </cell>
          <cell r="AL395">
            <v>0</v>
          </cell>
          <cell r="AM395">
            <v>164.10687835499388</v>
          </cell>
          <cell r="AN395">
            <v>0</v>
          </cell>
          <cell r="AO395">
            <v>0</v>
          </cell>
          <cell r="AP395">
            <v>120.01592628688223</v>
          </cell>
          <cell r="AQ395">
            <v>44.634595694330535</v>
          </cell>
          <cell r="AR395">
            <v>0</v>
          </cell>
          <cell r="AS395">
            <v>164.65052198121276</v>
          </cell>
          <cell r="AT395">
            <v>0</v>
          </cell>
          <cell r="AU395">
            <v>0</v>
          </cell>
          <cell r="AV395">
            <v>119.87745121902729</v>
          </cell>
          <cell r="AW395">
            <v>44.541060341060444</v>
          </cell>
          <cell r="AX395">
            <v>0</v>
          </cell>
          <cell r="AY395">
            <v>164.41851156008772</v>
          </cell>
          <cell r="AZ395">
            <v>0</v>
          </cell>
          <cell r="BA395">
            <v>0</v>
          </cell>
          <cell r="BB395">
            <v>121.82497296378675</v>
          </cell>
          <cell r="BC395">
            <v>44.592904247515378</v>
          </cell>
          <cell r="BD395">
            <v>0</v>
          </cell>
          <cell r="BE395">
            <v>166.41787721130214</v>
          </cell>
          <cell r="BF395">
            <v>0</v>
          </cell>
          <cell r="BG395">
            <v>0</v>
          </cell>
          <cell r="BH395">
            <v>123.80413402776547</v>
          </cell>
          <cell r="BI395">
            <v>44.644808498080124</v>
          </cell>
          <cell r="BJ395">
            <v>0</v>
          </cell>
          <cell r="BK395">
            <v>168.44894252584561</v>
          </cell>
          <cell r="BL395">
            <v>0</v>
          </cell>
          <cell r="BM395">
            <v>0</v>
          </cell>
          <cell r="BN395">
            <v>125.81544842140947</v>
          </cell>
          <cell r="BO395">
            <v>44.69677316299267</v>
          </cell>
          <cell r="BP395">
            <v>0</v>
          </cell>
          <cell r="BQ395">
            <v>170.51222158440214</v>
          </cell>
          <cell r="BR395">
            <v>0</v>
          </cell>
          <cell r="BS395">
            <v>0</v>
          </cell>
          <cell r="BT395">
            <v>127.85943850574708</v>
          </cell>
          <cell r="BU395">
            <v>44.74879831257276</v>
          </cell>
          <cell r="BV395">
            <v>0</v>
          </cell>
          <cell r="BW395">
            <v>172.60823681831982</v>
          </cell>
        </row>
        <row r="396">
          <cell r="D396">
            <v>0</v>
          </cell>
          <cell r="E396">
            <v>0</v>
          </cell>
          <cell r="F396">
            <v>0</v>
          </cell>
          <cell r="G396">
            <v>0</v>
          </cell>
          <cell r="H396">
            <v>0</v>
          </cell>
          <cell r="I396">
            <v>0</v>
          </cell>
          <cell r="J396">
            <v>0</v>
          </cell>
          <cell r="K396">
            <v>0</v>
          </cell>
          <cell r="L396">
            <v>9</v>
          </cell>
          <cell r="M396">
            <v>12</v>
          </cell>
          <cell r="N396">
            <v>0</v>
          </cell>
          <cell r="O396">
            <v>21</v>
          </cell>
          <cell r="P396">
            <v>0</v>
          </cell>
          <cell r="Q396">
            <v>0</v>
          </cell>
          <cell r="R396">
            <v>9</v>
          </cell>
          <cell r="S396">
            <v>12</v>
          </cell>
          <cell r="T396">
            <v>0</v>
          </cell>
          <cell r="U396">
            <v>21</v>
          </cell>
          <cell r="V396">
            <v>0</v>
          </cell>
          <cell r="W396">
            <v>0</v>
          </cell>
          <cell r="X396">
            <v>8.5109985480779411</v>
          </cell>
          <cell r="Y396">
            <v>10.330509587277513</v>
          </cell>
          <cell r="Z396">
            <v>0</v>
          </cell>
          <cell r="AA396">
            <v>18.841508135355454</v>
          </cell>
          <cell r="AB396">
            <v>0</v>
          </cell>
          <cell r="AC396">
            <v>0</v>
          </cell>
          <cell r="AD396">
            <v>8.663582022713392</v>
          </cell>
          <cell r="AE396">
            <v>9.8617533637887718</v>
          </cell>
          <cell r="AF396">
            <v>0</v>
          </cell>
          <cell r="AG396">
            <v>18.525335386502164</v>
          </cell>
          <cell r="AH396">
            <v>0</v>
          </cell>
          <cell r="AI396">
            <v>0</v>
          </cell>
          <cell r="AJ396">
            <v>8.5721040398646569</v>
          </cell>
          <cell r="AK396">
            <v>9.8479777832718973</v>
          </cell>
          <cell r="AL396">
            <v>0</v>
          </cell>
          <cell r="AM396">
            <v>18.420081823136556</v>
          </cell>
          <cell r="AN396">
            <v>0</v>
          </cell>
          <cell r="AO396">
            <v>0</v>
          </cell>
          <cell r="AP396">
            <v>7.92529322711058</v>
          </cell>
          <cell r="AQ396">
            <v>9.9419553158112635</v>
          </cell>
          <cell r="AR396">
            <v>0</v>
          </cell>
          <cell r="AS396">
            <v>17.867248542921843</v>
          </cell>
          <cell r="AT396">
            <v>0</v>
          </cell>
          <cell r="AU396">
            <v>0</v>
          </cell>
          <cell r="AV396">
            <v>9.288087790083484</v>
          </cell>
          <cell r="AW396">
            <v>9.7122024232931103</v>
          </cell>
          <cell r="AX396">
            <v>0</v>
          </cell>
          <cell r="AY396">
            <v>19.000290213376594</v>
          </cell>
          <cell r="AZ396">
            <v>0</v>
          </cell>
          <cell r="BA396">
            <v>0</v>
          </cell>
          <cell r="BB396">
            <v>8.1584261627748589</v>
          </cell>
          <cell r="BC396">
            <v>10.029784026662758</v>
          </cell>
          <cell r="BD396">
            <v>0</v>
          </cell>
          <cell r="BE396">
            <v>18.188210189437619</v>
          </cell>
          <cell r="BF396">
            <v>0</v>
          </cell>
          <cell r="BG396">
            <v>0</v>
          </cell>
          <cell r="BH396">
            <v>7.1661593815373532</v>
          </cell>
          <cell r="BI396">
            <v>10.35775030596924</v>
          </cell>
          <cell r="BJ396">
            <v>0</v>
          </cell>
          <cell r="BK396">
            <v>17.523909687506595</v>
          </cell>
          <cell r="BL396">
            <v>0</v>
          </cell>
          <cell r="BM396">
            <v>0</v>
          </cell>
          <cell r="BN396">
            <v>6.2945768285447423</v>
          </cell>
          <cell r="BO396">
            <v>10.696440832186344</v>
          </cell>
          <cell r="BP396">
            <v>0</v>
          </cell>
          <cell r="BQ396">
            <v>16.991017660731085</v>
          </cell>
          <cell r="BR396">
            <v>0</v>
          </cell>
          <cell r="BS396">
            <v>0</v>
          </cell>
          <cell r="BT396">
            <v>5.5290003111753787</v>
          </cell>
          <cell r="BU396">
            <v>11.046206279999415</v>
          </cell>
          <cell r="BV396">
            <v>0</v>
          </cell>
          <cell r="BW396">
            <v>16.575206591174794</v>
          </cell>
        </row>
        <row r="397">
          <cell r="D397">
            <v>0</v>
          </cell>
          <cell r="E397">
            <v>0</v>
          </cell>
          <cell r="F397">
            <v>26</v>
          </cell>
          <cell r="G397">
            <v>1</v>
          </cell>
          <cell r="H397">
            <v>0</v>
          </cell>
          <cell r="I397">
            <v>27</v>
          </cell>
          <cell r="J397">
            <v>0</v>
          </cell>
          <cell r="K397">
            <v>0</v>
          </cell>
          <cell r="L397">
            <v>1</v>
          </cell>
          <cell r="M397">
            <v>0</v>
          </cell>
          <cell r="N397">
            <v>0</v>
          </cell>
          <cell r="O397">
            <v>1</v>
          </cell>
          <cell r="P397">
            <v>0</v>
          </cell>
          <cell r="Q397">
            <v>0</v>
          </cell>
          <cell r="R397">
            <v>27</v>
          </cell>
          <cell r="S397">
            <v>1</v>
          </cell>
          <cell r="T397">
            <v>0</v>
          </cell>
          <cell r="U397">
            <v>28</v>
          </cell>
          <cell r="V397">
            <v>0</v>
          </cell>
          <cell r="W397">
            <v>0</v>
          </cell>
          <cell r="X397">
            <v>27.694850184447347</v>
          </cell>
          <cell r="Y397">
            <v>0.94212418094701889</v>
          </cell>
          <cell r="Z397">
            <v>0</v>
          </cell>
          <cell r="AA397">
            <v>28.636974365394366</v>
          </cell>
          <cell r="AB397">
            <v>0</v>
          </cell>
          <cell r="AC397">
            <v>0</v>
          </cell>
          <cell r="AD397">
            <v>27.82945569596194</v>
          </cell>
          <cell r="AE397">
            <v>0.91559430260373009</v>
          </cell>
          <cell r="AF397">
            <v>0</v>
          </cell>
          <cell r="AG397">
            <v>28.745049998565669</v>
          </cell>
          <cell r="AH397">
            <v>0</v>
          </cell>
          <cell r="AI397">
            <v>0</v>
          </cell>
          <cell r="AJ397">
            <v>27.636351405752446</v>
          </cell>
          <cell r="AK397">
            <v>0.91621394631921782</v>
          </cell>
          <cell r="AL397">
            <v>0</v>
          </cell>
          <cell r="AM397">
            <v>28.552565352071664</v>
          </cell>
          <cell r="AN397">
            <v>0</v>
          </cell>
          <cell r="AO397">
            <v>0</v>
          </cell>
          <cell r="AP397">
            <v>27.880737445168624</v>
          </cell>
          <cell r="AQ397">
            <v>0.90549212220372544</v>
          </cell>
          <cell r="AR397">
            <v>0</v>
          </cell>
          <cell r="AS397">
            <v>28.786229567372349</v>
          </cell>
          <cell r="AT397">
            <v>0</v>
          </cell>
          <cell r="AU397">
            <v>0</v>
          </cell>
          <cell r="AV397">
            <v>27.657417296852856</v>
          </cell>
          <cell r="AW397">
            <v>0.90342300099546324</v>
          </cell>
          <cell r="AX397">
            <v>0</v>
          </cell>
          <cell r="AY397">
            <v>28.560840297848319</v>
          </cell>
          <cell r="AZ397">
            <v>0</v>
          </cell>
          <cell r="BA397">
            <v>0</v>
          </cell>
          <cell r="BB397">
            <v>27.40498493162055</v>
          </cell>
          <cell r="BC397">
            <v>0.90225094623174007</v>
          </cell>
          <cell r="BD397">
            <v>0</v>
          </cell>
          <cell r="BE397">
            <v>28.307235877852289</v>
          </cell>
          <cell r="BF397">
            <v>0</v>
          </cell>
          <cell r="BG397">
            <v>0</v>
          </cell>
          <cell r="BH397">
            <v>27.154856545040079</v>
          </cell>
          <cell r="BI397">
            <v>0.90108041203188094</v>
          </cell>
          <cell r="BJ397">
            <v>0</v>
          </cell>
          <cell r="BK397">
            <v>28.05593695707196</v>
          </cell>
          <cell r="BL397">
            <v>0</v>
          </cell>
          <cell r="BM397">
            <v>0</v>
          </cell>
          <cell r="BN397">
            <v>26.907011108438574</v>
          </cell>
          <cell r="BO397">
            <v>0.89991139642318385</v>
          </cell>
          <cell r="BP397">
            <v>0</v>
          </cell>
          <cell r="BQ397">
            <v>27.80692250486176</v>
          </cell>
          <cell r="BR397">
            <v>0</v>
          </cell>
          <cell r="BS397">
            <v>0</v>
          </cell>
          <cell r="BT397">
            <v>26.661427785074249</v>
          </cell>
          <cell r="BU397">
            <v>0.89874389743550664</v>
          </cell>
          <cell r="BV397">
            <v>0</v>
          </cell>
          <cell r="BW397">
            <v>27.560171682509754</v>
          </cell>
        </row>
        <row r="398">
          <cell r="D398">
            <v>0</v>
          </cell>
          <cell r="E398">
            <v>0</v>
          </cell>
          <cell r="F398">
            <v>99</v>
          </cell>
          <cell r="G398">
            <v>33</v>
          </cell>
          <cell r="H398">
            <v>0</v>
          </cell>
          <cell r="I398">
            <v>132</v>
          </cell>
          <cell r="J398">
            <v>0</v>
          </cell>
          <cell r="K398">
            <v>0</v>
          </cell>
          <cell r="L398">
            <v>86.000000000000028</v>
          </cell>
          <cell r="M398">
            <v>22</v>
          </cell>
          <cell r="N398">
            <v>0</v>
          </cell>
          <cell r="O398">
            <v>108.00000000000003</v>
          </cell>
          <cell r="P398">
            <v>0</v>
          </cell>
          <cell r="Q398">
            <v>0</v>
          </cell>
          <cell r="R398">
            <v>185.00000000000003</v>
          </cell>
          <cell r="S398">
            <v>55</v>
          </cell>
          <cell r="T398">
            <v>0</v>
          </cell>
          <cell r="U398">
            <v>240.00000000000003</v>
          </cell>
          <cell r="V398">
            <v>0</v>
          </cell>
          <cell r="W398">
            <v>0</v>
          </cell>
          <cell r="X398">
            <v>189.84834942656533</v>
          </cell>
          <cell r="Y398">
            <v>54.491308513194248</v>
          </cell>
          <cell r="Z398">
            <v>0</v>
          </cell>
          <cell r="AA398">
            <v>244.33965793975958</v>
          </cell>
          <cell r="AB398">
            <v>0</v>
          </cell>
          <cell r="AC398">
            <v>0</v>
          </cell>
          <cell r="AD398">
            <v>190.95663729822422</v>
          </cell>
          <cell r="AE398">
            <v>53.612024142761491</v>
          </cell>
          <cell r="AF398">
            <v>0</v>
          </cell>
          <cell r="AG398">
            <v>244.56866144098572</v>
          </cell>
          <cell r="AH398">
            <v>0</v>
          </cell>
          <cell r="AI398">
            <v>0</v>
          </cell>
          <cell r="AJ398">
            <v>190.16006717614559</v>
          </cell>
          <cell r="AK398">
            <v>54.351603400682308</v>
          </cell>
          <cell r="AL398">
            <v>0</v>
          </cell>
          <cell r="AM398">
            <v>244.5116705768279</v>
          </cell>
          <cell r="AN398">
            <v>0</v>
          </cell>
          <cell r="AO398">
            <v>0</v>
          </cell>
          <cell r="AP398">
            <v>189.97440171731478</v>
          </cell>
          <cell r="AQ398">
            <v>54.09047493417593</v>
          </cell>
          <cell r="AR398">
            <v>0</v>
          </cell>
          <cell r="AS398">
            <v>244.06487665149069</v>
          </cell>
          <cell r="AT398">
            <v>0</v>
          </cell>
          <cell r="AU398">
            <v>0</v>
          </cell>
          <cell r="AV398">
            <v>190.98577881294085</v>
          </cell>
          <cell r="AW398">
            <v>53.902887980818498</v>
          </cell>
          <cell r="AX398">
            <v>0</v>
          </cell>
          <cell r="AY398">
            <v>244.88866679375934</v>
          </cell>
          <cell r="AZ398">
            <v>0</v>
          </cell>
          <cell r="BA398">
            <v>0</v>
          </cell>
          <cell r="BB398">
            <v>190.73294139849096</v>
          </cell>
          <cell r="BC398">
            <v>53.872940049005145</v>
          </cell>
          <cell r="BD398">
            <v>0</v>
          </cell>
          <cell r="BE398">
            <v>244.6058814474961</v>
          </cell>
          <cell r="BF398">
            <v>0</v>
          </cell>
          <cell r="BG398">
            <v>0</v>
          </cell>
          <cell r="BH398">
            <v>190.48043870403197</v>
          </cell>
          <cell r="BI398">
            <v>53.843008755977834</v>
          </cell>
          <cell r="BJ398">
            <v>0</v>
          </cell>
          <cell r="BK398">
            <v>244.32344746000979</v>
          </cell>
          <cell r="BL398">
            <v>0</v>
          </cell>
          <cell r="BM398">
            <v>0</v>
          </cell>
          <cell r="BN398">
            <v>190.22827028644326</v>
          </cell>
          <cell r="BO398">
            <v>53.813094092492207</v>
          </cell>
          <cell r="BP398">
            <v>0</v>
          </cell>
          <cell r="BQ398">
            <v>244.04136437893547</v>
          </cell>
          <cell r="BR398">
            <v>0</v>
          </cell>
          <cell r="BS398">
            <v>0</v>
          </cell>
          <cell r="BT398">
            <v>189.97643570319082</v>
          </cell>
          <cell r="BU398">
            <v>53.783196049309048</v>
          </cell>
          <cell r="BV398">
            <v>0</v>
          </cell>
          <cell r="BW398">
            <v>243.75963175249987</v>
          </cell>
        </row>
        <row r="399">
          <cell r="D399">
            <v>0</v>
          </cell>
          <cell r="E399">
            <v>0</v>
          </cell>
          <cell r="F399">
            <v>52</v>
          </cell>
          <cell r="G399">
            <v>16</v>
          </cell>
          <cell r="H399">
            <v>0</v>
          </cell>
          <cell r="I399">
            <v>68</v>
          </cell>
          <cell r="J399">
            <v>0</v>
          </cell>
          <cell r="K399">
            <v>0</v>
          </cell>
          <cell r="L399">
            <v>78</v>
          </cell>
          <cell r="M399">
            <v>27</v>
          </cell>
          <cell r="N399">
            <v>0</v>
          </cell>
          <cell r="O399">
            <v>105</v>
          </cell>
          <cell r="P399">
            <v>0</v>
          </cell>
          <cell r="Q399">
            <v>0</v>
          </cell>
          <cell r="R399">
            <v>130</v>
          </cell>
          <cell r="S399">
            <v>43</v>
          </cell>
          <cell r="T399">
            <v>0</v>
          </cell>
          <cell r="U399">
            <v>173</v>
          </cell>
          <cell r="V399">
            <v>0</v>
          </cell>
          <cell r="W399">
            <v>0</v>
          </cell>
          <cell r="X399">
            <v>132.92618410094548</v>
          </cell>
          <cell r="Y399">
            <v>43.336917644016467</v>
          </cell>
          <cell r="Z399">
            <v>0</v>
          </cell>
          <cell r="AA399">
            <v>176.26310174496194</v>
          </cell>
          <cell r="AB399">
            <v>0</v>
          </cell>
          <cell r="AC399">
            <v>0</v>
          </cell>
          <cell r="AD399">
            <v>133.97131059236091</v>
          </cell>
          <cell r="AE399">
            <v>43.5299047219833</v>
          </cell>
          <cell r="AF399">
            <v>0</v>
          </cell>
          <cell r="AG399">
            <v>177.50121531434422</v>
          </cell>
          <cell r="AH399">
            <v>0</v>
          </cell>
          <cell r="AI399">
            <v>0</v>
          </cell>
          <cell r="AJ399">
            <v>134.9528723813128</v>
          </cell>
          <cell r="AK399">
            <v>43.768316525631072</v>
          </cell>
          <cell r="AL399">
            <v>0</v>
          </cell>
          <cell r="AM399">
            <v>178.72118890694387</v>
          </cell>
          <cell r="AN399">
            <v>0</v>
          </cell>
          <cell r="AO399">
            <v>0</v>
          </cell>
          <cell r="AP399">
            <v>137.02753820105499</v>
          </cell>
          <cell r="AQ399">
            <v>43.750965163268724</v>
          </cell>
          <cell r="AR399">
            <v>0</v>
          </cell>
          <cell r="AS399">
            <v>180.77850336432371</v>
          </cell>
          <cell r="AT399">
            <v>0</v>
          </cell>
          <cell r="AU399">
            <v>0</v>
          </cell>
          <cell r="AV399">
            <v>138.31553086562835</v>
          </cell>
          <cell r="AW399">
            <v>43.844337784734513</v>
          </cell>
          <cell r="AX399">
            <v>0</v>
          </cell>
          <cell r="AY399">
            <v>182.15986865036285</v>
          </cell>
          <cell r="AZ399">
            <v>0</v>
          </cell>
          <cell r="BA399">
            <v>0</v>
          </cell>
          <cell r="BB399">
            <v>138.11203669665963</v>
          </cell>
          <cell r="BC399">
            <v>44.131589811947272</v>
          </cell>
          <cell r="BD399">
            <v>0</v>
          </cell>
          <cell r="BE399">
            <v>182.24362650860689</v>
          </cell>
          <cell r="BF399">
            <v>0</v>
          </cell>
          <cell r="BG399">
            <v>0</v>
          </cell>
          <cell r="BH399">
            <v>137.90884191472679</v>
          </cell>
          <cell r="BI399">
            <v>44.420723809131687</v>
          </cell>
          <cell r="BJ399">
            <v>0</v>
          </cell>
          <cell r="BK399">
            <v>182.32956572385848</v>
          </cell>
          <cell r="BL399">
            <v>0</v>
          </cell>
          <cell r="BM399">
            <v>0</v>
          </cell>
          <cell r="BN399">
            <v>137.70594607936221</v>
          </cell>
          <cell r="BO399">
            <v>44.711752106265045</v>
          </cell>
          <cell r="BP399">
            <v>0</v>
          </cell>
          <cell r="BQ399">
            <v>182.41769818562724</v>
          </cell>
          <cell r="BR399">
            <v>0</v>
          </cell>
          <cell r="BS399">
            <v>0</v>
          </cell>
          <cell r="BT399">
            <v>137.50334875074628</v>
          </cell>
          <cell r="BU399">
            <v>45.004687114106147</v>
          </cell>
          <cell r="BV399">
            <v>0</v>
          </cell>
          <cell r="BW399">
            <v>182.50803586485245</v>
          </cell>
        </row>
        <row r="400">
          <cell r="D400">
            <v>0</v>
          </cell>
          <cell r="E400">
            <v>0</v>
          </cell>
          <cell r="F400">
            <v>239</v>
          </cell>
          <cell r="G400">
            <v>46</v>
          </cell>
          <cell r="H400">
            <v>0</v>
          </cell>
          <cell r="I400">
            <v>285</v>
          </cell>
          <cell r="J400">
            <v>0</v>
          </cell>
          <cell r="K400">
            <v>0</v>
          </cell>
          <cell r="L400">
            <v>187</v>
          </cell>
          <cell r="M400">
            <v>24</v>
          </cell>
          <cell r="N400">
            <v>0</v>
          </cell>
          <cell r="O400">
            <v>211</v>
          </cell>
          <cell r="P400">
            <v>0</v>
          </cell>
          <cell r="Q400">
            <v>0</v>
          </cell>
          <cell r="R400">
            <v>426</v>
          </cell>
          <cell r="S400">
            <v>70</v>
          </cell>
          <cell r="T400">
            <v>0</v>
          </cell>
          <cell r="U400">
            <v>496</v>
          </cell>
          <cell r="V400">
            <v>0</v>
          </cell>
          <cell r="W400">
            <v>0</v>
          </cell>
          <cell r="X400">
            <v>426.59227594481132</v>
          </cell>
          <cell r="Y400">
            <v>72.544120809785355</v>
          </cell>
          <cell r="Z400">
            <v>0</v>
          </cell>
          <cell r="AA400">
            <v>499.13639675459666</v>
          </cell>
          <cell r="AB400">
            <v>0</v>
          </cell>
          <cell r="AC400">
            <v>0</v>
          </cell>
          <cell r="AD400">
            <v>429.46849151236142</v>
          </cell>
          <cell r="AE400">
            <v>72.646305576377245</v>
          </cell>
          <cell r="AF400">
            <v>0</v>
          </cell>
          <cell r="AG400">
            <v>502.11479708873867</v>
          </cell>
          <cell r="AH400">
            <v>0</v>
          </cell>
          <cell r="AI400">
            <v>0</v>
          </cell>
          <cell r="AJ400">
            <v>433.87416928250826</v>
          </cell>
          <cell r="AK400">
            <v>72.976539605128508</v>
          </cell>
          <cell r="AL400">
            <v>0</v>
          </cell>
          <cell r="AM400">
            <v>506.85070888763676</v>
          </cell>
          <cell r="AN400">
            <v>0</v>
          </cell>
          <cell r="AO400">
            <v>0</v>
          </cell>
          <cell r="AP400">
            <v>436.31797980105392</v>
          </cell>
          <cell r="AQ400">
            <v>72.726621944928226</v>
          </cell>
          <cell r="AR400">
            <v>0</v>
          </cell>
          <cell r="AS400">
            <v>509.04460174598216</v>
          </cell>
          <cell r="AT400">
            <v>0</v>
          </cell>
          <cell r="AU400">
            <v>0</v>
          </cell>
          <cell r="AV400">
            <v>441.7609007936897</v>
          </cell>
          <cell r="AW400">
            <v>72.5144152730835</v>
          </cell>
          <cell r="AX400">
            <v>0</v>
          </cell>
          <cell r="AY400">
            <v>514.27531606677326</v>
          </cell>
          <cell r="AZ400">
            <v>0</v>
          </cell>
          <cell r="BA400">
            <v>0</v>
          </cell>
          <cell r="BB400">
            <v>446.4748031456943</v>
          </cell>
          <cell r="BC400">
            <v>73.091008758060283</v>
          </cell>
          <cell r="BD400">
            <v>0</v>
          </cell>
          <cell r="BE400">
            <v>519.56581190375459</v>
          </cell>
          <cell r="BF400">
            <v>0</v>
          </cell>
          <cell r="BG400">
            <v>0</v>
          </cell>
          <cell r="BH400">
            <v>451.23900618149491</v>
          </cell>
          <cell r="BI400">
            <v>73.672186987265732</v>
          </cell>
          <cell r="BJ400">
            <v>0</v>
          </cell>
          <cell r="BK400">
            <v>524.91119316876063</v>
          </cell>
          <cell r="BL400">
            <v>0</v>
          </cell>
          <cell r="BM400">
            <v>0</v>
          </cell>
          <cell r="BN400">
            <v>456.05404664508853</v>
          </cell>
          <cell r="BO400">
            <v>74.257986415984519</v>
          </cell>
          <cell r="BP400">
            <v>0</v>
          </cell>
          <cell r="BQ400">
            <v>530.31203306107307</v>
          </cell>
          <cell r="BR400">
            <v>0</v>
          </cell>
          <cell r="BS400">
            <v>0</v>
          </cell>
          <cell r="BT400">
            <v>460.92046700791172</v>
          </cell>
          <cell r="BU400">
            <v>74.848443789373079</v>
          </cell>
          <cell r="BV400">
            <v>0</v>
          </cell>
          <cell r="BW400">
            <v>535.76891079728478</v>
          </cell>
        </row>
        <row r="401">
          <cell r="D401">
            <v>0</v>
          </cell>
          <cell r="E401">
            <v>0</v>
          </cell>
          <cell r="F401">
            <v>317</v>
          </cell>
          <cell r="G401">
            <v>76</v>
          </cell>
          <cell r="H401">
            <v>0</v>
          </cell>
          <cell r="I401">
            <v>393</v>
          </cell>
          <cell r="J401">
            <v>0</v>
          </cell>
          <cell r="K401">
            <v>0</v>
          </cell>
          <cell r="L401">
            <v>126</v>
          </cell>
          <cell r="M401">
            <v>10</v>
          </cell>
          <cell r="N401">
            <v>0</v>
          </cell>
          <cell r="O401">
            <v>136</v>
          </cell>
          <cell r="P401">
            <v>0</v>
          </cell>
          <cell r="Q401">
            <v>0</v>
          </cell>
          <cell r="R401">
            <v>443</v>
          </cell>
          <cell r="S401">
            <v>86</v>
          </cell>
          <cell r="T401">
            <v>0</v>
          </cell>
          <cell r="U401">
            <v>529</v>
          </cell>
          <cell r="V401">
            <v>0</v>
          </cell>
          <cell r="W401">
            <v>0</v>
          </cell>
          <cell r="X401">
            <v>441.66404493112816</v>
          </cell>
          <cell r="Y401">
            <v>86.031805675596843</v>
          </cell>
          <cell r="Z401">
            <v>0</v>
          </cell>
          <cell r="AA401">
            <v>527.695850606725</v>
          </cell>
          <cell r="AB401">
            <v>0</v>
          </cell>
          <cell r="AC401">
            <v>0</v>
          </cell>
          <cell r="AD401">
            <v>441.1512842545913</v>
          </cell>
          <cell r="AE401">
            <v>85.916684146970525</v>
          </cell>
          <cell r="AF401">
            <v>0</v>
          </cell>
          <cell r="AG401">
            <v>527.06796840156187</v>
          </cell>
          <cell r="AH401">
            <v>0</v>
          </cell>
          <cell r="AI401">
            <v>0</v>
          </cell>
          <cell r="AJ401">
            <v>442.19989411770678</v>
          </cell>
          <cell r="AK401">
            <v>85.98481247437968</v>
          </cell>
          <cell r="AL401">
            <v>0</v>
          </cell>
          <cell r="AM401">
            <v>528.18470659208651</v>
          </cell>
          <cell r="AN401">
            <v>0</v>
          </cell>
          <cell r="AO401">
            <v>0</v>
          </cell>
          <cell r="AP401">
            <v>444.35659503462011</v>
          </cell>
          <cell r="AQ401">
            <v>85.605155003322452</v>
          </cell>
          <cell r="AR401">
            <v>0</v>
          </cell>
          <cell r="AS401">
            <v>529.96175003794258</v>
          </cell>
          <cell r="AT401">
            <v>0</v>
          </cell>
          <cell r="AU401">
            <v>0</v>
          </cell>
          <cell r="AV401">
            <v>446.55193026793194</v>
          </cell>
          <cell r="AW401">
            <v>85.248692879362395</v>
          </cell>
          <cell r="AX401">
            <v>0</v>
          </cell>
          <cell r="AY401">
            <v>531.80062314729435</v>
          </cell>
          <cell r="AZ401">
            <v>0</v>
          </cell>
          <cell r="BA401">
            <v>0</v>
          </cell>
          <cell r="BB401">
            <v>450.20361795386623</v>
          </cell>
          <cell r="BC401">
            <v>85.255498715934948</v>
          </cell>
          <cell r="BD401">
            <v>0</v>
          </cell>
          <cell r="BE401">
            <v>535.45911666980123</v>
          </cell>
          <cell r="BF401">
            <v>0</v>
          </cell>
          <cell r="BG401">
            <v>0</v>
          </cell>
          <cell r="BH401">
            <v>453.88516739170836</v>
          </cell>
          <cell r="BI401">
            <v>85.262305095852042</v>
          </cell>
          <cell r="BJ401">
            <v>0</v>
          </cell>
          <cell r="BK401">
            <v>539.14747248756044</v>
          </cell>
          <cell r="BL401">
            <v>0</v>
          </cell>
          <cell r="BM401">
            <v>0</v>
          </cell>
          <cell r="BN401">
            <v>457.5968227765548</v>
          </cell>
          <cell r="BO401">
            <v>85.269112019157035</v>
          </cell>
          <cell r="BP401">
            <v>0</v>
          </cell>
          <cell r="BQ401">
            <v>542.86593479571184</v>
          </cell>
          <cell r="BR401">
            <v>0</v>
          </cell>
          <cell r="BS401">
            <v>0</v>
          </cell>
          <cell r="BT401">
            <v>461.33883030041261</v>
          </cell>
          <cell r="BU401">
            <v>85.27591948589334</v>
          </cell>
          <cell r="BV401">
            <v>0</v>
          </cell>
          <cell r="BW401">
            <v>546.61474978630599</v>
          </cell>
        </row>
        <row r="402">
          <cell r="D402">
            <v>0</v>
          </cell>
          <cell r="E402">
            <v>0</v>
          </cell>
          <cell r="F402">
            <v>34</v>
          </cell>
          <cell r="G402">
            <v>6</v>
          </cell>
          <cell r="H402">
            <v>0</v>
          </cell>
          <cell r="I402">
            <v>40</v>
          </cell>
          <cell r="J402">
            <v>0</v>
          </cell>
          <cell r="K402">
            <v>0</v>
          </cell>
          <cell r="L402">
            <v>2</v>
          </cell>
          <cell r="M402">
            <v>0</v>
          </cell>
          <cell r="N402">
            <v>0</v>
          </cell>
          <cell r="O402">
            <v>2</v>
          </cell>
          <cell r="P402">
            <v>0</v>
          </cell>
          <cell r="Q402">
            <v>0</v>
          </cell>
          <cell r="R402">
            <v>36</v>
          </cell>
          <cell r="S402">
            <v>6</v>
          </cell>
          <cell r="T402">
            <v>0</v>
          </cell>
          <cell r="U402">
            <v>42</v>
          </cell>
          <cell r="V402">
            <v>0</v>
          </cell>
          <cell r="W402">
            <v>0</v>
          </cell>
          <cell r="X402">
            <v>34.468953374170752</v>
          </cell>
          <cell r="Y402">
            <v>5.9272187673357317</v>
          </cell>
          <cell r="Z402">
            <v>0</v>
          </cell>
          <cell r="AA402">
            <v>40.396172141506483</v>
          </cell>
          <cell r="AB402">
            <v>0</v>
          </cell>
          <cell r="AC402">
            <v>0</v>
          </cell>
          <cell r="AD402">
            <v>34.342711769991894</v>
          </cell>
          <cell r="AE402">
            <v>5.8487465562092869</v>
          </cell>
          <cell r="AF402">
            <v>0</v>
          </cell>
          <cell r="AG402">
            <v>40.191458326201179</v>
          </cell>
          <cell r="AH402">
            <v>0</v>
          </cell>
          <cell r="AI402">
            <v>0</v>
          </cell>
          <cell r="AJ402">
            <v>34.866790843669861</v>
          </cell>
          <cell r="AK402">
            <v>5.8901488662098149</v>
          </cell>
          <cell r="AL402">
            <v>0</v>
          </cell>
          <cell r="AM402">
            <v>40.756939709879674</v>
          </cell>
          <cell r="AN402">
            <v>0</v>
          </cell>
          <cell r="AO402">
            <v>0</v>
          </cell>
          <cell r="AP402">
            <v>34.921411898320358</v>
          </cell>
          <cell r="AQ402">
            <v>5.8623533614091654</v>
          </cell>
          <cell r="AR402">
            <v>0</v>
          </cell>
          <cell r="AS402">
            <v>40.78376525972952</v>
          </cell>
          <cell r="AT402">
            <v>0</v>
          </cell>
          <cell r="AU402">
            <v>0</v>
          </cell>
          <cell r="AV402">
            <v>34.65373275072718</v>
          </cell>
          <cell r="AW402">
            <v>5.8074982722641071</v>
          </cell>
          <cell r="AX402">
            <v>0</v>
          </cell>
          <cell r="AY402">
            <v>40.461231022991285</v>
          </cell>
          <cell r="AZ402">
            <v>0</v>
          </cell>
          <cell r="BA402">
            <v>0</v>
          </cell>
          <cell r="BB402">
            <v>34.69095475932837</v>
          </cell>
          <cell r="BC402">
            <v>5.8170753763234639</v>
          </cell>
          <cell r="BD402">
            <v>0</v>
          </cell>
          <cell r="BE402">
            <v>40.508030135651836</v>
          </cell>
          <cell r="BF402">
            <v>0</v>
          </cell>
          <cell r="BG402">
            <v>0</v>
          </cell>
          <cell r="BH402">
            <v>34.72821674855544</v>
          </cell>
          <cell r="BI402">
            <v>5.8266682739169484</v>
          </cell>
          <cell r="BJ402">
            <v>0</v>
          </cell>
          <cell r="BK402">
            <v>40.554885022472391</v>
          </cell>
          <cell r="BL402">
            <v>0</v>
          </cell>
          <cell r="BM402">
            <v>0</v>
          </cell>
          <cell r="BN402">
            <v>34.765518761352077</v>
          </cell>
          <cell r="BO402">
            <v>5.8362769910895667</v>
          </cell>
          <cell r="BP402">
            <v>0</v>
          </cell>
          <cell r="BQ402">
            <v>40.601795752441646</v>
          </cell>
          <cell r="BR402">
            <v>0</v>
          </cell>
          <cell r="BS402">
            <v>0</v>
          </cell>
          <cell r="BT402">
            <v>34.802860840708099</v>
          </cell>
          <cell r="BU402">
            <v>5.8459015539292727</v>
          </cell>
          <cell r="BV402">
            <v>0</v>
          </cell>
          <cell r="BW402">
            <v>40.648762394637373</v>
          </cell>
        </row>
        <row r="403">
          <cell r="D403">
            <v>0</v>
          </cell>
          <cell r="E403">
            <v>0</v>
          </cell>
          <cell r="F403">
            <v>0</v>
          </cell>
          <cell r="G403">
            <v>0</v>
          </cell>
          <cell r="H403">
            <v>0</v>
          </cell>
          <cell r="I403">
            <v>0</v>
          </cell>
          <cell r="J403">
            <v>0</v>
          </cell>
          <cell r="K403">
            <v>0</v>
          </cell>
          <cell r="L403">
            <v>23</v>
          </cell>
          <cell r="M403">
            <v>25</v>
          </cell>
          <cell r="N403">
            <v>0</v>
          </cell>
          <cell r="O403">
            <v>48</v>
          </cell>
          <cell r="P403">
            <v>0</v>
          </cell>
          <cell r="Q403">
            <v>0</v>
          </cell>
          <cell r="R403">
            <v>23</v>
          </cell>
          <cell r="S403">
            <v>25</v>
          </cell>
          <cell r="T403">
            <v>0</v>
          </cell>
          <cell r="U403">
            <v>48</v>
          </cell>
          <cell r="V403">
            <v>0</v>
          </cell>
          <cell r="W403">
            <v>0</v>
          </cell>
          <cell r="X403">
            <v>23.765008028835844</v>
          </cell>
          <cell r="Y403">
            <v>24.521299640868691</v>
          </cell>
          <cell r="Z403">
            <v>0</v>
          </cell>
          <cell r="AA403">
            <v>48.286307669704534</v>
          </cell>
          <cell r="AB403">
            <v>0</v>
          </cell>
          <cell r="AC403">
            <v>0</v>
          </cell>
          <cell r="AD403">
            <v>23.312375501615122</v>
          </cell>
          <cell r="AE403">
            <v>25.248655454515937</v>
          </cell>
          <cell r="AF403">
            <v>0</v>
          </cell>
          <cell r="AG403">
            <v>48.561030956131063</v>
          </cell>
          <cell r="AH403">
            <v>0</v>
          </cell>
          <cell r="AI403">
            <v>0</v>
          </cell>
          <cell r="AJ403">
            <v>23.084487664282758</v>
          </cell>
          <cell r="AK403">
            <v>25.15663252702323</v>
          </cell>
          <cell r="AL403">
            <v>0</v>
          </cell>
          <cell r="AM403">
            <v>48.241120191305988</v>
          </cell>
          <cell r="AN403">
            <v>0</v>
          </cell>
          <cell r="AO403">
            <v>0</v>
          </cell>
          <cell r="AP403">
            <v>21.570603418185126</v>
          </cell>
          <cell r="AQ403">
            <v>24.994276758609864</v>
          </cell>
          <cell r="AR403">
            <v>0</v>
          </cell>
          <cell r="AS403">
            <v>46.564880176794986</v>
          </cell>
          <cell r="AT403">
            <v>0</v>
          </cell>
          <cell r="AU403">
            <v>0</v>
          </cell>
          <cell r="AV403">
            <v>21.622725257815411</v>
          </cell>
          <cell r="AW403">
            <v>23.32479209782036</v>
          </cell>
          <cell r="AX403">
            <v>0</v>
          </cell>
          <cell r="AY403">
            <v>44.947517355635767</v>
          </cell>
          <cell r="AZ403">
            <v>0</v>
          </cell>
          <cell r="BA403">
            <v>0</v>
          </cell>
          <cell r="BB403">
            <v>22.020617966761769</v>
          </cell>
          <cell r="BC403">
            <v>22.834618554434037</v>
          </cell>
          <cell r="BD403">
            <v>0</v>
          </cell>
          <cell r="BE403">
            <v>44.855236521195806</v>
          </cell>
          <cell r="BF403">
            <v>0</v>
          </cell>
          <cell r="BG403">
            <v>0</v>
          </cell>
          <cell r="BH403">
            <v>22.425832537589319</v>
          </cell>
          <cell r="BI403">
            <v>22.354746071894397</v>
          </cell>
          <cell r="BJ403">
            <v>0</v>
          </cell>
          <cell r="BK403">
            <v>44.780578609483712</v>
          </cell>
          <cell r="BL403">
            <v>0</v>
          </cell>
          <cell r="BM403">
            <v>0</v>
          </cell>
          <cell r="BN403">
            <v>22.838503704260763</v>
          </cell>
          <cell r="BO403">
            <v>21.884958172066302</v>
          </cell>
          <cell r="BP403">
            <v>0</v>
          </cell>
          <cell r="BQ403">
            <v>44.723461876327065</v>
          </cell>
          <cell r="BR403">
            <v>0</v>
          </cell>
          <cell r="BS403">
            <v>0</v>
          </cell>
          <cell r="BT403">
            <v>23.258768680059095</v>
          </cell>
          <cell r="BU403">
            <v>21.425042926130814</v>
          </cell>
          <cell r="BV403">
            <v>0</v>
          </cell>
          <cell r="BW403">
            <v>44.683811606189906</v>
          </cell>
        </row>
        <row r="404">
          <cell r="D404">
            <v>0</v>
          </cell>
          <cell r="E404">
            <v>0</v>
          </cell>
          <cell r="F404">
            <v>822</v>
          </cell>
          <cell r="G404">
            <v>181</v>
          </cell>
          <cell r="H404">
            <v>0</v>
          </cell>
          <cell r="I404">
            <v>1003</v>
          </cell>
          <cell r="J404">
            <v>0</v>
          </cell>
          <cell r="K404">
            <v>0</v>
          </cell>
          <cell r="L404">
            <v>491</v>
          </cell>
          <cell r="M404">
            <v>89</v>
          </cell>
          <cell r="N404">
            <v>0</v>
          </cell>
          <cell r="O404">
            <v>580</v>
          </cell>
          <cell r="P404">
            <v>0</v>
          </cell>
          <cell r="Q404">
            <v>0</v>
          </cell>
          <cell r="R404">
            <v>1313</v>
          </cell>
          <cell r="S404">
            <v>270</v>
          </cell>
          <cell r="T404">
            <v>0</v>
          </cell>
          <cell r="U404">
            <v>1583</v>
          </cell>
          <cell r="V404">
            <v>0</v>
          </cell>
          <cell r="W404">
            <v>0</v>
          </cell>
          <cell r="X404">
            <v>1319.8160856359148</v>
          </cell>
          <cell r="Y404">
            <v>266.855857667105</v>
          </cell>
          <cell r="Z404">
            <v>0</v>
          </cell>
          <cell r="AA404">
            <v>1586.6719433030198</v>
          </cell>
          <cell r="AB404">
            <v>0</v>
          </cell>
          <cell r="AC404">
            <v>0</v>
          </cell>
          <cell r="AD404">
            <v>1321.7627196551584</v>
          </cell>
          <cell r="AE404">
            <v>267.68113303823111</v>
          </cell>
          <cell r="AF404">
            <v>0</v>
          </cell>
          <cell r="AG404">
            <v>1589.4438526933895</v>
          </cell>
          <cell r="AH404">
            <v>0</v>
          </cell>
          <cell r="AI404">
            <v>0</v>
          </cell>
          <cell r="AJ404">
            <v>1328.8934100879478</v>
          </cell>
          <cell r="AK404">
            <v>269.99764619519794</v>
          </cell>
          <cell r="AL404">
            <v>0</v>
          </cell>
          <cell r="AM404">
            <v>1598.8910562831456</v>
          </cell>
          <cell r="AN404">
            <v>0</v>
          </cell>
          <cell r="AO404">
            <v>0</v>
          </cell>
          <cell r="AP404">
            <v>1341.1700217874218</v>
          </cell>
          <cell r="AQ404">
            <v>269.94894279910449</v>
          </cell>
          <cell r="AR404">
            <v>0</v>
          </cell>
          <cell r="AS404">
            <v>1611.1189645865263</v>
          </cell>
          <cell r="AT404">
            <v>0</v>
          </cell>
          <cell r="AU404">
            <v>0</v>
          </cell>
          <cell r="AV404">
            <v>1351.1063775255959</v>
          </cell>
          <cell r="AW404">
            <v>270.31749695238801</v>
          </cell>
          <cell r="AX404">
            <v>0</v>
          </cell>
          <cell r="AY404">
            <v>1621.4238744779839</v>
          </cell>
          <cell r="AZ404">
            <v>0</v>
          </cell>
          <cell r="BA404">
            <v>0</v>
          </cell>
          <cell r="BB404">
            <v>1360.4738535077636</v>
          </cell>
          <cell r="BC404">
            <v>271.14784203620007</v>
          </cell>
          <cell r="BD404">
            <v>0</v>
          </cell>
          <cell r="BE404">
            <v>1631.6216955439636</v>
          </cell>
          <cell r="BF404">
            <v>0</v>
          </cell>
          <cell r="BG404">
            <v>0</v>
          </cell>
          <cell r="BH404">
            <v>1369.9062759721153</v>
          </cell>
          <cell r="BI404">
            <v>271.98073772426818</v>
          </cell>
          <cell r="BJ404">
            <v>0</v>
          </cell>
          <cell r="BK404">
            <v>1641.8870136963835</v>
          </cell>
          <cell r="BL404">
            <v>0</v>
          </cell>
          <cell r="BM404">
            <v>0</v>
          </cell>
          <cell r="BN404">
            <v>1379.4040952048917</v>
          </cell>
          <cell r="BO404">
            <v>272.81619185138561</v>
          </cell>
          <cell r="BP404">
            <v>0</v>
          </cell>
          <cell r="BQ404">
            <v>1652.2202870562774</v>
          </cell>
          <cell r="BR404">
            <v>0</v>
          </cell>
          <cell r="BS404">
            <v>0</v>
          </cell>
          <cell r="BT404">
            <v>1388.9677646142538</v>
          </cell>
          <cell r="BU404">
            <v>273.65421227641201</v>
          </cell>
          <cell r="BV404">
            <v>0</v>
          </cell>
          <cell r="BW404">
            <v>1662.6219768906658</v>
          </cell>
        </row>
        <row r="405">
          <cell r="D405">
            <v>0</v>
          </cell>
          <cell r="E405">
            <v>0</v>
          </cell>
          <cell r="F405">
            <v>145</v>
          </cell>
          <cell r="G405">
            <v>47</v>
          </cell>
          <cell r="H405">
            <v>0</v>
          </cell>
          <cell r="I405">
            <v>192</v>
          </cell>
          <cell r="J405">
            <v>0</v>
          </cell>
          <cell r="K405">
            <v>0</v>
          </cell>
          <cell r="L405">
            <v>31</v>
          </cell>
          <cell r="M405">
            <v>4</v>
          </cell>
          <cell r="N405">
            <v>0</v>
          </cell>
          <cell r="O405">
            <v>35</v>
          </cell>
          <cell r="P405">
            <v>0</v>
          </cell>
          <cell r="Q405">
            <v>0</v>
          </cell>
          <cell r="R405">
            <v>176</v>
          </cell>
          <cell r="S405">
            <v>51</v>
          </cell>
          <cell r="T405">
            <v>0</v>
          </cell>
          <cell r="U405">
            <v>227</v>
          </cell>
          <cell r="V405">
            <v>0</v>
          </cell>
          <cell r="W405">
            <v>0</v>
          </cell>
          <cell r="X405">
            <v>174.73307079401033</v>
          </cell>
          <cell r="Y405">
            <v>50.511661473712053</v>
          </cell>
          <cell r="Z405">
            <v>0</v>
          </cell>
          <cell r="AA405">
            <v>225.24473226772238</v>
          </cell>
          <cell r="AB405">
            <v>0</v>
          </cell>
          <cell r="AC405">
            <v>0</v>
          </cell>
          <cell r="AD405">
            <v>174.25019016880279</v>
          </cell>
          <cell r="AE405">
            <v>49.832386615215597</v>
          </cell>
          <cell r="AF405">
            <v>0</v>
          </cell>
          <cell r="AG405">
            <v>224.08257678401839</v>
          </cell>
          <cell r="AH405">
            <v>0</v>
          </cell>
          <cell r="AI405">
            <v>0</v>
          </cell>
          <cell r="AJ405">
            <v>174.85702478560736</v>
          </cell>
          <cell r="AK405">
            <v>49.765264001245171</v>
          </cell>
          <cell r="AL405">
            <v>0</v>
          </cell>
          <cell r="AM405">
            <v>224.62228878685255</v>
          </cell>
          <cell r="AN405">
            <v>0</v>
          </cell>
          <cell r="AO405">
            <v>0</v>
          </cell>
          <cell r="AP405">
            <v>175.54199056498874</v>
          </cell>
          <cell r="AQ405">
            <v>49.629841583583328</v>
          </cell>
          <cell r="AR405">
            <v>0</v>
          </cell>
          <cell r="AS405">
            <v>225.17183214857207</v>
          </cell>
          <cell r="AT405">
            <v>0</v>
          </cell>
          <cell r="AU405">
            <v>0</v>
          </cell>
          <cell r="AV405">
            <v>176.16892119519707</v>
          </cell>
          <cell r="AW405">
            <v>49.691587924851973</v>
          </cell>
          <cell r="AX405">
            <v>0</v>
          </cell>
          <cell r="AY405">
            <v>225.86050912004904</v>
          </cell>
          <cell r="AZ405">
            <v>0</v>
          </cell>
          <cell r="BA405">
            <v>0</v>
          </cell>
          <cell r="BB405">
            <v>177.57826069500763</v>
          </cell>
          <cell r="BC405">
            <v>49.830777540048395</v>
          </cell>
          <cell r="BD405">
            <v>0</v>
          </cell>
          <cell r="BE405">
            <v>227.40903823505602</v>
          </cell>
          <cell r="BF405">
            <v>0</v>
          </cell>
          <cell r="BG405">
            <v>0</v>
          </cell>
          <cell r="BH405">
            <v>178.99887481585947</v>
          </cell>
          <cell r="BI405">
            <v>49.970357035097479</v>
          </cell>
          <cell r="BJ405">
            <v>0</v>
          </cell>
          <cell r="BK405">
            <v>228.96923185095693</v>
          </cell>
          <cell r="BL405">
            <v>0</v>
          </cell>
          <cell r="BM405">
            <v>0</v>
          </cell>
          <cell r="BN405">
            <v>180.43085375396126</v>
          </cell>
          <cell r="BO405">
            <v>50.110327502079969</v>
          </cell>
          <cell r="BP405">
            <v>0</v>
          </cell>
          <cell r="BQ405">
            <v>230.54118125604123</v>
          </cell>
          <cell r="BR405">
            <v>0</v>
          </cell>
          <cell r="BS405">
            <v>0</v>
          </cell>
          <cell r="BT405">
            <v>181.8742884270853</v>
          </cell>
          <cell r="BU405">
            <v>50.250690036135609</v>
          </cell>
          <cell r="BV405">
            <v>0</v>
          </cell>
          <cell r="BW405">
            <v>232.12497846322091</v>
          </cell>
        </row>
        <row r="406">
          <cell r="D406">
            <v>0</v>
          </cell>
          <cell r="E406">
            <v>0</v>
          </cell>
          <cell r="F406">
            <v>32</v>
          </cell>
          <cell r="G406">
            <v>1</v>
          </cell>
          <cell r="H406">
            <v>0</v>
          </cell>
          <cell r="I406">
            <v>33</v>
          </cell>
          <cell r="J406">
            <v>0</v>
          </cell>
          <cell r="K406">
            <v>0</v>
          </cell>
          <cell r="L406">
            <v>38</v>
          </cell>
          <cell r="M406">
            <v>3</v>
          </cell>
          <cell r="N406">
            <v>0</v>
          </cell>
          <cell r="O406">
            <v>41</v>
          </cell>
          <cell r="P406">
            <v>0</v>
          </cell>
          <cell r="Q406">
            <v>0</v>
          </cell>
          <cell r="R406">
            <v>70</v>
          </cell>
          <cell r="S406">
            <v>4</v>
          </cell>
          <cell r="T406">
            <v>0</v>
          </cell>
          <cell r="U406">
            <v>74</v>
          </cell>
          <cell r="V406">
            <v>0</v>
          </cell>
          <cell r="W406">
            <v>0</v>
          </cell>
          <cell r="X406">
            <v>68.280546987082232</v>
          </cell>
          <cell r="Y406">
            <v>3.8982811490920533</v>
          </cell>
          <cell r="Z406">
            <v>0</v>
          </cell>
          <cell r="AA406">
            <v>72.178828136174289</v>
          </cell>
          <cell r="AB406">
            <v>0</v>
          </cell>
          <cell r="AC406">
            <v>0</v>
          </cell>
          <cell r="AD406">
            <v>67.854450246926604</v>
          </cell>
          <cell r="AE406">
            <v>3.796344920139731</v>
          </cell>
          <cell r="AF406">
            <v>0</v>
          </cell>
          <cell r="AG406">
            <v>71.650795167066335</v>
          </cell>
          <cell r="AH406">
            <v>0</v>
          </cell>
          <cell r="AI406">
            <v>0</v>
          </cell>
          <cell r="AJ406">
            <v>66.332987090572189</v>
          </cell>
          <cell r="AK406">
            <v>3.7920620914139325</v>
          </cell>
          <cell r="AL406">
            <v>0</v>
          </cell>
          <cell r="AM406">
            <v>70.125049181986128</v>
          </cell>
          <cell r="AN406">
            <v>0</v>
          </cell>
          <cell r="AO406">
            <v>0</v>
          </cell>
          <cell r="AP406">
            <v>66.110873595802857</v>
          </cell>
          <cell r="AQ406">
            <v>3.7280180601238273</v>
          </cell>
          <cell r="AR406">
            <v>0</v>
          </cell>
          <cell r="AS406">
            <v>69.838891655926687</v>
          </cell>
          <cell r="AT406">
            <v>0</v>
          </cell>
          <cell r="AU406">
            <v>0</v>
          </cell>
          <cell r="AV406">
            <v>66.120962554211218</v>
          </cell>
          <cell r="AW406">
            <v>3.681528671206117</v>
          </cell>
          <cell r="AX406">
            <v>0</v>
          </cell>
          <cell r="AY406">
            <v>69.802491225417342</v>
          </cell>
          <cell r="AZ406">
            <v>0</v>
          </cell>
          <cell r="BA406">
            <v>0</v>
          </cell>
          <cell r="BB406">
            <v>65.162698782334957</v>
          </cell>
          <cell r="BC406">
            <v>3.6317364111044563</v>
          </cell>
          <cell r="BD406">
            <v>0</v>
          </cell>
          <cell r="BE406">
            <v>68.794435193439412</v>
          </cell>
          <cell r="BF406">
            <v>0</v>
          </cell>
          <cell r="BG406">
            <v>0</v>
          </cell>
          <cell r="BH406">
            <v>64.218322731100059</v>
          </cell>
          <cell r="BI406">
            <v>3.5826175857054565</v>
          </cell>
          <cell r="BJ406">
            <v>0</v>
          </cell>
          <cell r="BK406">
            <v>67.800940316805509</v>
          </cell>
          <cell r="BL406">
            <v>0</v>
          </cell>
          <cell r="BM406">
            <v>0</v>
          </cell>
          <cell r="BN406">
            <v>63.287633131513289</v>
          </cell>
          <cell r="BO406">
            <v>3.5341630868807092</v>
          </cell>
          <cell r="BP406">
            <v>0</v>
          </cell>
          <cell r="BQ406">
            <v>66.821796218393999</v>
          </cell>
          <cell r="BR406">
            <v>0</v>
          </cell>
          <cell r="BS406">
            <v>0</v>
          </cell>
          <cell r="BT406">
            <v>62.370431631489716</v>
          </cell>
          <cell r="BU406">
            <v>3.4863639296882161</v>
          </cell>
          <cell r="BV406">
            <v>0</v>
          </cell>
          <cell r="BW406">
            <v>65.856795561177933</v>
          </cell>
        </row>
        <row r="407">
          <cell r="D407">
            <v>0</v>
          </cell>
          <cell r="E407">
            <v>0</v>
          </cell>
          <cell r="F407">
            <v>382</v>
          </cell>
          <cell r="G407">
            <v>72</v>
          </cell>
          <cell r="H407">
            <v>0</v>
          </cell>
          <cell r="I407">
            <v>454</v>
          </cell>
          <cell r="J407">
            <v>0</v>
          </cell>
          <cell r="K407">
            <v>0</v>
          </cell>
          <cell r="L407">
            <v>112</v>
          </cell>
          <cell r="M407">
            <v>9</v>
          </cell>
          <cell r="N407">
            <v>0</v>
          </cell>
          <cell r="O407">
            <v>121</v>
          </cell>
          <cell r="P407">
            <v>0</v>
          </cell>
          <cell r="Q407">
            <v>0</v>
          </cell>
          <cell r="R407">
            <v>494</v>
          </cell>
          <cell r="S407">
            <v>81</v>
          </cell>
          <cell r="T407">
            <v>0</v>
          </cell>
          <cell r="U407">
            <v>575</v>
          </cell>
          <cell r="V407">
            <v>0</v>
          </cell>
          <cell r="W407">
            <v>0</v>
          </cell>
          <cell r="X407">
            <v>480.78681697066344</v>
          </cell>
          <cell r="Y407">
            <v>83.069342214343948</v>
          </cell>
          <cell r="Z407">
            <v>0</v>
          </cell>
          <cell r="AA407">
            <v>563.85615918500741</v>
          </cell>
          <cell r="AB407">
            <v>0</v>
          </cell>
          <cell r="AC407">
            <v>0</v>
          </cell>
          <cell r="AD407">
            <v>480.59413147077515</v>
          </cell>
          <cell r="AE407">
            <v>79.977167502137419</v>
          </cell>
          <cell r="AF407">
            <v>0</v>
          </cell>
          <cell r="AG407">
            <v>560.57129897291259</v>
          </cell>
          <cell r="AH407">
            <v>0</v>
          </cell>
          <cell r="AI407">
            <v>0</v>
          </cell>
          <cell r="AJ407">
            <v>483.16894487878591</v>
          </cell>
          <cell r="AK407">
            <v>79.445894988496661</v>
          </cell>
          <cell r="AL407">
            <v>0</v>
          </cell>
          <cell r="AM407">
            <v>562.61483986728263</v>
          </cell>
          <cell r="AN407">
            <v>0</v>
          </cell>
          <cell r="AO407">
            <v>0</v>
          </cell>
          <cell r="AP407">
            <v>485.48993140128874</v>
          </cell>
          <cell r="AQ407">
            <v>79.22496240263537</v>
          </cell>
          <cell r="AR407">
            <v>0</v>
          </cell>
          <cell r="AS407">
            <v>564.71489380392416</v>
          </cell>
          <cell r="AT407">
            <v>0</v>
          </cell>
          <cell r="AU407">
            <v>0</v>
          </cell>
          <cell r="AV407">
            <v>487.93289113168208</v>
          </cell>
          <cell r="AW407">
            <v>78.832953729193633</v>
          </cell>
          <cell r="AX407">
            <v>0</v>
          </cell>
          <cell r="AY407">
            <v>566.76584486087575</v>
          </cell>
          <cell r="AZ407">
            <v>0</v>
          </cell>
          <cell r="BA407">
            <v>0</v>
          </cell>
          <cell r="BB407">
            <v>491.26660752695199</v>
          </cell>
          <cell r="BC407">
            <v>79.350441770218239</v>
          </cell>
          <cell r="BD407">
            <v>0</v>
          </cell>
          <cell r="BE407">
            <v>570.61704929717018</v>
          </cell>
          <cell r="BF407">
            <v>0</v>
          </cell>
          <cell r="BG407">
            <v>0</v>
          </cell>
          <cell r="BH407">
            <v>494.6231009581752</v>
          </cell>
          <cell r="BI407">
            <v>79.871326790043412</v>
          </cell>
          <cell r="BJ407">
            <v>0</v>
          </cell>
          <cell r="BK407">
            <v>574.49442774821864</v>
          </cell>
          <cell r="BL407">
            <v>0</v>
          </cell>
          <cell r="BM407">
            <v>0</v>
          </cell>
          <cell r="BN407">
            <v>498.00252704547802</v>
          </cell>
          <cell r="BO407">
            <v>80.395631087667482</v>
          </cell>
          <cell r="BP407">
            <v>0</v>
          </cell>
          <cell r="BQ407">
            <v>578.39815813314544</v>
          </cell>
          <cell r="BR407">
            <v>0</v>
          </cell>
          <cell r="BS407">
            <v>0</v>
          </cell>
          <cell r="BT407">
            <v>501.40504247223436</v>
          </cell>
          <cell r="BU407">
            <v>80.923377108467491</v>
          </cell>
          <cell r="BV407">
            <v>0</v>
          </cell>
          <cell r="BW407">
            <v>582.32841958070185</v>
          </cell>
        </row>
        <row r="408">
          <cell r="D408">
            <v>0</v>
          </cell>
          <cell r="E408">
            <v>0</v>
          </cell>
          <cell r="F408">
            <v>168</v>
          </cell>
          <cell r="G408">
            <v>33</v>
          </cell>
          <cell r="H408">
            <v>0</v>
          </cell>
          <cell r="I408">
            <v>201</v>
          </cell>
          <cell r="J408">
            <v>0</v>
          </cell>
          <cell r="K408">
            <v>0</v>
          </cell>
          <cell r="L408">
            <v>37</v>
          </cell>
          <cell r="M408">
            <v>9</v>
          </cell>
          <cell r="N408">
            <v>0</v>
          </cell>
          <cell r="O408">
            <v>46</v>
          </cell>
          <cell r="P408">
            <v>0</v>
          </cell>
          <cell r="Q408">
            <v>0</v>
          </cell>
          <cell r="R408">
            <v>205</v>
          </cell>
          <cell r="S408">
            <v>42</v>
          </cell>
          <cell r="T408">
            <v>0</v>
          </cell>
          <cell r="U408">
            <v>247</v>
          </cell>
          <cell r="V408">
            <v>0</v>
          </cell>
          <cell r="W408">
            <v>0</v>
          </cell>
          <cell r="X408">
            <v>200.78944056808226</v>
          </cell>
          <cell r="Y408">
            <v>42.917637599510805</v>
          </cell>
          <cell r="Z408">
            <v>0</v>
          </cell>
          <cell r="AA408">
            <v>243.70707816759307</v>
          </cell>
          <cell r="AB408">
            <v>0</v>
          </cell>
          <cell r="AC408">
            <v>0</v>
          </cell>
          <cell r="AD408">
            <v>201.46022354863848</v>
          </cell>
          <cell r="AE408">
            <v>41.912173869192706</v>
          </cell>
          <cell r="AF408">
            <v>0</v>
          </cell>
          <cell r="AG408">
            <v>243.37239741783119</v>
          </cell>
          <cell r="AH408">
            <v>0</v>
          </cell>
          <cell r="AI408">
            <v>0</v>
          </cell>
          <cell r="AJ408">
            <v>203.74848011034243</v>
          </cell>
          <cell r="AK408">
            <v>42.16795964204956</v>
          </cell>
          <cell r="AL408">
            <v>0</v>
          </cell>
          <cell r="AM408">
            <v>245.91643975239199</v>
          </cell>
          <cell r="AN408">
            <v>0</v>
          </cell>
          <cell r="AO408">
            <v>0</v>
          </cell>
          <cell r="AP408">
            <v>204.44958392002238</v>
          </cell>
          <cell r="AQ408">
            <v>42.281730503921509</v>
          </cell>
          <cell r="AR408">
            <v>0</v>
          </cell>
          <cell r="AS408">
            <v>246.7313144239439</v>
          </cell>
          <cell r="AT408">
            <v>0</v>
          </cell>
          <cell r="AU408">
            <v>0</v>
          </cell>
          <cell r="AV408">
            <v>205.74872348746391</v>
          </cell>
          <cell r="AW408">
            <v>42.21645747500574</v>
          </cell>
          <cell r="AX408">
            <v>0</v>
          </cell>
          <cell r="AY408">
            <v>247.96518096246965</v>
          </cell>
          <cell r="AZ408">
            <v>0</v>
          </cell>
          <cell r="BA408">
            <v>0</v>
          </cell>
          <cell r="BB408">
            <v>207.14351672001806</v>
          </cell>
          <cell r="BC408">
            <v>42.332310379351199</v>
          </cell>
          <cell r="BD408">
            <v>0</v>
          </cell>
          <cell r="BE408">
            <v>249.47582709936927</v>
          </cell>
          <cell r="BF408">
            <v>0</v>
          </cell>
          <cell r="BG408">
            <v>0</v>
          </cell>
          <cell r="BH408">
            <v>208.54776540934782</v>
          </cell>
          <cell r="BI408">
            <v>42.448481214102202</v>
          </cell>
          <cell r="BJ408">
            <v>0</v>
          </cell>
          <cell r="BK408">
            <v>250.99624662345002</v>
          </cell>
          <cell r="BL408">
            <v>0</v>
          </cell>
          <cell r="BM408">
            <v>0</v>
          </cell>
          <cell r="BN408">
            <v>209.961533655035</v>
          </cell>
          <cell r="BO408">
            <v>42.564970851742196</v>
          </cell>
          <cell r="BP408">
            <v>0</v>
          </cell>
          <cell r="BQ408">
            <v>252.5265045067772</v>
          </cell>
          <cell r="BR408">
            <v>0</v>
          </cell>
          <cell r="BS408">
            <v>0</v>
          </cell>
          <cell r="BT408">
            <v>211.38488599119941</v>
          </cell>
          <cell r="BU408">
            <v>42.681780167148965</v>
          </cell>
          <cell r="BV408">
            <v>0</v>
          </cell>
          <cell r="BW408">
            <v>254.06666615834837</v>
          </cell>
        </row>
        <row r="409">
          <cell r="D409">
            <v>0</v>
          </cell>
          <cell r="E409">
            <v>0</v>
          </cell>
          <cell r="F409">
            <v>41</v>
          </cell>
          <cell r="G409">
            <v>3</v>
          </cell>
          <cell r="H409">
            <v>0</v>
          </cell>
          <cell r="I409">
            <v>44</v>
          </cell>
          <cell r="J409">
            <v>0</v>
          </cell>
          <cell r="K409">
            <v>0</v>
          </cell>
          <cell r="L409">
            <v>29</v>
          </cell>
          <cell r="M409">
            <v>12</v>
          </cell>
          <cell r="N409">
            <v>0</v>
          </cell>
          <cell r="O409">
            <v>41</v>
          </cell>
          <cell r="P409">
            <v>0</v>
          </cell>
          <cell r="Q409">
            <v>0</v>
          </cell>
          <cell r="R409">
            <v>70</v>
          </cell>
          <cell r="S409">
            <v>15</v>
          </cell>
          <cell r="T409">
            <v>0</v>
          </cell>
          <cell r="U409">
            <v>85</v>
          </cell>
          <cell r="V409">
            <v>0</v>
          </cell>
          <cell r="W409">
            <v>0</v>
          </cell>
          <cell r="X409">
            <v>70.412993183262756</v>
          </cell>
          <cell r="Y409">
            <v>14.438749041917275</v>
          </cell>
          <cell r="Z409">
            <v>0</v>
          </cell>
          <cell r="AA409">
            <v>84.851742225180033</v>
          </cell>
          <cell r="AB409">
            <v>0</v>
          </cell>
          <cell r="AC409">
            <v>0</v>
          </cell>
          <cell r="AD409">
            <v>69.917441526583232</v>
          </cell>
          <cell r="AE409">
            <v>14.336475414328593</v>
          </cell>
          <cell r="AF409">
            <v>0</v>
          </cell>
          <cell r="AG409">
            <v>84.253916940911822</v>
          </cell>
          <cell r="AH409">
            <v>0</v>
          </cell>
          <cell r="AI409">
            <v>0</v>
          </cell>
          <cell r="AJ409">
            <v>68.575618467769914</v>
          </cell>
          <cell r="AK409">
            <v>14.401344702730411</v>
          </cell>
          <cell r="AL409">
            <v>0</v>
          </cell>
          <cell r="AM409">
            <v>82.976963170500326</v>
          </cell>
          <cell r="AN409">
            <v>0</v>
          </cell>
          <cell r="AO409">
            <v>0</v>
          </cell>
          <cell r="AP409">
            <v>69.457649723853677</v>
          </cell>
          <cell r="AQ409">
            <v>14.17735058374511</v>
          </cell>
          <cell r="AR409">
            <v>0</v>
          </cell>
          <cell r="AS409">
            <v>83.635000307598787</v>
          </cell>
          <cell r="AT409">
            <v>0</v>
          </cell>
          <cell r="AU409">
            <v>0</v>
          </cell>
          <cell r="AV409">
            <v>68.561624910957192</v>
          </cell>
          <cell r="AW409">
            <v>14.284333823042692</v>
          </cell>
          <cell r="AX409">
            <v>0</v>
          </cell>
          <cell r="AY409">
            <v>82.845958733999879</v>
          </cell>
          <cell r="AZ409">
            <v>0</v>
          </cell>
          <cell r="BA409">
            <v>0</v>
          </cell>
          <cell r="BB409">
            <v>68.504871285338723</v>
          </cell>
          <cell r="BC409">
            <v>14.159756732724698</v>
          </cell>
          <cell r="BD409">
            <v>0</v>
          </cell>
          <cell r="BE409">
            <v>82.664628018063425</v>
          </cell>
          <cell r="BF409">
            <v>0</v>
          </cell>
          <cell r="BG409">
            <v>0</v>
          </cell>
          <cell r="BH409">
            <v>68.448164638974689</v>
          </cell>
          <cell r="BI409">
            <v>14.036266108994813</v>
          </cell>
          <cell r="BJ409">
            <v>0</v>
          </cell>
          <cell r="BK409">
            <v>82.484430747969498</v>
          </cell>
          <cell r="BL409">
            <v>0</v>
          </cell>
          <cell r="BM409">
            <v>0</v>
          </cell>
          <cell r="BN409">
            <v>68.391504932976815</v>
          </cell>
          <cell r="BO409">
            <v>13.913852476518169</v>
          </cell>
          <cell r="BP409">
            <v>0</v>
          </cell>
          <cell r="BQ409">
            <v>82.305357409494988</v>
          </cell>
          <cell r="BR409">
            <v>0</v>
          </cell>
          <cell r="BS409">
            <v>0</v>
          </cell>
          <cell r="BT409">
            <v>68.334892128489017</v>
          </cell>
          <cell r="BU409">
            <v>13.792506442596569</v>
          </cell>
          <cell r="BV409">
            <v>0</v>
          </cell>
          <cell r="BW409">
            <v>82.127398571085592</v>
          </cell>
        </row>
        <row r="410">
          <cell r="D410">
            <v>0</v>
          </cell>
          <cell r="E410">
            <v>0</v>
          </cell>
          <cell r="F410">
            <v>1071</v>
          </cell>
          <cell r="G410">
            <v>185</v>
          </cell>
          <cell r="H410">
            <v>0</v>
          </cell>
          <cell r="I410">
            <v>1256</v>
          </cell>
          <cell r="J410">
            <v>0</v>
          </cell>
          <cell r="K410">
            <v>0</v>
          </cell>
          <cell r="L410">
            <v>681</v>
          </cell>
          <cell r="M410">
            <v>110</v>
          </cell>
          <cell r="N410">
            <v>0</v>
          </cell>
          <cell r="O410">
            <v>791</v>
          </cell>
          <cell r="P410">
            <v>0</v>
          </cell>
          <cell r="Q410">
            <v>0</v>
          </cell>
          <cell r="R410">
            <v>1752</v>
          </cell>
          <cell r="S410">
            <v>295</v>
          </cell>
          <cell r="T410">
            <v>0</v>
          </cell>
          <cell r="U410">
            <v>2047</v>
          </cell>
          <cell r="V410">
            <v>0</v>
          </cell>
          <cell r="W410">
            <v>0</v>
          </cell>
          <cell r="X410">
            <v>1774.7910275591598</v>
          </cell>
          <cell r="Y410">
            <v>302.9553419259563</v>
          </cell>
          <cell r="Z410">
            <v>0</v>
          </cell>
          <cell r="AA410">
            <v>2077.7463694851162</v>
          </cell>
          <cell r="AB410">
            <v>0</v>
          </cell>
          <cell r="AC410">
            <v>0</v>
          </cell>
          <cell r="AD410">
            <v>1801.6733078905293</v>
          </cell>
          <cell r="AE410">
            <v>306.12564880216331</v>
          </cell>
          <cell r="AF410">
            <v>0</v>
          </cell>
          <cell r="AG410">
            <v>2107.7989566926926</v>
          </cell>
          <cell r="AH410">
            <v>0</v>
          </cell>
          <cell r="AI410">
            <v>0</v>
          </cell>
          <cell r="AJ410">
            <v>1832.0769247803451</v>
          </cell>
          <cell r="AK410">
            <v>312.86036324247897</v>
          </cell>
          <cell r="AL410">
            <v>0</v>
          </cell>
          <cell r="AM410">
            <v>2144.9372880228239</v>
          </cell>
          <cell r="AN410">
            <v>0</v>
          </cell>
          <cell r="AO410">
            <v>0</v>
          </cell>
          <cell r="AP410">
            <v>1870.4732374285156</v>
          </cell>
          <cell r="AQ410">
            <v>315.37314320743513</v>
          </cell>
          <cell r="AR410">
            <v>0</v>
          </cell>
          <cell r="AS410">
            <v>2185.8463806359509</v>
          </cell>
          <cell r="AT410">
            <v>0</v>
          </cell>
          <cell r="AU410">
            <v>0</v>
          </cell>
          <cell r="AV410">
            <v>1907.4151675377113</v>
          </cell>
          <cell r="AW410">
            <v>320.11448095621546</v>
          </cell>
          <cell r="AX410">
            <v>0</v>
          </cell>
          <cell r="AY410">
            <v>2227.5296484939267</v>
          </cell>
          <cell r="AZ410">
            <v>0</v>
          </cell>
          <cell r="BA410">
            <v>0</v>
          </cell>
          <cell r="BB410">
            <v>1940.9896281600161</v>
          </cell>
          <cell r="BC410">
            <v>325.69504230572784</v>
          </cell>
          <cell r="BD410">
            <v>0</v>
          </cell>
          <cell r="BE410">
            <v>2266.6846704657437</v>
          </cell>
          <cell r="BF410">
            <v>0</v>
          </cell>
          <cell r="BG410">
            <v>0</v>
          </cell>
          <cell r="BH410">
            <v>1975.1550688821246</v>
          </cell>
          <cell r="BI410">
            <v>331.37288967892351</v>
          </cell>
          <cell r="BJ410">
            <v>0</v>
          </cell>
          <cell r="BK410">
            <v>2306.5279585610483</v>
          </cell>
          <cell r="BL410">
            <v>0</v>
          </cell>
          <cell r="BM410">
            <v>0</v>
          </cell>
          <cell r="BN410">
            <v>2009.9218921787719</v>
          </cell>
          <cell r="BO410">
            <v>337.1497190647562</v>
          </cell>
          <cell r="BP410">
            <v>0</v>
          </cell>
          <cell r="BQ410">
            <v>2347.071611243528</v>
          </cell>
          <cell r="BR410">
            <v>0</v>
          </cell>
          <cell r="BS410">
            <v>0</v>
          </cell>
          <cell r="BT410">
            <v>2045.3006836298102</v>
          </cell>
          <cell r="BU410">
            <v>343.02725601838466</v>
          </cell>
          <cell r="BV410">
            <v>0</v>
          </cell>
          <cell r="BW410">
            <v>2388.3279396481948</v>
          </cell>
        </row>
        <row r="411">
          <cell r="D411">
            <v>0</v>
          </cell>
          <cell r="E411">
            <v>0</v>
          </cell>
          <cell r="F411">
            <v>13</v>
          </cell>
          <cell r="G411">
            <v>7</v>
          </cell>
          <cell r="H411">
            <v>0</v>
          </cell>
          <cell r="I411">
            <v>20</v>
          </cell>
          <cell r="J411">
            <v>0</v>
          </cell>
          <cell r="K411">
            <v>0</v>
          </cell>
          <cell r="L411">
            <v>13</v>
          </cell>
          <cell r="M411">
            <v>6</v>
          </cell>
          <cell r="N411">
            <v>0</v>
          </cell>
          <cell r="O411">
            <v>19</v>
          </cell>
          <cell r="P411">
            <v>0</v>
          </cell>
          <cell r="Q411">
            <v>0</v>
          </cell>
          <cell r="R411">
            <v>26</v>
          </cell>
          <cell r="S411">
            <v>13</v>
          </cell>
          <cell r="T411">
            <v>0</v>
          </cell>
          <cell r="U411">
            <v>39</v>
          </cell>
          <cell r="V411">
            <v>0</v>
          </cell>
          <cell r="W411">
            <v>0</v>
          </cell>
          <cell r="X411">
            <v>26.090213618300627</v>
          </cell>
          <cell r="Y411">
            <v>12.787551781506625</v>
          </cell>
          <cell r="Z411">
            <v>0</v>
          </cell>
          <cell r="AA411">
            <v>38.877765399807252</v>
          </cell>
          <cell r="AB411">
            <v>0</v>
          </cell>
          <cell r="AC411">
            <v>0</v>
          </cell>
          <cell r="AD411">
            <v>25.724354845655608</v>
          </cell>
          <cell r="AE411">
            <v>12.73498471671415</v>
          </cell>
          <cell r="AF411">
            <v>0</v>
          </cell>
          <cell r="AG411">
            <v>38.459339562369756</v>
          </cell>
          <cell r="AH411">
            <v>0</v>
          </cell>
          <cell r="AI411">
            <v>0</v>
          </cell>
          <cell r="AJ411">
            <v>25.38245207741949</v>
          </cell>
          <cell r="AK411">
            <v>12.721668457325414</v>
          </cell>
          <cell r="AL411">
            <v>0</v>
          </cell>
          <cell r="AM411">
            <v>38.104120534744908</v>
          </cell>
          <cell r="AN411">
            <v>0</v>
          </cell>
          <cell r="AO411">
            <v>0</v>
          </cell>
          <cell r="AP411">
            <v>25.589317419292779</v>
          </cell>
          <cell r="AQ411">
            <v>12.503492880639445</v>
          </cell>
          <cell r="AR411">
            <v>0</v>
          </cell>
          <cell r="AS411">
            <v>38.092810299932225</v>
          </cell>
          <cell r="AT411">
            <v>0</v>
          </cell>
          <cell r="AU411">
            <v>0</v>
          </cell>
          <cell r="AV411">
            <v>25.472015670133331</v>
          </cell>
          <cell r="AW411">
            <v>12.397175334513223</v>
          </cell>
          <cell r="AX411">
            <v>0</v>
          </cell>
          <cell r="AY411">
            <v>37.869191004646552</v>
          </cell>
          <cell r="AZ411">
            <v>0</v>
          </cell>
          <cell r="BA411">
            <v>0</v>
          </cell>
          <cell r="BB411">
            <v>25.206402944500027</v>
          </cell>
          <cell r="BC411">
            <v>12.285779254325252</v>
          </cell>
          <cell r="BD411">
            <v>0</v>
          </cell>
          <cell r="BE411">
            <v>37.492182198825276</v>
          </cell>
          <cell r="BF411">
            <v>0</v>
          </cell>
          <cell r="BG411">
            <v>0</v>
          </cell>
          <cell r="BH411">
            <v>24.943559929789174</v>
          </cell>
          <cell r="BI411">
            <v>12.175384134948626</v>
          </cell>
          <cell r="BJ411">
            <v>0</v>
          </cell>
          <cell r="BK411">
            <v>37.118944064737804</v>
          </cell>
          <cell r="BL411">
            <v>0</v>
          </cell>
          <cell r="BM411">
            <v>0</v>
          </cell>
          <cell r="BN411">
            <v>24.683457744483231</v>
          </cell>
          <cell r="BO411">
            <v>12.065980982148147</v>
          </cell>
          <cell r="BP411">
            <v>0</v>
          </cell>
          <cell r="BQ411">
            <v>36.749438726631382</v>
          </cell>
          <cell r="BR411">
            <v>0</v>
          </cell>
          <cell r="BS411">
            <v>0</v>
          </cell>
          <cell r="BT411">
            <v>24.4260678082304</v>
          </cell>
          <cell r="BU411">
            <v>11.957560882507225</v>
          </cell>
          <cell r="BV411">
            <v>0</v>
          </cell>
          <cell r="BW411">
            <v>36.383628690737623</v>
          </cell>
        </row>
        <row r="412">
          <cell r="D412">
            <v>0</v>
          </cell>
          <cell r="E412">
            <v>0</v>
          </cell>
          <cell r="F412">
            <v>0</v>
          </cell>
          <cell r="G412">
            <v>0</v>
          </cell>
          <cell r="H412">
            <v>0</v>
          </cell>
          <cell r="I412">
            <v>0</v>
          </cell>
          <cell r="J412">
            <v>0</v>
          </cell>
          <cell r="K412">
            <v>0</v>
          </cell>
          <cell r="L412">
            <v>10</v>
          </cell>
          <cell r="M412">
            <v>3</v>
          </cell>
          <cell r="N412">
            <v>0</v>
          </cell>
          <cell r="O412">
            <v>13</v>
          </cell>
          <cell r="P412">
            <v>0</v>
          </cell>
          <cell r="Q412">
            <v>0</v>
          </cell>
          <cell r="R412">
            <v>10</v>
          </cell>
          <cell r="S412">
            <v>3</v>
          </cell>
          <cell r="T412">
            <v>0</v>
          </cell>
          <cell r="U412">
            <v>13</v>
          </cell>
          <cell r="V412">
            <v>0</v>
          </cell>
          <cell r="W412">
            <v>0</v>
          </cell>
          <cell r="X412">
            <v>9.2240058983146938</v>
          </cell>
          <cell r="Y412">
            <v>2.9402459015359756</v>
          </cell>
          <cell r="Z412">
            <v>0</v>
          </cell>
          <cell r="AA412">
            <v>12.164251799850669</v>
          </cell>
          <cell r="AB412">
            <v>0</v>
          </cell>
          <cell r="AC412">
            <v>0</v>
          </cell>
          <cell r="AD412">
            <v>8.8835390659602176</v>
          </cell>
          <cell r="AE412">
            <v>2.8895493231893918</v>
          </cell>
          <cell r="AF412">
            <v>0</v>
          </cell>
          <cell r="AG412">
            <v>11.77308838914961</v>
          </cell>
          <cell r="AH412">
            <v>0</v>
          </cell>
          <cell r="AI412">
            <v>0</v>
          </cell>
          <cell r="AJ412">
            <v>8.9691687409369827</v>
          </cell>
          <cell r="AK412">
            <v>2.7979968844566585</v>
          </cell>
          <cell r="AL412">
            <v>0</v>
          </cell>
          <cell r="AM412">
            <v>11.767165625393641</v>
          </cell>
          <cell r="AN412">
            <v>0</v>
          </cell>
          <cell r="AO412">
            <v>0</v>
          </cell>
          <cell r="AP412">
            <v>9.0760448162940843</v>
          </cell>
          <cell r="AQ412">
            <v>2.7157500034277779</v>
          </cell>
          <cell r="AR412">
            <v>0</v>
          </cell>
          <cell r="AS412">
            <v>11.791794819721861</v>
          </cell>
          <cell r="AT412">
            <v>0</v>
          </cell>
          <cell r="AU412">
            <v>0</v>
          </cell>
          <cell r="AV412">
            <v>9.0351317315407265</v>
          </cell>
          <cell r="AW412">
            <v>2.6700633516548269</v>
          </cell>
          <cell r="AX412">
            <v>0</v>
          </cell>
          <cell r="AY412">
            <v>11.705195083195553</v>
          </cell>
          <cell r="AZ412">
            <v>0</v>
          </cell>
          <cell r="BA412">
            <v>0</v>
          </cell>
          <cell r="BB412">
            <v>8.8179328508112373</v>
          </cell>
          <cell r="BC412">
            <v>2.6609038167877581</v>
          </cell>
          <cell r="BD412">
            <v>0</v>
          </cell>
          <cell r="BE412">
            <v>11.478836667598996</v>
          </cell>
          <cell r="BF412">
            <v>0</v>
          </cell>
          <cell r="BG412">
            <v>0</v>
          </cell>
          <cell r="BH412">
            <v>8.6059552944842963</v>
          </cell>
          <cell r="BI412">
            <v>2.6517757033021065</v>
          </cell>
          <cell r="BJ412">
            <v>0</v>
          </cell>
          <cell r="BK412">
            <v>11.257730997786403</v>
          </cell>
          <cell r="BL412">
            <v>0</v>
          </cell>
          <cell r="BM412">
            <v>0</v>
          </cell>
          <cell r="BN412">
            <v>8.3990735452072141</v>
          </cell>
          <cell r="BO412">
            <v>2.6426789034082057</v>
          </cell>
          <cell r="BP412">
            <v>0</v>
          </cell>
          <cell r="BQ412">
            <v>11.041752448615419</v>
          </cell>
          <cell r="BR412">
            <v>0</v>
          </cell>
          <cell r="BS412">
            <v>0</v>
          </cell>
          <cell r="BT412">
            <v>8.1971651029854655</v>
          </cell>
          <cell r="BU412">
            <v>2.6336133096861567</v>
          </cell>
          <cell r="BV412">
            <v>0</v>
          </cell>
          <cell r="BW412">
            <v>10.830778412671622</v>
          </cell>
        </row>
        <row r="413">
          <cell r="D413">
            <v>0</v>
          </cell>
          <cell r="E413">
            <v>0</v>
          </cell>
          <cell r="F413">
            <v>604</v>
          </cell>
          <cell r="G413">
            <v>151</v>
          </cell>
          <cell r="H413">
            <v>0</v>
          </cell>
          <cell r="I413">
            <v>755</v>
          </cell>
          <cell r="J413">
            <v>0</v>
          </cell>
          <cell r="K413">
            <v>0</v>
          </cell>
          <cell r="L413">
            <v>168</v>
          </cell>
          <cell r="M413">
            <v>20.999999999999972</v>
          </cell>
          <cell r="N413">
            <v>0</v>
          </cell>
          <cell r="O413">
            <v>188.99999999999997</v>
          </cell>
          <cell r="P413">
            <v>0</v>
          </cell>
          <cell r="Q413">
            <v>0</v>
          </cell>
          <cell r="R413">
            <v>772</v>
          </cell>
          <cell r="S413">
            <v>171.99999999999997</v>
          </cell>
          <cell r="T413">
            <v>0</v>
          </cell>
          <cell r="U413">
            <v>944</v>
          </cell>
          <cell r="V413">
            <v>0</v>
          </cell>
          <cell r="W413">
            <v>0</v>
          </cell>
          <cell r="X413">
            <v>771.40151171865853</v>
          </cell>
          <cell r="Y413">
            <v>170.01999801546546</v>
          </cell>
          <cell r="Z413">
            <v>0</v>
          </cell>
          <cell r="AA413">
            <v>941.42150973412402</v>
          </cell>
          <cell r="AB413">
            <v>0</v>
          </cell>
          <cell r="AC413">
            <v>0</v>
          </cell>
          <cell r="AD413">
            <v>780.97512992642237</v>
          </cell>
          <cell r="AE413">
            <v>171.15912399985282</v>
          </cell>
          <cell r="AF413">
            <v>0</v>
          </cell>
          <cell r="AG413">
            <v>952.13425392627516</v>
          </cell>
          <cell r="AH413">
            <v>0</v>
          </cell>
          <cell r="AI413">
            <v>0</v>
          </cell>
          <cell r="AJ413">
            <v>798.45985736035766</v>
          </cell>
          <cell r="AK413">
            <v>174.11294685259878</v>
          </cell>
          <cell r="AL413">
            <v>0</v>
          </cell>
          <cell r="AM413">
            <v>972.5728042129565</v>
          </cell>
          <cell r="AN413">
            <v>0</v>
          </cell>
          <cell r="AO413">
            <v>0</v>
          </cell>
          <cell r="AP413">
            <v>812.69916317203808</v>
          </cell>
          <cell r="AQ413">
            <v>176.33016010350471</v>
          </cell>
          <cell r="AR413">
            <v>0</v>
          </cell>
          <cell r="AS413">
            <v>989.02932327554277</v>
          </cell>
          <cell r="AT413">
            <v>0</v>
          </cell>
          <cell r="AU413">
            <v>0</v>
          </cell>
          <cell r="AV413">
            <v>826.73223325019126</v>
          </cell>
          <cell r="AW413">
            <v>178.2940767247203</v>
          </cell>
          <cell r="AX413">
            <v>0</v>
          </cell>
          <cell r="AY413">
            <v>1005.0263099749116</v>
          </cell>
          <cell r="AZ413">
            <v>0</v>
          </cell>
          <cell r="BA413">
            <v>0</v>
          </cell>
          <cell r="BB413">
            <v>842.95300971089137</v>
          </cell>
          <cell r="BC413">
            <v>180.7924116851232</v>
          </cell>
          <cell r="BD413">
            <v>0</v>
          </cell>
          <cell r="BE413">
            <v>1023.7454213960145</v>
          </cell>
          <cell r="BF413">
            <v>0</v>
          </cell>
          <cell r="BG413">
            <v>0</v>
          </cell>
          <cell r="BH413">
            <v>859.492043496522</v>
          </cell>
          <cell r="BI413">
            <v>183.32575441296868</v>
          </cell>
          <cell r="BJ413">
            <v>0</v>
          </cell>
          <cell r="BK413">
            <v>1042.8177979094908</v>
          </cell>
          <cell r="BL413">
            <v>0</v>
          </cell>
          <cell r="BM413">
            <v>0</v>
          </cell>
          <cell r="BN413">
            <v>876.35557892745305</v>
          </cell>
          <cell r="BO413">
            <v>185.89459545247951</v>
          </cell>
          <cell r="BP413">
            <v>0</v>
          </cell>
          <cell r="BQ413">
            <v>1062.2501743799326</v>
          </cell>
          <cell r="BR413">
            <v>0</v>
          </cell>
          <cell r="BS413">
            <v>0</v>
          </cell>
          <cell r="BT413">
            <v>893.54998283981115</v>
          </cell>
          <cell r="BU413">
            <v>188.49943222159968</v>
          </cell>
          <cell r="BV413">
            <v>0</v>
          </cell>
          <cell r="BW413">
            <v>1082.0494150614109</v>
          </cell>
        </row>
        <row r="414">
          <cell r="D414">
            <v>0</v>
          </cell>
          <cell r="E414">
            <v>0</v>
          </cell>
          <cell r="F414">
            <v>167</v>
          </cell>
          <cell r="G414">
            <v>39</v>
          </cell>
          <cell r="H414">
            <v>0</v>
          </cell>
          <cell r="I414">
            <v>206</v>
          </cell>
          <cell r="J414">
            <v>0</v>
          </cell>
          <cell r="K414">
            <v>0</v>
          </cell>
          <cell r="L414">
            <v>201</v>
          </cell>
          <cell r="M414">
            <v>52</v>
          </cell>
          <cell r="N414">
            <v>0</v>
          </cell>
          <cell r="O414">
            <v>253</v>
          </cell>
          <cell r="P414">
            <v>0</v>
          </cell>
          <cell r="Q414">
            <v>0</v>
          </cell>
          <cell r="R414">
            <v>368</v>
          </cell>
          <cell r="S414">
            <v>91</v>
          </cell>
          <cell r="T414">
            <v>0</v>
          </cell>
          <cell r="U414">
            <v>459</v>
          </cell>
          <cell r="V414">
            <v>0</v>
          </cell>
          <cell r="W414">
            <v>0</v>
          </cell>
          <cell r="X414">
            <v>366.38620267347716</v>
          </cell>
          <cell r="Y414">
            <v>92.101431534259177</v>
          </cell>
          <cell r="Z414">
            <v>0</v>
          </cell>
          <cell r="AA414">
            <v>458.48763420773633</v>
          </cell>
          <cell r="AB414">
            <v>0</v>
          </cell>
          <cell r="AC414">
            <v>0</v>
          </cell>
          <cell r="AD414">
            <v>367.38068353498966</v>
          </cell>
          <cell r="AE414">
            <v>90.348543542846443</v>
          </cell>
          <cell r="AF414">
            <v>0</v>
          </cell>
          <cell r="AG414">
            <v>457.72922707783607</v>
          </cell>
          <cell r="AH414">
            <v>0</v>
          </cell>
          <cell r="AI414">
            <v>0</v>
          </cell>
          <cell r="AJ414">
            <v>369.62732549842525</v>
          </cell>
          <cell r="AK414">
            <v>90.221693715143502</v>
          </cell>
          <cell r="AL414">
            <v>0</v>
          </cell>
          <cell r="AM414">
            <v>459.84901921356874</v>
          </cell>
          <cell r="AN414">
            <v>0</v>
          </cell>
          <cell r="AO414">
            <v>0</v>
          </cell>
          <cell r="AP414">
            <v>373.77512722667382</v>
          </cell>
          <cell r="AQ414">
            <v>89.566372192584126</v>
          </cell>
          <cell r="AR414">
            <v>0</v>
          </cell>
          <cell r="AS414">
            <v>463.34149941925796</v>
          </cell>
          <cell r="AT414">
            <v>0</v>
          </cell>
          <cell r="AU414">
            <v>0</v>
          </cell>
          <cell r="AV414">
            <v>377.93634849653193</v>
          </cell>
          <cell r="AW414">
            <v>89.544148291035384</v>
          </cell>
          <cell r="AX414">
            <v>0</v>
          </cell>
          <cell r="AY414">
            <v>467.48049678756729</v>
          </cell>
          <cell r="AZ414">
            <v>0</v>
          </cell>
          <cell r="BA414">
            <v>0</v>
          </cell>
          <cell r="BB414">
            <v>380.55205333891058</v>
          </cell>
          <cell r="BC414">
            <v>90.315671259533445</v>
          </cell>
          <cell r="BD414">
            <v>0</v>
          </cell>
          <cell r="BE414">
            <v>470.86772459844406</v>
          </cell>
          <cell r="BF414">
            <v>0</v>
          </cell>
          <cell r="BG414">
            <v>0</v>
          </cell>
          <cell r="BH414">
            <v>383.18586152554195</v>
          </cell>
          <cell r="BI414">
            <v>91.093841761145399</v>
          </cell>
          <cell r="BJ414">
            <v>0</v>
          </cell>
          <cell r="BK414">
            <v>474.27970328668732</v>
          </cell>
          <cell r="BL414">
            <v>0</v>
          </cell>
          <cell r="BM414">
            <v>0</v>
          </cell>
          <cell r="BN414">
            <v>385.83789835002489</v>
          </cell>
          <cell r="BO414">
            <v>91.878717071802498</v>
          </cell>
          <cell r="BP414">
            <v>0</v>
          </cell>
          <cell r="BQ414">
            <v>477.71661542182738</v>
          </cell>
          <cell r="BR414">
            <v>0</v>
          </cell>
          <cell r="BS414">
            <v>0</v>
          </cell>
          <cell r="BT414">
            <v>388.5082899731176</v>
          </cell>
          <cell r="BU414">
            <v>92.670354960932187</v>
          </cell>
          <cell r="BV414">
            <v>0</v>
          </cell>
          <cell r="BW414">
            <v>481.17864493404977</v>
          </cell>
        </row>
        <row r="415">
          <cell r="D415">
            <v>0</v>
          </cell>
          <cell r="E415">
            <v>0</v>
          </cell>
          <cell r="F415">
            <v>254</v>
          </cell>
          <cell r="G415">
            <v>56</v>
          </cell>
          <cell r="H415">
            <v>0</v>
          </cell>
          <cell r="I415">
            <v>310</v>
          </cell>
          <cell r="J415">
            <v>0</v>
          </cell>
          <cell r="K415">
            <v>0</v>
          </cell>
          <cell r="L415">
            <v>166</v>
          </cell>
          <cell r="M415">
            <v>24</v>
          </cell>
          <cell r="N415">
            <v>0</v>
          </cell>
          <cell r="O415">
            <v>190</v>
          </cell>
          <cell r="P415">
            <v>0</v>
          </cell>
          <cell r="Q415">
            <v>0</v>
          </cell>
          <cell r="R415">
            <v>420</v>
          </cell>
          <cell r="S415">
            <v>80</v>
          </cell>
          <cell r="T415">
            <v>0</v>
          </cell>
          <cell r="U415">
            <v>500</v>
          </cell>
          <cell r="V415">
            <v>0</v>
          </cell>
          <cell r="W415">
            <v>0</v>
          </cell>
          <cell r="X415">
            <v>417.22931452476121</v>
          </cell>
          <cell r="Y415">
            <v>80.284985193872771</v>
          </cell>
          <cell r="Z415">
            <v>0</v>
          </cell>
          <cell r="AA415">
            <v>497.51429971863399</v>
          </cell>
          <cell r="AB415">
            <v>0</v>
          </cell>
          <cell r="AC415">
            <v>0</v>
          </cell>
          <cell r="AD415">
            <v>417.59539979402558</v>
          </cell>
          <cell r="AE415">
            <v>78.93766235524437</v>
          </cell>
          <cell r="AF415">
            <v>0</v>
          </cell>
          <cell r="AG415">
            <v>496.53306214926994</v>
          </cell>
          <cell r="AH415">
            <v>0</v>
          </cell>
          <cell r="AI415">
            <v>0</v>
          </cell>
          <cell r="AJ415">
            <v>418.99286843958032</v>
          </cell>
          <cell r="AK415">
            <v>78.841812767649856</v>
          </cell>
          <cell r="AL415">
            <v>0</v>
          </cell>
          <cell r="AM415">
            <v>497.83468120723018</v>
          </cell>
          <cell r="AN415">
            <v>0</v>
          </cell>
          <cell r="AO415">
            <v>0</v>
          </cell>
          <cell r="AP415">
            <v>422.37322023496864</v>
          </cell>
          <cell r="AQ415">
            <v>78.217811193667089</v>
          </cell>
          <cell r="AR415">
            <v>0</v>
          </cell>
          <cell r="AS415">
            <v>500.59103142863574</v>
          </cell>
          <cell r="AT415">
            <v>0</v>
          </cell>
          <cell r="AU415">
            <v>0</v>
          </cell>
          <cell r="AV415">
            <v>424.2305786602887</v>
          </cell>
          <cell r="AW415">
            <v>78.140146388510274</v>
          </cell>
          <cell r="AX415">
            <v>0</v>
          </cell>
          <cell r="AY415">
            <v>502.37072504879899</v>
          </cell>
          <cell r="AZ415">
            <v>0</v>
          </cell>
          <cell r="BA415">
            <v>0</v>
          </cell>
          <cell r="BB415">
            <v>427.73416033906693</v>
          </cell>
          <cell r="BC415">
            <v>78.555953323931476</v>
          </cell>
          <cell r="BD415">
            <v>0</v>
          </cell>
          <cell r="BE415">
            <v>506.29011366299841</v>
          </cell>
          <cell r="BF415">
            <v>0</v>
          </cell>
          <cell r="BG415">
            <v>0</v>
          </cell>
          <cell r="BH415">
            <v>431.26667695369684</v>
          </cell>
          <cell r="BI415">
            <v>78.973972891597882</v>
          </cell>
          <cell r="BJ415">
            <v>0</v>
          </cell>
          <cell r="BK415">
            <v>510.24064984529474</v>
          </cell>
          <cell r="BL415">
            <v>0</v>
          </cell>
          <cell r="BM415">
            <v>0</v>
          </cell>
          <cell r="BN415">
            <v>434.82836746835557</v>
          </cell>
          <cell r="BO415">
            <v>79.394216865583076</v>
          </cell>
          <cell r="BP415">
            <v>0</v>
          </cell>
          <cell r="BQ415">
            <v>514.22258433393858</v>
          </cell>
          <cell r="BR415">
            <v>0</v>
          </cell>
          <cell r="BS415">
            <v>0</v>
          </cell>
          <cell r="BT415">
            <v>438.41947282074727</v>
          </cell>
          <cell r="BU415">
            <v>79.81669708261397</v>
          </cell>
          <cell r="BV415">
            <v>0</v>
          </cell>
          <cell r="BW415">
            <v>518.2361699033612</v>
          </cell>
        </row>
        <row r="416">
          <cell r="D416">
            <v>0</v>
          </cell>
          <cell r="E416">
            <v>0</v>
          </cell>
          <cell r="F416">
            <v>96</v>
          </cell>
          <cell r="G416">
            <v>11</v>
          </cell>
          <cell r="H416">
            <v>0</v>
          </cell>
          <cell r="I416">
            <v>107</v>
          </cell>
          <cell r="J416">
            <v>0</v>
          </cell>
          <cell r="K416">
            <v>0</v>
          </cell>
          <cell r="L416">
            <v>57</v>
          </cell>
          <cell r="M416">
            <v>8</v>
          </cell>
          <cell r="N416">
            <v>0</v>
          </cell>
          <cell r="O416">
            <v>65</v>
          </cell>
          <cell r="P416">
            <v>0</v>
          </cell>
          <cell r="Q416">
            <v>0</v>
          </cell>
          <cell r="R416">
            <v>153</v>
          </cell>
          <cell r="S416">
            <v>19</v>
          </cell>
          <cell r="T416">
            <v>0</v>
          </cell>
          <cell r="U416">
            <v>172</v>
          </cell>
          <cell r="V416">
            <v>0</v>
          </cell>
          <cell r="W416">
            <v>0</v>
          </cell>
          <cell r="X416">
            <v>152.76854133903819</v>
          </cell>
          <cell r="Y416">
            <v>19.022543330794239</v>
          </cell>
          <cell r="Z416">
            <v>0</v>
          </cell>
          <cell r="AA416">
            <v>171.79108466983243</v>
          </cell>
          <cell r="AB416">
            <v>0</v>
          </cell>
          <cell r="AC416">
            <v>0</v>
          </cell>
          <cell r="AD416">
            <v>154.10553252456273</v>
          </cell>
          <cell r="AE416">
            <v>18.781706522004161</v>
          </cell>
          <cell r="AF416">
            <v>0</v>
          </cell>
          <cell r="AG416">
            <v>172.88723904656689</v>
          </cell>
          <cell r="AH416">
            <v>0</v>
          </cell>
          <cell r="AI416">
            <v>0</v>
          </cell>
          <cell r="AJ416">
            <v>153.52319613450163</v>
          </cell>
          <cell r="AK416">
            <v>18.670378099618645</v>
          </cell>
          <cell r="AL416">
            <v>0</v>
          </cell>
          <cell r="AM416">
            <v>172.19357423412026</v>
          </cell>
          <cell r="AN416">
            <v>0</v>
          </cell>
          <cell r="AO416">
            <v>0</v>
          </cell>
          <cell r="AP416">
            <v>154.47194484955534</v>
          </cell>
          <cell r="AQ416">
            <v>18.527893847248031</v>
          </cell>
          <cell r="AR416">
            <v>0</v>
          </cell>
          <cell r="AS416">
            <v>172.99983869680338</v>
          </cell>
          <cell r="AT416">
            <v>0</v>
          </cell>
          <cell r="AU416">
            <v>0</v>
          </cell>
          <cell r="AV416">
            <v>154.8671928501771</v>
          </cell>
          <cell r="AW416">
            <v>18.460723101668634</v>
          </cell>
          <cell r="AX416">
            <v>0</v>
          </cell>
          <cell r="AY416">
            <v>173.32791595184574</v>
          </cell>
          <cell r="AZ416">
            <v>0</v>
          </cell>
          <cell r="BA416">
            <v>0</v>
          </cell>
          <cell r="BB416">
            <v>155.85929072276139</v>
          </cell>
          <cell r="BC416">
            <v>18.417893348459625</v>
          </cell>
          <cell r="BD416">
            <v>0</v>
          </cell>
          <cell r="BE416">
            <v>174.277184071221</v>
          </cell>
          <cell r="BF416">
            <v>0</v>
          </cell>
          <cell r="BG416">
            <v>0</v>
          </cell>
          <cell r="BH416">
            <v>156.85774409369668</v>
          </cell>
          <cell r="BI416">
            <v>18.375162962309524</v>
          </cell>
          <cell r="BJ416">
            <v>0</v>
          </cell>
          <cell r="BK416">
            <v>175.23290705600621</v>
          </cell>
          <cell r="BL416">
            <v>0</v>
          </cell>
          <cell r="BM416">
            <v>0</v>
          </cell>
          <cell r="BN416">
            <v>157.86259367707018</v>
          </cell>
          <cell r="BO416">
            <v>18.332531712682044</v>
          </cell>
          <cell r="BP416">
            <v>0</v>
          </cell>
          <cell r="BQ416">
            <v>176.19512538975223</v>
          </cell>
          <cell r="BR416">
            <v>0</v>
          </cell>
          <cell r="BS416">
            <v>0</v>
          </cell>
          <cell r="BT416">
            <v>158.87388044778845</v>
          </cell>
          <cell r="BU416">
            <v>18.289999369575749</v>
          </cell>
          <cell r="BV416">
            <v>0</v>
          </cell>
          <cell r="BW416">
            <v>177.1638798173642</v>
          </cell>
        </row>
        <row r="417">
          <cell r="D417">
            <v>0</v>
          </cell>
          <cell r="E417">
            <v>0</v>
          </cell>
          <cell r="F417">
            <v>25</v>
          </cell>
          <cell r="G417">
            <v>2</v>
          </cell>
          <cell r="H417">
            <v>0</v>
          </cell>
          <cell r="I417">
            <v>27</v>
          </cell>
          <cell r="J417">
            <v>0</v>
          </cell>
          <cell r="K417">
            <v>0</v>
          </cell>
          <cell r="L417">
            <v>63</v>
          </cell>
          <cell r="M417">
            <v>21</v>
          </cell>
          <cell r="N417">
            <v>0</v>
          </cell>
          <cell r="O417">
            <v>84</v>
          </cell>
          <cell r="P417">
            <v>0</v>
          </cell>
          <cell r="Q417">
            <v>0</v>
          </cell>
          <cell r="R417">
            <v>88</v>
          </cell>
          <cell r="S417">
            <v>23</v>
          </cell>
          <cell r="T417">
            <v>0</v>
          </cell>
          <cell r="U417">
            <v>111</v>
          </cell>
          <cell r="V417">
            <v>0</v>
          </cell>
          <cell r="W417">
            <v>0</v>
          </cell>
          <cell r="X417">
            <v>88.537880243755197</v>
          </cell>
          <cell r="Y417">
            <v>22.647849793960386</v>
          </cell>
          <cell r="Z417">
            <v>0</v>
          </cell>
          <cell r="AA417">
            <v>111.18573003771559</v>
          </cell>
          <cell r="AB417">
            <v>0</v>
          </cell>
          <cell r="AC417">
            <v>0</v>
          </cell>
          <cell r="AD417">
            <v>87.167159118070529</v>
          </cell>
          <cell r="AE417">
            <v>21.877286813114459</v>
          </cell>
          <cell r="AF417">
            <v>0</v>
          </cell>
          <cell r="AG417">
            <v>109.04444593118498</v>
          </cell>
          <cell r="AH417">
            <v>0</v>
          </cell>
          <cell r="AI417">
            <v>0</v>
          </cell>
          <cell r="AJ417">
            <v>84.764233049068935</v>
          </cell>
          <cell r="AK417">
            <v>21.797098840017966</v>
          </cell>
          <cell r="AL417">
            <v>0</v>
          </cell>
          <cell r="AM417">
            <v>106.5613318890869</v>
          </cell>
          <cell r="AN417">
            <v>0</v>
          </cell>
          <cell r="AO417">
            <v>0</v>
          </cell>
          <cell r="AP417">
            <v>84.389473865163126</v>
          </cell>
          <cell r="AQ417">
            <v>21.248943131918029</v>
          </cell>
          <cell r="AR417">
            <v>0</v>
          </cell>
          <cell r="AS417">
            <v>105.63841699708115</v>
          </cell>
          <cell r="AT417">
            <v>0</v>
          </cell>
          <cell r="AU417">
            <v>0</v>
          </cell>
          <cell r="AV417">
            <v>82.030408634397645</v>
          </cell>
          <cell r="AW417">
            <v>20.68631612778173</v>
          </cell>
          <cell r="AX417">
            <v>0</v>
          </cell>
          <cell r="AY417">
            <v>102.71672476217938</v>
          </cell>
          <cell r="AZ417">
            <v>0</v>
          </cell>
          <cell r="BA417">
            <v>0</v>
          </cell>
          <cell r="BB417">
            <v>81.402769797266544</v>
          </cell>
          <cell r="BC417">
            <v>20.272031900810738</v>
          </cell>
          <cell r="BD417">
            <v>0</v>
          </cell>
          <cell r="BE417">
            <v>101.67480169807729</v>
          </cell>
          <cell r="BF417">
            <v>0</v>
          </cell>
          <cell r="BG417">
            <v>0</v>
          </cell>
          <cell r="BH417">
            <v>80.779933209891766</v>
          </cell>
          <cell r="BI417">
            <v>19.866044531514003</v>
          </cell>
          <cell r="BJ417">
            <v>0</v>
          </cell>
          <cell r="BK417">
            <v>100.64597774140577</v>
          </cell>
          <cell r="BL417">
            <v>0</v>
          </cell>
          <cell r="BM417">
            <v>0</v>
          </cell>
          <cell r="BN417">
            <v>80.161862128844817</v>
          </cell>
          <cell r="BO417">
            <v>19.468187858974009</v>
          </cell>
          <cell r="BP417">
            <v>0</v>
          </cell>
          <cell r="BQ417">
            <v>99.630049987818822</v>
          </cell>
          <cell r="BR417">
            <v>0</v>
          </cell>
          <cell r="BS417">
            <v>0</v>
          </cell>
          <cell r="BT417">
            <v>79.548520091832032</v>
          </cell>
          <cell r="BU417">
            <v>19.078299049972905</v>
          </cell>
          <cell r="BV417">
            <v>0</v>
          </cell>
          <cell r="BW417">
            <v>98.62681914180493</v>
          </cell>
        </row>
        <row r="418">
          <cell r="D418">
            <v>0</v>
          </cell>
          <cell r="E418">
            <v>0</v>
          </cell>
          <cell r="F418">
            <v>224</v>
          </cell>
          <cell r="G418">
            <v>33</v>
          </cell>
          <cell r="H418">
            <v>0</v>
          </cell>
          <cell r="I418">
            <v>257</v>
          </cell>
          <cell r="J418">
            <v>0</v>
          </cell>
          <cell r="K418">
            <v>0</v>
          </cell>
          <cell r="L418">
            <v>43</v>
          </cell>
          <cell r="M418">
            <v>6</v>
          </cell>
          <cell r="N418">
            <v>0</v>
          </cell>
          <cell r="O418">
            <v>49</v>
          </cell>
          <cell r="P418">
            <v>0</v>
          </cell>
          <cell r="Q418">
            <v>0</v>
          </cell>
          <cell r="R418">
            <v>267</v>
          </cell>
          <cell r="S418">
            <v>39</v>
          </cell>
          <cell r="T418">
            <v>0</v>
          </cell>
          <cell r="U418">
            <v>306</v>
          </cell>
          <cell r="V418">
            <v>0</v>
          </cell>
          <cell r="W418">
            <v>0</v>
          </cell>
          <cell r="X418">
            <v>259.98351502957092</v>
          </cell>
          <cell r="Y418">
            <v>38.714304607194961</v>
          </cell>
          <cell r="Z418">
            <v>0</v>
          </cell>
          <cell r="AA418">
            <v>298.69781963676587</v>
          </cell>
          <cell r="AB418">
            <v>0</v>
          </cell>
          <cell r="AC418">
            <v>0</v>
          </cell>
          <cell r="AD418">
            <v>257.66892266650751</v>
          </cell>
          <cell r="AE418">
            <v>37.456109958875658</v>
          </cell>
          <cell r="AF418">
            <v>0</v>
          </cell>
          <cell r="AG418">
            <v>295.12503262538314</v>
          </cell>
          <cell r="AH418">
            <v>0</v>
          </cell>
          <cell r="AI418">
            <v>0</v>
          </cell>
          <cell r="AJ418">
            <v>257.83336579472973</v>
          </cell>
          <cell r="AK418">
            <v>37.243225119208923</v>
          </cell>
          <cell r="AL418">
            <v>0</v>
          </cell>
          <cell r="AM418">
            <v>295.07659091393867</v>
          </cell>
          <cell r="AN418">
            <v>0</v>
          </cell>
          <cell r="AO418">
            <v>0</v>
          </cell>
          <cell r="AP418">
            <v>257.31597248807719</v>
          </cell>
          <cell r="AQ418">
            <v>36.932305907272109</v>
          </cell>
          <cell r="AR418">
            <v>0</v>
          </cell>
          <cell r="AS418">
            <v>294.2482783953493</v>
          </cell>
          <cell r="AT418">
            <v>0</v>
          </cell>
          <cell r="AU418">
            <v>0</v>
          </cell>
          <cell r="AV418">
            <v>257.85971127827219</v>
          </cell>
          <cell r="AW418">
            <v>36.693520225836686</v>
          </cell>
          <cell r="AX418">
            <v>0</v>
          </cell>
          <cell r="AY418">
            <v>294.55323150410885</v>
          </cell>
          <cell r="AZ418">
            <v>0</v>
          </cell>
          <cell r="BA418">
            <v>0</v>
          </cell>
          <cell r="BB418">
            <v>258.0122837392388</v>
          </cell>
          <cell r="BC418">
            <v>36.475657428424412</v>
          </cell>
          <cell r="BD418">
            <v>0</v>
          </cell>
          <cell r="BE418">
            <v>294.48794116766322</v>
          </cell>
          <cell r="BF418">
            <v>0</v>
          </cell>
          <cell r="BG418">
            <v>0</v>
          </cell>
          <cell r="BH418">
            <v>258.16494647547847</v>
          </cell>
          <cell r="BI418">
            <v>36.25908816181007</v>
          </cell>
          <cell r="BJ418">
            <v>0</v>
          </cell>
          <cell r="BK418">
            <v>294.42403463728851</v>
          </cell>
          <cell r="BL418">
            <v>0</v>
          </cell>
          <cell r="BM418">
            <v>0</v>
          </cell>
          <cell r="BN418">
            <v>258.31769954040595</v>
          </cell>
          <cell r="BO418">
            <v>36.043804745830045</v>
          </cell>
          <cell r="BP418">
            <v>0</v>
          </cell>
          <cell r="BQ418">
            <v>294.36150428623603</v>
          </cell>
          <cell r="BR418">
            <v>0</v>
          </cell>
          <cell r="BS418">
            <v>0</v>
          </cell>
          <cell r="BT418">
            <v>258.4705429874677</v>
          </cell>
          <cell r="BU418">
            <v>35.829799545920686</v>
          </cell>
          <cell r="BV418">
            <v>0</v>
          </cell>
          <cell r="BW418">
            <v>294.3003425333884</v>
          </cell>
        </row>
        <row r="419">
          <cell r="D419">
            <v>0</v>
          </cell>
          <cell r="E419">
            <v>0</v>
          </cell>
          <cell r="F419">
            <v>0</v>
          </cell>
          <cell r="G419">
            <v>0</v>
          </cell>
          <cell r="H419">
            <v>0</v>
          </cell>
          <cell r="I419">
            <v>0</v>
          </cell>
          <cell r="J419">
            <v>0</v>
          </cell>
          <cell r="K419">
            <v>0</v>
          </cell>
          <cell r="L419">
            <v>21</v>
          </cell>
          <cell r="M419">
            <v>7</v>
          </cell>
          <cell r="N419">
            <v>0</v>
          </cell>
          <cell r="O419">
            <v>28</v>
          </cell>
          <cell r="P419">
            <v>0</v>
          </cell>
          <cell r="Q419">
            <v>0</v>
          </cell>
          <cell r="R419">
            <v>21</v>
          </cell>
          <cell r="S419">
            <v>7</v>
          </cell>
          <cell r="T419">
            <v>0</v>
          </cell>
          <cell r="U419">
            <v>28</v>
          </cell>
          <cell r="V419">
            <v>0</v>
          </cell>
          <cell r="W419">
            <v>0</v>
          </cell>
          <cell r="X419">
            <v>20.831125069854245</v>
          </cell>
          <cell r="Y419">
            <v>7.4129042382756971</v>
          </cell>
          <cell r="Z419">
            <v>0</v>
          </cell>
          <cell r="AA419">
            <v>28.244029308129942</v>
          </cell>
          <cell r="AB419">
            <v>0</v>
          </cell>
          <cell r="AC419">
            <v>0</v>
          </cell>
          <cell r="AD419">
            <v>20.960463691883962</v>
          </cell>
          <cell r="AE419">
            <v>7.3282956288891619</v>
          </cell>
          <cell r="AF419">
            <v>0</v>
          </cell>
          <cell r="AG419">
            <v>28.288759320773124</v>
          </cell>
          <cell r="AH419">
            <v>0</v>
          </cell>
          <cell r="AI419">
            <v>0</v>
          </cell>
          <cell r="AJ419">
            <v>20.985412044706177</v>
          </cell>
          <cell r="AK419">
            <v>7.3064623390343826</v>
          </cell>
          <cell r="AL419">
            <v>0</v>
          </cell>
          <cell r="AM419">
            <v>28.291874383740559</v>
          </cell>
          <cell r="AN419">
            <v>0</v>
          </cell>
          <cell r="AO419">
            <v>0</v>
          </cell>
          <cell r="AP419">
            <v>21.519266607152012</v>
          </cell>
          <cell r="AQ419">
            <v>7.1778266562496409</v>
          </cell>
          <cell r="AR419">
            <v>0</v>
          </cell>
          <cell r="AS419">
            <v>28.697093263401655</v>
          </cell>
          <cell r="AT419">
            <v>0</v>
          </cell>
          <cell r="AU419">
            <v>0</v>
          </cell>
          <cell r="AV419">
            <v>22.093501051397784</v>
          </cell>
          <cell r="AW419">
            <v>7.2601301610383633</v>
          </cell>
          <cell r="AX419">
            <v>0</v>
          </cell>
          <cell r="AY419">
            <v>29.353631212436149</v>
          </cell>
          <cell r="AZ419">
            <v>0</v>
          </cell>
          <cell r="BA419">
            <v>0</v>
          </cell>
          <cell r="BB419">
            <v>22.470082895742099</v>
          </cell>
          <cell r="BC419">
            <v>7.450911527721706</v>
          </cell>
          <cell r="BD419">
            <v>0</v>
          </cell>
          <cell r="BE419">
            <v>29.920994423463803</v>
          </cell>
          <cell r="BF419">
            <v>0</v>
          </cell>
          <cell r="BG419">
            <v>0</v>
          </cell>
          <cell r="BH419">
            <v>22.85308354556047</v>
          </cell>
          <cell r="BI419">
            <v>7.646706238390105</v>
          </cell>
          <cell r="BJ419">
            <v>0</v>
          </cell>
          <cell r="BK419">
            <v>30.499789783950575</v>
          </cell>
          <cell r="BL419">
            <v>0</v>
          </cell>
          <cell r="BM419">
            <v>0</v>
          </cell>
          <cell r="BN419">
            <v>23.242612408845691</v>
          </cell>
          <cell r="BO419">
            <v>7.8476460334663773</v>
          </cell>
          <cell r="BP419">
            <v>0</v>
          </cell>
          <cell r="BQ419">
            <v>31.09025844231207</v>
          </cell>
          <cell r="BR419">
            <v>0</v>
          </cell>
          <cell r="BS419">
            <v>0</v>
          </cell>
          <cell r="BT419">
            <v>23.638780758440486</v>
          </cell>
          <cell r="BU419">
            <v>8.0538661152421156</v>
          </cell>
          <cell r="BV419">
            <v>0</v>
          </cell>
          <cell r="BW419">
            <v>31.692646873682602</v>
          </cell>
        </row>
        <row r="420">
          <cell r="D420">
            <v>0</v>
          </cell>
          <cell r="E420">
            <v>0</v>
          </cell>
          <cell r="F420">
            <v>0</v>
          </cell>
          <cell r="G420">
            <v>0</v>
          </cell>
          <cell r="H420">
            <v>0</v>
          </cell>
          <cell r="I420">
            <v>0</v>
          </cell>
          <cell r="J420">
            <v>0</v>
          </cell>
          <cell r="K420">
            <v>0</v>
          </cell>
          <cell r="L420">
            <v>3</v>
          </cell>
          <cell r="M420">
            <v>4</v>
          </cell>
          <cell r="N420">
            <v>0</v>
          </cell>
          <cell r="O420">
            <v>7</v>
          </cell>
          <cell r="P420">
            <v>0</v>
          </cell>
          <cell r="Q420">
            <v>0</v>
          </cell>
          <cell r="R420">
            <v>3</v>
          </cell>
          <cell r="S420">
            <v>4</v>
          </cell>
          <cell r="T420">
            <v>0</v>
          </cell>
          <cell r="U420">
            <v>7</v>
          </cell>
          <cell r="V420">
            <v>0</v>
          </cell>
          <cell r="W420">
            <v>0</v>
          </cell>
          <cell r="X420">
            <v>3.0262747233295046</v>
          </cell>
          <cell r="Y420">
            <v>3.8610276159722221</v>
          </cell>
          <cell r="Z420">
            <v>0</v>
          </cell>
          <cell r="AA420">
            <v>6.8873023393017263</v>
          </cell>
          <cell r="AB420">
            <v>0</v>
          </cell>
          <cell r="AC420">
            <v>0</v>
          </cell>
          <cell r="AD420">
            <v>2.8632277761885105</v>
          </cell>
          <cell r="AE420">
            <v>3.7180503984929354</v>
          </cell>
          <cell r="AF420">
            <v>0</v>
          </cell>
          <cell r="AG420">
            <v>6.5812781746814455</v>
          </cell>
          <cell r="AH420">
            <v>0</v>
          </cell>
          <cell r="AI420">
            <v>0</v>
          </cell>
          <cell r="AJ420">
            <v>2.918234779193368</v>
          </cell>
          <cell r="AK420">
            <v>3.6474529224604368</v>
          </cell>
          <cell r="AL420">
            <v>0</v>
          </cell>
          <cell r="AM420">
            <v>6.5656877016538049</v>
          </cell>
          <cell r="AN420">
            <v>0</v>
          </cell>
          <cell r="AO420">
            <v>0</v>
          </cell>
          <cell r="AP420">
            <v>2.9355541089865809</v>
          </cell>
          <cell r="AQ420">
            <v>3.5590002050339309</v>
          </cell>
          <cell r="AR420">
            <v>0</v>
          </cell>
          <cell r="AS420">
            <v>6.4945543140205118</v>
          </cell>
          <cell r="AT420">
            <v>0</v>
          </cell>
          <cell r="AU420">
            <v>0</v>
          </cell>
          <cell r="AV420">
            <v>2.7774879192039093</v>
          </cell>
          <cell r="AW420">
            <v>3.5088357884747352</v>
          </cell>
          <cell r="AX420">
            <v>0</v>
          </cell>
          <cell r="AY420">
            <v>6.286323707678644</v>
          </cell>
          <cell r="AZ420">
            <v>0</v>
          </cell>
          <cell r="BA420">
            <v>0</v>
          </cell>
          <cell r="BB420">
            <v>2.7912555108634978</v>
          </cell>
          <cell r="BC420">
            <v>3.4256860689087487</v>
          </cell>
          <cell r="BD420">
            <v>0</v>
          </cell>
          <cell r="BE420">
            <v>6.2169415797722465</v>
          </cell>
          <cell r="BF420">
            <v>0</v>
          </cell>
          <cell r="BG420">
            <v>0</v>
          </cell>
          <cell r="BH420">
            <v>2.8050913464131115</v>
          </cell>
          <cell r="BI420">
            <v>3.3445067681029137</v>
          </cell>
          <cell r="BJ420">
            <v>0</v>
          </cell>
          <cell r="BK420">
            <v>6.1495981145160252</v>
          </cell>
          <cell r="BL420">
            <v>0</v>
          </cell>
          <cell r="BM420">
            <v>0</v>
          </cell>
          <cell r="BN420">
            <v>2.8189957641274934</v>
          </cell>
          <cell r="BO420">
            <v>3.2652511925733485</v>
          </cell>
          <cell r="BP420">
            <v>0</v>
          </cell>
          <cell r="BQ420">
            <v>6.0842469567008415</v>
          </cell>
          <cell r="BR420">
            <v>0</v>
          </cell>
          <cell r="BS420">
            <v>0</v>
          </cell>
          <cell r="BT420">
            <v>2.8329691039581633</v>
          </cell>
          <cell r="BU420">
            <v>3.1878737553428085</v>
          </cell>
          <cell r="BV420">
            <v>0</v>
          </cell>
          <cell r="BW420">
            <v>6.0208428593009717</v>
          </cell>
        </row>
        <row r="421">
          <cell r="D421">
            <v>0</v>
          </cell>
          <cell r="E421">
            <v>0</v>
          </cell>
          <cell r="F421">
            <v>59</v>
          </cell>
          <cell r="G421">
            <v>5</v>
          </cell>
          <cell r="H421">
            <v>0</v>
          </cell>
          <cell r="I421">
            <v>64</v>
          </cell>
          <cell r="J421">
            <v>0</v>
          </cell>
          <cell r="K421">
            <v>0</v>
          </cell>
          <cell r="L421">
            <v>16</v>
          </cell>
          <cell r="M421">
            <v>4</v>
          </cell>
          <cell r="N421">
            <v>0</v>
          </cell>
          <cell r="O421">
            <v>20</v>
          </cell>
          <cell r="P421">
            <v>0</v>
          </cell>
          <cell r="Q421">
            <v>0</v>
          </cell>
          <cell r="R421">
            <v>75</v>
          </cell>
          <cell r="S421">
            <v>9</v>
          </cell>
          <cell r="T421">
            <v>0</v>
          </cell>
          <cell r="U421">
            <v>84</v>
          </cell>
          <cell r="V421">
            <v>0</v>
          </cell>
          <cell r="W421">
            <v>0</v>
          </cell>
          <cell r="X421">
            <v>75.938901323929358</v>
          </cell>
          <cell r="Y421">
            <v>8.9570698281514662</v>
          </cell>
          <cell r="Z421">
            <v>0</v>
          </cell>
          <cell r="AA421">
            <v>84.895971152080818</v>
          </cell>
          <cell r="AB421">
            <v>0</v>
          </cell>
          <cell r="AC421">
            <v>0</v>
          </cell>
          <cell r="AD421">
            <v>76.243459705022644</v>
          </cell>
          <cell r="AE421">
            <v>8.8966377819686784</v>
          </cell>
          <cell r="AF421">
            <v>0</v>
          </cell>
          <cell r="AG421">
            <v>85.140097486991323</v>
          </cell>
          <cell r="AH421">
            <v>0</v>
          </cell>
          <cell r="AI421">
            <v>0</v>
          </cell>
          <cell r="AJ421">
            <v>77.257687639223022</v>
          </cell>
          <cell r="AK421">
            <v>9.0663713956702168</v>
          </cell>
          <cell r="AL421">
            <v>0</v>
          </cell>
          <cell r="AM421">
            <v>86.324059034893239</v>
          </cell>
          <cell r="AN421">
            <v>0</v>
          </cell>
          <cell r="AO421">
            <v>0</v>
          </cell>
          <cell r="AP421">
            <v>78.339250096640001</v>
          </cell>
          <cell r="AQ421">
            <v>9.1102912677991714</v>
          </cell>
          <cell r="AR421">
            <v>0</v>
          </cell>
          <cell r="AS421">
            <v>87.44954136443917</v>
          </cell>
          <cell r="AT421">
            <v>0</v>
          </cell>
          <cell r="AU421">
            <v>0</v>
          </cell>
          <cell r="AV421">
            <v>79.0877431709267</v>
          </cell>
          <cell r="AW421">
            <v>9.1652921169989856</v>
          </cell>
          <cell r="AX421">
            <v>0</v>
          </cell>
          <cell r="AY421">
            <v>88.253035287925684</v>
          </cell>
          <cell r="AZ421">
            <v>0</v>
          </cell>
          <cell r="BA421">
            <v>0</v>
          </cell>
          <cell r="BB421">
            <v>79.953146329332469</v>
          </cell>
          <cell r="BC421">
            <v>9.2318447142350486</v>
          </cell>
          <cell r="BD421">
            <v>0</v>
          </cell>
          <cell r="BE421">
            <v>89.184991043567521</v>
          </cell>
          <cell r="BF421">
            <v>0</v>
          </cell>
          <cell r="BG421">
            <v>0</v>
          </cell>
          <cell r="BH421">
            <v>80.82801900345018</v>
          </cell>
          <cell r="BI421">
            <v>9.2988805746494503</v>
          </cell>
          <cell r="BJ421">
            <v>0</v>
          </cell>
          <cell r="BK421">
            <v>90.126899578099625</v>
          </cell>
          <cell r="BL421">
            <v>0</v>
          </cell>
          <cell r="BM421">
            <v>0</v>
          </cell>
          <cell r="BN421">
            <v>81.712464811722796</v>
          </cell>
          <cell r="BO421">
            <v>9.3664032073959902</v>
          </cell>
          <cell r="BP421">
            <v>0</v>
          </cell>
          <cell r="BQ421">
            <v>91.078868019118786</v>
          </cell>
          <cell r="BR421">
            <v>0</v>
          </cell>
          <cell r="BS421">
            <v>0</v>
          </cell>
          <cell r="BT421">
            <v>82.606588506419143</v>
          </cell>
          <cell r="BU421">
            <v>9.4344161471097419</v>
          </cell>
          <cell r="BV421">
            <v>0</v>
          </cell>
          <cell r="BW421">
            <v>92.041004653528887</v>
          </cell>
        </row>
        <row r="422">
          <cell r="D422">
            <v>0</v>
          </cell>
          <cell r="E422">
            <v>0</v>
          </cell>
          <cell r="F422">
            <v>57</v>
          </cell>
          <cell r="G422">
            <v>21</v>
          </cell>
          <cell r="H422">
            <v>0</v>
          </cell>
          <cell r="I422">
            <v>78</v>
          </cell>
          <cell r="J422">
            <v>0</v>
          </cell>
          <cell r="K422">
            <v>0</v>
          </cell>
          <cell r="L422">
            <v>31</v>
          </cell>
          <cell r="M422">
            <v>13</v>
          </cell>
          <cell r="N422">
            <v>0</v>
          </cell>
          <cell r="O422">
            <v>44</v>
          </cell>
          <cell r="P422">
            <v>0</v>
          </cell>
          <cell r="Q422">
            <v>0</v>
          </cell>
          <cell r="R422">
            <v>88</v>
          </cell>
          <cell r="S422">
            <v>34</v>
          </cell>
          <cell r="T422">
            <v>0</v>
          </cell>
          <cell r="U422">
            <v>122</v>
          </cell>
          <cell r="V422">
            <v>0</v>
          </cell>
          <cell r="W422">
            <v>0</v>
          </cell>
          <cell r="X422">
            <v>86.193773968966127</v>
          </cell>
          <cell r="Y422">
            <v>34.060615633287632</v>
          </cell>
          <cell r="Z422">
            <v>0</v>
          </cell>
          <cell r="AA422">
            <v>120.25438960225375</v>
          </cell>
          <cell r="AB422">
            <v>0</v>
          </cell>
          <cell r="AC422">
            <v>0</v>
          </cell>
          <cell r="AD422">
            <v>86.027199714692813</v>
          </cell>
          <cell r="AE422">
            <v>33.603557697757893</v>
          </cell>
          <cell r="AF422">
            <v>0</v>
          </cell>
          <cell r="AG422">
            <v>119.63075741245071</v>
          </cell>
          <cell r="AH422">
            <v>0</v>
          </cell>
          <cell r="AI422">
            <v>0</v>
          </cell>
          <cell r="AJ422">
            <v>85.893856827757816</v>
          </cell>
          <cell r="AK422">
            <v>33.259527504379989</v>
          </cell>
          <cell r="AL422">
            <v>0</v>
          </cell>
          <cell r="AM422">
            <v>119.1533843321378</v>
          </cell>
          <cell r="AN422">
            <v>0</v>
          </cell>
          <cell r="AO422">
            <v>0</v>
          </cell>
          <cell r="AP422">
            <v>86.314284345581399</v>
          </cell>
          <cell r="AQ422">
            <v>33.09491616835026</v>
          </cell>
          <cell r="AR422">
            <v>0</v>
          </cell>
          <cell r="AS422">
            <v>119.40920051393167</v>
          </cell>
          <cell r="AT422">
            <v>0</v>
          </cell>
          <cell r="AU422">
            <v>0</v>
          </cell>
          <cell r="AV422">
            <v>86.357233564135797</v>
          </cell>
          <cell r="AW422">
            <v>32.925484420979963</v>
          </cell>
          <cell r="AX422">
            <v>0</v>
          </cell>
          <cell r="AY422">
            <v>119.28271798511577</v>
          </cell>
          <cell r="AZ422">
            <v>0</v>
          </cell>
          <cell r="BA422">
            <v>0</v>
          </cell>
          <cell r="BB422">
            <v>86.349934023085552</v>
          </cell>
          <cell r="BC422">
            <v>32.870130424099855</v>
          </cell>
          <cell r="BD422">
            <v>0</v>
          </cell>
          <cell r="BE422">
            <v>119.22006444718541</v>
          </cell>
          <cell r="BF422">
            <v>0</v>
          </cell>
          <cell r="BG422">
            <v>0</v>
          </cell>
          <cell r="BH422">
            <v>86.34263509904558</v>
          </cell>
          <cell r="BI422">
            <v>32.814869487808657</v>
          </cell>
          <cell r="BJ422">
            <v>0</v>
          </cell>
          <cell r="BK422">
            <v>119.15750458685423</v>
          </cell>
          <cell r="BL422">
            <v>0</v>
          </cell>
          <cell r="BM422">
            <v>0</v>
          </cell>
          <cell r="BN422">
            <v>86.335336791963712</v>
          </cell>
          <cell r="BO422">
            <v>32.759701455653847</v>
          </cell>
          <cell r="BP422">
            <v>0</v>
          </cell>
          <cell r="BQ422">
            <v>119.09503824761757</v>
          </cell>
          <cell r="BR422">
            <v>0</v>
          </cell>
          <cell r="BS422">
            <v>0</v>
          </cell>
          <cell r="BT422">
            <v>86.328039101787809</v>
          </cell>
          <cell r="BU422">
            <v>32.704626171445902</v>
          </cell>
          <cell r="BV422">
            <v>0</v>
          </cell>
          <cell r="BW422">
            <v>119.0326652732337</v>
          </cell>
        </row>
        <row r="423">
          <cell r="D423">
            <v>0</v>
          </cell>
          <cell r="E423">
            <v>0</v>
          </cell>
          <cell r="F423">
            <v>87</v>
          </cell>
          <cell r="G423">
            <v>24</v>
          </cell>
          <cell r="H423">
            <v>0</v>
          </cell>
          <cell r="I423">
            <v>111</v>
          </cell>
          <cell r="J423">
            <v>0</v>
          </cell>
          <cell r="K423">
            <v>0</v>
          </cell>
          <cell r="L423">
            <v>58</v>
          </cell>
          <cell r="M423">
            <v>16</v>
          </cell>
          <cell r="N423">
            <v>0</v>
          </cell>
          <cell r="O423">
            <v>74</v>
          </cell>
          <cell r="P423">
            <v>0</v>
          </cell>
          <cell r="Q423">
            <v>0</v>
          </cell>
          <cell r="R423">
            <v>145</v>
          </cell>
          <cell r="S423">
            <v>40</v>
          </cell>
          <cell r="T423">
            <v>0</v>
          </cell>
          <cell r="U423">
            <v>185</v>
          </cell>
          <cell r="V423">
            <v>0</v>
          </cell>
          <cell r="W423">
            <v>0</v>
          </cell>
          <cell r="X423">
            <v>143.3771655642669</v>
          </cell>
          <cell r="Y423">
            <v>35.496195336814814</v>
          </cell>
          <cell r="Z423">
            <v>0</v>
          </cell>
          <cell r="AA423">
            <v>178.87336090108172</v>
          </cell>
          <cell r="AB423">
            <v>0</v>
          </cell>
          <cell r="AC423">
            <v>0</v>
          </cell>
          <cell r="AD423">
            <v>138.95301198081356</v>
          </cell>
          <cell r="AE423">
            <v>33.551988312068353</v>
          </cell>
          <cell r="AF423">
            <v>0</v>
          </cell>
          <cell r="AG423">
            <v>172.5050002928819</v>
          </cell>
          <cell r="AH423">
            <v>0</v>
          </cell>
          <cell r="AI423">
            <v>0</v>
          </cell>
          <cell r="AJ423">
            <v>137.03326435714703</v>
          </cell>
          <cell r="AK423">
            <v>32.926606735225626</v>
          </cell>
          <cell r="AL423">
            <v>0</v>
          </cell>
          <cell r="AM423">
            <v>169.95987109237265</v>
          </cell>
          <cell r="AN423">
            <v>0</v>
          </cell>
          <cell r="AO423">
            <v>0</v>
          </cell>
          <cell r="AP423">
            <v>136.76898963053387</v>
          </cell>
          <cell r="AQ423">
            <v>32.115078312444837</v>
          </cell>
          <cell r="AR423">
            <v>0</v>
          </cell>
          <cell r="AS423">
            <v>168.8840679429787</v>
          </cell>
          <cell r="AT423">
            <v>0</v>
          </cell>
          <cell r="AU423">
            <v>0</v>
          </cell>
          <cell r="AV423">
            <v>134.6177754181638</v>
          </cell>
          <cell r="AW423">
            <v>31.64260732469192</v>
          </cell>
          <cell r="AX423">
            <v>0</v>
          </cell>
          <cell r="AY423">
            <v>166.26038274285571</v>
          </cell>
          <cell r="AZ423">
            <v>0</v>
          </cell>
          <cell r="BA423">
            <v>0</v>
          </cell>
          <cell r="BB423">
            <v>132.11059195186962</v>
          </cell>
          <cell r="BC423">
            <v>31.003535522919123</v>
          </cell>
          <cell r="BD423">
            <v>0</v>
          </cell>
          <cell r="BE423">
            <v>163.11412747478875</v>
          </cell>
          <cell r="BF423">
            <v>0</v>
          </cell>
          <cell r="BG423">
            <v>0</v>
          </cell>
          <cell r="BH423">
            <v>129.65010342548314</v>
          </cell>
          <cell r="BI423">
            <v>30.377370772819731</v>
          </cell>
          <cell r="BJ423">
            <v>0</v>
          </cell>
          <cell r="BK423">
            <v>160.02747419830285</v>
          </cell>
          <cell r="BL423">
            <v>0</v>
          </cell>
          <cell r="BM423">
            <v>0</v>
          </cell>
          <cell r="BN423">
            <v>127.23544017093165</v>
          </cell>
          <cell r="BO423">
            <v>29.763852396356572</v>
          </cell>
          <cell r="BP423">
            <v>0</v>
          </cell>
          <cell r="BQ423">
            <v>156.99929256728822</v>
          </cell>
          <cell r="BR423">
            <v>0</v>
          </cell>
          <cell r="BS423">
            <v>0</v>
          </cell>
          <cell r="BT423">
            <v>124.86574871724136</v>
          </cell>
          <cell r="BU423">
            <v>29.162724980291959</v>
          </cell>
          <cell r="BV423">
            <v>0</v>
          </cell>
          <cell r="BW423">
            <v>154.02847369753331</v>
          </cell>
        </row>
        <row r="424">
          <cell r="D424">
            <v>0</v>
          </cell>
          <cell r="E424">
            <v>0</v>
          </cell>
          <cell r="F424">
            <v>31</v>
          </cell>
          <cell r="G424">
            <v>8</v>
          </cell>
          <cell r="H424">
            <v>0</v>
          </cell>
          <cell r="I424">
            <v>39</v>
          </cell>
          <cell r="J424">
            <v>0</v>
          </cell>
          <cell r="K424">
            <v>0</v>
          </cell>
          <cell r="L424">
            <v>106</v>
          </cell>
          <cell r="M424">
            <v>30</v>
          </cell>
          <cell r="N424">
            <v>0</v>
          </cell>
          <cell r="O424">
            <v>136</v>
          </cell>
          <cell r="P424">
            <v>0</v>
          </cell>
          <cell r="Q424">
            <v>0</v>
          </cell>
          <cell r="R424">
            <v>137</v>
          </cell>
          <cell r="S424">
            <v>38</v>
          </cell>
          <cell r="T424">
            <v>0</v>
          </cell>
          <cell r="U424">
            <v>175</v>
          </cell>
          <cell r="V424">
            <v>0</v>
          </cell>
          <cell r="W424">
            <v>0</v>
          </cell>
          <cell r="X424">
            <v>126.16565974557975</v>
          </cell>
          <cell r="Y424">
            <v>36.627094889059137</v>
          </cell>
          <cell r="Z424">
            <v>0</v>
          </cell>
          <cell r="AA424">
            <v>162.79275463463887</v>
          </cell>
          <cell r="AB424">
            <v>0</v>
          </cell>
          <cell r="AC424">
            <v>0</v>
          </cell>
          <cell r="AD424">
            <v>122.6253353809192</v>
          </cell>
          <cell r="AE424">
            <v>33.217647133712482</v>
          </cell>
          <cell r="AF424">
            <v>0</v>
          </cell>
          <cell r="AG424">
            <v>155.84298251463167</v>
          </cell>
          <cell r="AH424">
            <v>0</v>
          </cell>
          <cell r="AI424">
            <v>0</v>
          </cell>
          <cell r="AJ424">
            <v>118.741748321884</v>
          </cell>
          <cell r="AK424">
            <v>32.596507727850707</v>
          </cell>
          <cell r="AL424">
            <v>0</v>
          </cell>
          <cell r="AM424">
            <v>151.3382560497347</v>
          </cell>
          <cell r="AN424">
            <v>0</v>
          </cell>
          <cell r="AO424">
            <v>0</v>
          </cell>
          <cell r="AP424">
            <v>119.38415130916394</v>
          </cell>
          <cell r="AQ424">
            <v>31.311479886870135</v>
          </cell>
          <cell r="AR424">
            <v>0</v>
          </cell>
          <cell r="AS424">
            <v>150.69563119603407</v>
          </cell>
          <cell r="AT424">
            <v>0</v>
          </cell>
          <cell r="AU424">
            <v>0</v>
          </cell>
          <cell r="AV424">
            <v>119.08737677292673</v>
          </cell>
          <cell r="AW424">
            <v>30.907464865548587</v>
          </cell>
          <cell r="AX424">
            <v>0</v>
          </cell>
          <cell r="AY424">
            <v>149.99484163847532</v>
          </cell>
          <cell r="AZ424">
            <v>0</v>
          </cell>
          <cell r="BA424">
            <v>0</v>
          </cell>
          <cell r="BB424">
            <v>117.87377733105566</v>
          </cell>
          <cell r="BC424">
            <v>30.36158178380942</v>
          </cell>
          <cell r="BD424">
            <v>0</v>
          </cell>
          <cell r="BE424">
            <v>148.23535911486508</v>
          </cell>
          <cell r="BF424">
            <v>0</v>
          </cell>
          <cell r="BG424">
            <v>0</v>
          </cell>
          <cell r="BH424">
            <v>116.67254547712903</v>
          </cell>
          <cell r="BI424">
            <v>29.825340008473912</v>
          </cell>
          <cell r="BJ424">
            <v>0</v>
          </cell>
          <cell r="BK424">
            <v>146.49788548560295</v>
          </cell>
          <cell r="BL424">
            <v>0</v>
          </cell>
          <cell r="BM424">
            <v>0</v>
          </cell>
          <cell r="BN424">
            <v>115.48355517513669</v>
          </cell>
          <cell r="BO424">
            <v>29.298569256211657</v>
          </cell>
          <cell r="BP424">
            <v>0</v>
          </cell>
          <cell r="BQ424">
            <v>144.78212443134834</v>
          </cell>
          <cell r="BR424">
            <v>0</v>
          </cell>
          <cell r="BS424">
            <v>0</v>
          </cell>
          <cell r="BT424">
            <v>114.30668167348027</v>
          </cell>
          <cell r="BU424">
            <v>28.781102251211298</v>
          </cell>
          <cell r="BV424">
            <v>0</v>
          </cell>
          <cell r="BW424">
            <v>143.08778392469156</v>
          </cell>
        </row>
        <row r="425">
          <cell r="D425">
            <v>0</v>
          </cell>
          <cell r="E425">
            <v>0</v>
          </cell>
          <cell r="F425">
            <v>16</v>
          </cell>
          <cell r="G425">
            <v>10</v>
          </cell>
          <cell r="H425">
            <v>0</v>
          </cell>
          <cell r="I425">
            <v>26</v>
          </cell>
          <cell r="J425">
            <v>0</v>
          </cell>
          <cell r="K425">
            <v>0</v>
          </cell>
          <cell r="L425">
            <v>1</v>
          </cell>
          <cell r="M425">
            <v>0</v>
          </cell>
          <cell r="N425">
            <v>0</v>
          </cell>
          <cell r="O425">
            <v>1</v>
          </cell>
          <cell r="P425">
            <v>0</v>
          </cell>
          <cell r="Q425">
            <v>0</v>
          </cell>
          <cell r="R425">
            <v>17</v>
          </cell>
          <cell r="S425">
            <v>10</v>
          </cell>
          <cell r="T425">
            <v>0</v>
          </cell>
          <cell r="U425">
            <v>27</v>
          </cell>
          <cell r="V425">
            <v>0</v>
          </cell>
          <cell r="W425">
            <v>0</v>
          </cell>
          <cell r="X425">
            <v>15.714443878338704</v>
          </cell>
          <cell r="Y425">
            <v>10.386905285694642</v>
          </cell>
          <cell r="Z425">
            <v>0</v>
          </cell>
          <cell r="AA425">
            <v>26.101349164033344</v>
          </cell>
          <cell r="AB425">
            <v>0</v>
          </cell>
          <cell r="AC425">
            <v>0</v>
          </cell>
          <cell r="AD425">
            <v>15.920290012817482</v>
          </cell>
          <cell r="AE425">
            <v>9.4850823110992444</v>
          </cell>
          <cell r="AF425">
            <v>0</v>
          </cell>
          <cell r="AG425">
            <v>25.405372323916726</v>
          </cell>
          <cell r="AH425">
            <v>0</v>
          </cell>
          <cell r="AI425">
            <v>0</v>
          </cell>
          <cell r="AJ425">
            <v>15.564463127662464</v>
          </cell>
          <cell r="AK425">
            <v>9.4724035985086328</v>
          </cell>
          <cell r="AL425">
            <v>0</v>
          </cell>
          <cell r="AM425">
            <v>25.036866726171098</v>
          </cell>
          <cell r="AN425">
            <v>0</v>
          </cell>
          <cell r="AO425">
            <v>0</v>
          </cell>
          <cell r="AP425">
            <v>15.097961110925077</v>
          </cell>
          <cell r="AQ425">
            <v>9.0651126365090757</v>
          </cell>
          <cell r="AR425">
            <v>0</v>
          </cell>
          <cell r="AS425">
            <v>24.163073747434154</v>
          </cell>
          <cell r="AT425">
            <v>0</v>
          </cell>
          <cell r="AU425">
            <v>0</v>
          </cell>
          <cell r="AV425">
            <v>15.107745044574168</v>
          </cell>
          <cell r="AW425">
            <v>8.8704336800694978</v>
          </cell>
          <cell r="AX425">
            <v>0</v>
          </cell>
          <cell r="AY425">
            <v>23.978178724643666</v>
          </cell>
          <cell r="AZ425">
            <v>0</v>
          </cell>
          <cell r="BA425">
            <v>0</v>
          </cell>
          <cell r="BB425">
            <v>15.177337831631139</v>
          </cell>
          <cell r="BC425">
            <v>9.0492785089460597</v>
          </cell>
          <cell r="BD425">
            <v>0</v>
          </cell>
          <cell r="BE425">
            <v>24.226616340577198</v>
          </cell>
          <cell r="BF425">
            <v>0</v>
          </cell>
          <cell r="BG425">
            <v>0</v>
          </cell>
          <cell r="BH425">
            <v>15.247251193068738</v>
          </cell>
          <cell r="BI425">
            <v>9.231729190024387</v>
          </cell>
          <cell r="BJ425">
            <v>0</v>
          </cell>
          <cell r="BK425">
            <v>24.478980383093123</v>
          </cell>
          <cell r="BL425">
            <v>0</v>
          </cell>
          <cell r="BM425">
            <v>0</v>
          </cell>
          <cell r="BN425">
            <v>15.317486605590773</v>
          </cell>
          <cell r="BO425">
            <v>9.4178584241490189</v>
          </cell>
          <cell r="BP425">
            <v>0</v>
          </cell>
          <cell r="BQ425">
            <v>24.73534502973979</v>
          </cell>
          <cell r="BR425">
            <v>0</v>
          </cell>
          <cell r="BS425">
            <v>0</v>
          </cell>
          <cell r="BT425">
            <v>15.388045552703382</v>
          </cell>
          <cell r="BU425">
            <v>9.6077403779519166</v>
          </cell>
          <cell r="BV425">
            <v>0</v>
          </cell>
          <cell r="BW425">
            <v>24.995785930655298</v>
          </cell>
        </row>
        <row r="426">
          <cell r="D426">
            <v>0</v>
          </cell>
          <cell r="E426">
            <v>0</v>
          </cell>
          <cell r="F426">
            <v>860</v>
          </cell>
          <cell r="G426">
            <v>191</v>
          </cell>
          <cell r="H426">
            <v>0</v>
          </cell>
          <cell r="I426">
            <v>1051</v>
          </cell>
          <cell r="J426">
            <v>0</v>
          </cell>
          <cell r="K426">
            <v>0</v>
          </cell>
          <cell r="L426">
            <v>206</v>
          </cell>
          <cell r="M426">
            <v>41</v>
          </cell>
          <cell r="N426">
            <v>0</v>
          </cell>
          <cell r="O426">
            <v>247</v>
          </cell>
          <cell r="P426">
            <v>0</v>
          </cell>
          <cell r="Q426">
            <v>0</v>
          </cell>
          <cell r="R426">
            <v>1066</v>
          </cell>
          <cell r="S426">
            <v>232</v>
          </cell>
          <cell r="T426">
            <v>0</v>
          </cell>
          <cell r="U426">
            <v>1298</v>
          </cell>
          <cell r="V426">
            <v>0</v>
          </cell>
          <cell r="W426">
            <v>0</v>
          </cell>
          <cell r="X426">
            <v>1062.134318693764</v>
          </cell>
          <cell r="Y426">
            <v>228.55055180721649</v>
          </cell>
          <cell r="Z426">
            <v>0</v>
          </cell>
          <cell r="AA426">
            <v>1290.6848705009807</v>
          </cell>
          <cell r="AB426">
            <v>0</v>
          </cell>
          <cell r="AC426">
            <v>0</v>
          </cell>
          <cell r="AD426">
            <v>1068.7074171160991</v>
          </cell>
          <cell r="AE426">
            <v>228.01849952648084</v>
          </cell>
          <cell r="AF426">
            <v>0</v>
          </cell>
          <cell r="AG426">
            <v>1296.7259166425799</v>
          </cell>
          <cell r="AH426">
            <v>0</v>
          </cell>
          <cell r="AI426">
            <v>0</v>
          </cell>
          <cell r="AJ426">
            <v>1074.9699598882023</v>
          </cell>
          <cell r="AK426">
            <v>229.71875275349456</v>
          </cell>
          <cell r="AL426">
            <v>0</v>
          </cell>
          <cell r="AM426">
            <v>1304.6887126416968</v>
          </cell>
          <cell r="AN426">
            <v>0</v>
          </cell>
          <cell r="AO426">
            <v>0</v>
          </cell>
          <cell r="AP426">
            <v>1081.040806394401</v>
          </cell>
          <cell r="AQ426">
            <v>229.59215036386604</v>
          </cell>
          <cell r="AR426">
            <v>0</v>
          </cell>
          <cell r="AS426">
            <v>1310.632956758267</v>
          </cell>
          <cell r="AT426">
            <v>0</v>
          </cell>
          <cell r="AU426">
            <v>0</v>
          </cell>
          <cell r="AV426">
            <v>1090.1447807003433</v>
          </cell>
          <cell r="AW426">
            <v>230.11664519137645</v>
          </cell>
          <cell r="AX426">
            <v>0</v>
          </cell>
          <cell r="AY426">
            <v>1320.2614258917197</v>
          </cell>
          <cell r="AZ426">
            <v>0</v>
          </cell>
          <cell r="BA426">
            <v>0</v>
          </cell>
          <cell r="BB426">
            <v>1103.0584589982961</v>
          </cell>
          <cell r="BC426">
            <v>231.48803881715577</v>
          </cell>
          <cell r="BD426">
            <v>0</v>
          </cell>
          <cell r="BE426">
            <v>1334.5464978154519</v>
          </cell>
          <cell r="BF426">
            <v>0</v>
          </cell>
          <cell r="BG426">
            <v>0</v>
          </cell>
          <cell r="BH426">
            <v>1116.1251106353277</v>
          </cell>
          <cell r="BI426">
            <v>232.86760534357538</v>
          </cell>
          <cell r="BJ426">
            <v>0</v>
          </cell>
          <cell r="BK426">
            <v>1348.9927159789031</v>
          </cell>
          <cell r="BL426">
            <v>0</v>
          </cell>
          <cell r="BM426">
            <v>0</v>
          </cell>
          <cell r="BN426">
            <v>1129.3465477088071</v>
          </cell>
          <cell r="BO426">
            <v>234.25539347751536</v>
          </cell>
          <cell r="BP426">
            <v>0</v>
          </cell>
          <cell r="BQ426">
            <v>1363.6019411863224</v>
          </cell>
          <cell r="BR426">
            <v>0</v>
          </cell>
          <cell r="BS426">
            <v>0</v>
          </cell>
          <cell r="BT426">
            <v>1142.7246037819152</v>
          </cell>
          <cell r="BU426">
            <v>235.6514522161273</v>
          </cell>
          <cell r="BV426">
            <v>0</v>
          </cell>
          <cell r="BW426">
            <v>1378.3760559980426</v>
          </cell>
        </row>
        <row r="427">
          <cell r="D427">
            <v>0</v>
          </cell>
          <cell r="E427">
            <v>0</v>
          </cell>
          <cell r="F427">
            <v>381</v>
          </cell>
          <cell r="G427">
            <v>70</v>
          </cell>
          <cell r="H427">
            <v>0</v>
          </cell>
          <cell r="I427">
            <v>451</v>
          </cell>
          <cell r="J427">
            <v>0</v>
          </cell>
          <cell r="K427">
            <v>0</v>
          </cell>
          <cell r="L427">
            <v>112</v>
          </cell>
          <cell r="M427">
            <v>10</v>
          </cell>
          <cell r="N427">
            <v>0</v>
          </cell>
          <cell r="O427">
            <v>122</v>
          </cell>
          <cell r="P427">
            <v>0</v>
          </cell>
          <cell r="Q427">
            <v>0</v>
          </cell>
          <cell r="R427">
            <v>493</v>
          </cell>
          <cell r="S427">
            <v>80</v>
          </cell>
          <cell r="T427">
            <v>0</v>
          </cell>
          <cell r="U427">
            <v>573</v>
          </cell>
          <cell r="V427">
            <v>0</v>
          </cell>
          <cell r="W427">
            <v>0</v>
          </cell>
          <cell r="X427">
            <v>495.42433594252401</v>
          </cell>
          <cell r="Y427">
            <v>80.507573619390271</v>
          </cell>
          <cell r="Z427">
            <v>0</v>
          </cell>
          <cell r="AA427">
            <v>575.93190956191427</v>
          </cell>
          <cell r="AB427">
            <v>0</v>
          </cell>
          <cell r="AC427">
            <v>0</v>
          </cell>
          <cell r="AD427">
            <v>497.98342144945315</v>
          </cell>
          <cell r="AE427">
            <v>80.092942976403407</v>
          </cell>
          <cell r="AF427">
            <v>0</v>
          </cell>
          <cell r="AG427">
            <v>578.07636442585658</v>
          </cell>
          <cell r="AH427">
            <v>0</v>
          </cell>
          <cell r="AI427">
            <v>0</v>
          </cell>
          <cell r="AJ427">
            <v>499.66744871672751</v>
          </cell>
          <cell r="AK427">
            <v>80.296503986547236</v>
          </cell>
          <cell r="AL427">
            <v>0</v>
          </cell>
          <cell r="AM427">
            <v>579.9639527032748</v>
          </cell>
          <cell r="AN427">
            <v>0</v>
          </cell>
          <cell r="AO427">
            <v>0</v>
          </cell>
          <cell r="AP427">
            <v>503.82254695690898</v>
          </cell>
          <cell r="AQ427">
            <v>79.750737334466393</v>
          </cell>
          <cell r="AR427">
            <v>0</v>
          </cell>
          <cell r="AS427">
            <v>583.57328429137533</v>
          </cell>
          <cell r="AT427">
            <v>0</v>
          </cell>
          <cell r="AU427">
            <v>0</v>
          </cell>
          <cell r="AV427">
            <v>509.35121164174797</v>
          </cell>
          <cell r="AW427">
            <v>79.843047145525617</v>
          </cell>
          <cell r="AX427">
            <v>0</v>
          </cell>
          <cell r="AY427">
            <v>589.19425878727361</v>
          </cell>
          <cell r="AZ427">
            <v>0</v>
          </cell>
          <cell r="BA427">
            <v>0</v>
          </cell>
          <cell r="BB427">
            <v>514.98582709856237</v>
          </cell>
          <cell r="BC427">
            <v>80.574961165472345</v>
          </cell>
          <cell r="BD427">
            <v>0</v>
          </cell>
          <cell r="BE427">
            <v>595.56078826403473</v>
          </cell>
          <cell r="BF427">
            <v>0</v>
          </cell>
          <cell r="BG427">
            <v>0</v>
          </cell>
          <cell r="BH427">
            <v>520.6827745781942</v>
          </cell>
          <cell r="BI427">
            <v>81.313584575300169</v>
          </cell>
          <cell r="BJ427">
            <v>0</v>
          </cell>
          <cell r="BK427">
            <v>601.99635915349438</v>
          </cell>
          <cell r="BL427">
            <v>0</v>
          </cell>
          <cell r="BM427">
            <v>0</v>
          </cell>
          <cell r="BN427">
            <v>526.44274361857185</v>
          </cell>
          <cell r="BO427">
            <v>82.058978879381684</v>
          </cell>
          <cell r="BP427">
            <v>0</v>
          </cell>
          <cell r="BQ427">
            <v>608.50172249795355</v>
          </cell>
          <cell r="BR427">
            <v>0</v>
          </cell>
          <cell r="BS427">
            <v>0</v>
          </cell>
          <cell r="BT427">
            <v>532.26643138552527</v>
          </cell>
          <cell r="BU427">
            <v>82.811206145894488</v>
          </cell>
          <cell r="BV427">
            <v>0</v>
          </cell>
          <cell r="BW427">
            <v>615.07763753141978</v>
          </cell>
        </row>
        <row r="428">
          <cell r="D428">
            <v>0</v>
          </cell>
          <cell r="E428">
            <v>0</v>
          </cell>
          <cell r="F428">
            <v>10</v>
          </cell>
          <cell r="G428">
            <v>6</v>
          </cell>
          <cell r="H428">
            <v>0</v>
          </cell>
          <cell r="I428">
            <v>16</v>
          </cell>
          <cell r="J428">
            <v>0</v>
          </cell>
          <cell r="K428">
            <v>0</v>
          </cell>
          <cell r="L428">
            <v>1</v>
          </cell>
          <cell r="M428">
            <v>0</v>
          </cell>
          <cell r="N428">
            <v>0</v>
          </cell>
          <cell r="O428">
            <v>1</v>
          </cell>
          <cell r="P428">
            <v>0</v>
          </cell>
          <cell r="Q428">
            <v>0</v>
          </cell>
          <cell r="R428">
            <v>11</v>
          </cell>
          <cell r="S428">
            <v>6</v>
          </cell>
          <cell r="T428">
            <v>0</v>
          </cell>
          <cell r="U428">
            <v>17</v>
          </cell>
          <cell r="V428">
            <v>0</v>
          </cell>
          <cell r="W428">
            <v>0</v>
          </cell>
          <cell r="X428">
            <v>10.759895660251335</v>
          </cell>
          <cell r="Y428">
            <v>5.9628250434064816</v>
          </cell>
          <cell r="Z428">
            <v>0</v>
          </cell>
          <cell r="AA428">
            <v>16.722720703657817</v>
          </cell>
          <cell r="AB428">
            <v>0</v>
          </cell>
          <cell r="AC428">
            <v>0</v>
          </cell>
          <cell r="AD428">
            <v>10.200131088960369</v>
          </cell>
          <cell r="AE428">
            <v>5.9669775398954092</v>
          </cell>
          <cell r="AF428">
            <v>0</v>
          </cell>
          <cell r="AG428">
            <v>16.167108628855779</v>
          </cell>
          <cell r="AH428">
            <v>0</v>
          </cell>
          <cell r="AI428">
            <v>0</v>
          </cell>
          <cell r="AJ428">
            <v>10.528823404116073</v>
          </cell>
          <cell r="AK428">
            <v>5.9352531864726865</v>
          </cell>
          <cell r="AL428">
            <v>0</v>
          </cell>
          <cell r="AM428">
            <v>16.46407659058876</v>
          </cell>
          <cell r="AN428">
            <v>0</v>
          </cell>
          <cell r="AO428">
            <v>0</v>
          </cell>
          <cell r="AP428">
            <v>10.41184845909225</v>
          </cell>
          <cell r="AQ428">
            <v>5.8586275572269884</v>
          </cell>
          <cell r="AR428">
            <v>0</v>
          </cell>
          <cell r="AS428">
            <v>16.270476016319236</v>
          </cell>
          <cell r="AT428">
            <v>0</v>
          </cell>
          <cell r="AU428">
            <v>0</v>
          </cell>
          <cell r="AV428">
            <v>10.07656423338118</v>
          </cell>
          <cell r="AW428">
            <v>5.7965161306863626</v>
          </cell>
          <cell r="AX428">
            <v>0</v>
          </cell>
          <cell r="AY428">
            <v>15.873080364067544</v>
          </cell>
          <cell r="AZ428">
            <v>0</v>
          </cell>
          <cell r="BA428">
            <v>0</v>
          </cell>
          <cell r="BB428">
            <v>9.7671914377382851</v>
          </cell>
          <cell r="BC428">
            <v>5.6878497992019001</v>
          </cell>
          <cell r="BD428">
            <v>0</v>
          </cell>
          <cell r="BE428">
            <v>15.455041236940186</v>
          </cell>
          <cell r="BF428">
            <v>0</v>
          </cell>
          <cell r="BG428">
            <v>0</v>
          </cell>
          <cell r="BH428">
            <v>9.4673170707727792</v>
          </cell>
          <cell r="BI428">
            <v>5.5812206175039751</v>
          </cell>
          <cell r="BJ428">
            <v>0</v>
          </cell>
          <cell r="BK428">
            <v>15.048537688276754</v>
          </cell>
          <cell r="BL428">
            <v>0</v>
          </cell>
          <cell r="BM428">
            <v>0</v>
          </cell>
          <cell r="BN428">
            <v>9.1766495097285254</v>
          </cell>
          <cell r="BO428">
            <v>5.4765903954816668</v>
          </cell>
          <cell r="BP428">
            <v>0</v>
          </cell>
          <cell r="BQ428">
            <v>14.653239905210192</v>
          </cell>
          <cell r="BR428">
            <v>0</v>
          </cell>
          <cell r="BS428">
            <v>0</v>
          </cell>
          <cell r="BT428">
            <v>8.8949060853126127</v>
          </cell>
          <cell r="BU428">
            <v>5.3739216589677632</v>
          </cell>
          <cell r="BV428">
            <v>0</v>
          </cell>
          <cell r="BW428">
            <v>14.268827744280376</v>
          </cell>
        </row>
        <row r="429">
          <cell r="D429">
            <v>0</v>
          </cell>
          <cell r="E429">
            <v>0</v>
          </cell>
          <cell r="F429">
            <v>227</v>
          </cell>
          <cell r="G429">
            <v>43</v>
          </cell>
          <cell r="H429">
            <v>0</v>
          </cell>
          <cell r="I429">
            <v>270</v>
          </cell>
          <cell r="J429">
            <v>0</v>
          </cell>
          <cell r="K429">
            <v>0</v>
          </cell>
          <cell r="L429">
            <v>139</v>
          </cell>
          <cell r="M429">
            <v>28</v>
          </cell>
          <cell r="N429">
            <v>0</v>
          </cell>
          <cell r="O429">
            <v>167</v>
          </cell>
          <cell r="P429">
            <v>0</v>
          </cell>
          <cell r="Q429">
            <v>0</v>
          </cell>
          <cell r="R429">
            <v>366</v>
          </cell>
          <cell r="S429">
            <v>71</v>
          </cell>
          <cell r="T429">
            <v>0</v>
          </cell>
          <cell r="U429">
            <v>437</v>
          </cell>
          <cell r="V429">
            <v>0</v>
          </cell>
          <cell r="W429">
            <v>0</v>
          </cell>
          <cell r="X429">
            <v>356.81330701041742</v>
          </cell>
          <cell r="Y429">
            <v>68.945399909646312</v>
          </cell>
          <cell r="Z429">
            <v>0</v>
          </cell>
          <cell r="AA429">
            <v>425.75870692006373</v>
          </cell>
          <cell r="AB429">
            <v>0</v>
          </cell>
          <cell r="AC429">
            <v>0</v>
          </cell>
          <cell r="AD429">
            <v>358.74465825628903</v>
          </cell>
          <cell r="AE429">
            <v>68.086453972881273</v>
          </cell>
          <cell r="AF429">
            <v>0</v>
          </cell>
          <cell r="AG429">
            <v>426.83111222917029</v>
          </cell>
          <cell r="AH429">
            <v>0</v>
          </cell>
          <cell r="AI429">
            <v>0</v>
          </cell>
          <cell r="AJ429">
            <v>356.35699712164046</v>
          </cell>
          <cell r="AK429">
            <v>67.977040128253222</v>
          </cell>
          <cell r="AL429">
            <v>0</v>
          </cell>
          <cell r="AM429">
            <v>424.3340372498937</v>
          </cell>
          <cell r="AN429">
            <v>0</v>
          </cell>
          <cell r="AO429">
            <v>0</v>
          </cell>
          <cell r="AP429">
            <v>355.88886087130965</v>
          </cell>
          <cell r="AQ429">
            <v>67.643855410449532</v>
          </cell>
          <cell r="AR429">
            <v>0</v>
          </cell>
          <cell r="AS429">
            <v>423.53271628175918</v>
          </cell>
          <cell r="AT429">
            <v>0</v>
          </cell>
          <cell r="AU429">
            <v>0</v>
          </cell>
          <cell r="AV429">
            <v>357.40721402249909</v>
          </cell>
          <cell r="AW429">
            <v>67.240988400246181</v>
          </cell>
          <cell r="AX429">
            <v>0</v>
          </cell>
          <cell r="AY429">
            <v>424.64820242274527</v>
          </cell>
          <cell r="AZ429">
            <v>0</v>
          </cell>
          <cell r="BA429">
            <v>0</v>
          </cell>
          <cell r="BB429">
            <v>357.96127260580812</v>
          </cell>
          <cell r="BC429">
            <v>67.075698854751892</v>
          </cell>
          <cell r="BD429">
            <v>0</v>
          </cell>
          <cell r="BE429">
            <v>425.03697146056004</v>
          </cell>
          <cell r="BF429">
            <v>0</v>
          </cell>
          <cell r="BG429">
            <v>0</v>
          </cell>
          <cell r="BH429">
            <v>358.51619009991049</v>
          </cell>
          <cell r="BI429">
            <v>66.910815618482076</v>
          </cell>
          <cell r="BJ429">
            <v>0</v>
          </cell>
          <cell r="BK429">
            <v>425.42700571839259</v>
          </cell>
          <cell r="BL429">
            <v>0</v>
          </cell>
          <cell r="BM429">
            <v>0</v>
          </cell>
          <cell r="BN429">
            <v>359.07196783630394</v>
          </cell>
          <cell r="BO429">
            <v>66.746337692661001</v>
          </cell>
          <cell r="BP429">
            <v>0</v>
          </cell>
          <cell r="BQ429">
            <v>425.81830552896497</v>
          </cell>
          <cell r="BR429">
            <v>0</v>
          </cell>
          <cell r="BS429">
            <v>0</v>
          </cell>
          <cell r="BT429">
            <v>359.62860714855032</v>
          </cell>
          <cell r="BU429">
            <v>66.582264080968116</v>
          </cell>
          <cell r="BV429">
            <v>0</v>
          </cell>
          <cell r="BW429">
            <v>426.21087122951843</v>
          </cell>
        </row>
        <row r="430">
          <cell r="D430">
            <v>0</v>
          </cell>
          <cell r="E430">
            <v>0</v>
          </cell>
          <cell r="F430">
            <v>64</v>
          </cell>
          <cell r="G430">
            <v>11</v>
          </cell>
          <cell r="H430">
            <v>0</v>
          </cell>
          <cell r="I430">
            <v>75</v>
          </cell>
          <cell r="J430">
            <v>0</v>
          </cell>
          <cell r="K430">
            <v>0</v>
          </cell>
          <cell r="L430">
            <v>12</v>
          </cell>
          <cell r="M430">
            <v>2</v>
          </cell>
          <cell r="N430">
            <v>0</v>
          </cell>
          <cell r="O430">
            <v>14</v>
          </cell>
          <cell r="P430">
            <v>0</v>
          </cell>
          <cell r="Q430">
            <v>0</v>
          </cell>
          <cell r="R430">
            <v>76</v>
          </cell>
          <cell r="S430">
            <v>13</v>
          </cell>
          <cell r="T430">
            <v>0</v>
          </cell>
          <cell r="U430">
            <v>89</v>
          </cell>
          <cell r="V430">
            <v>0</v>
          </cell>
          <cell r="W430">
            <v>0</v>
          </cell>
          <cell r="X430">
            <v>76.604790791209652</v>
          </cell>
          <cell r="Y430">
            <v>12.981225347728493</v>
          </cell>
          <cell r="Z430">
            <v>0</v>
          </cell>
          <cell r="AA430">
            <v>89.586016138938149</v>
          </cell>
          <cell r="AB430">
            <v>0</v>
          </cell>
          <cell r="AC430">
            <v>0</v>
          </cell>
          <cell r="AD430">
            <v>78.484964873287552</v>
          </cell>
          <cell r="AE430">
            <v>13.087031951405724</v>
          </cell>
          <cell r="AF430">
            <v>0</v>
          </cell>
          <cell r="AG430">
            <v>91.571996824693272</v>
          </cell>
          <cell r="AH430">
            <v>0</v>
          </cell>
          <cell r="AI430">
            <v>0</v>
          </cell>
          <cell r="AJ430">
            <v>79.87237000281219</v>
          </cell>
          <cell r="AK430">
            <v>13.36784282865225</v>
          </cell>
          <cell r="AL430">
            <v>0</v>
          </cell>
          <cell r="AM430">
            <v>93.240212831464447</v>
          </cell>
          <cell r="AN430">
            <v>0</v>
          </cell>
          <cell r="AO430">
            <v>0</v>
          </cell>
          <cell r="AP430">
            <v>80.937055753471171</v>
          </cell>
          <cell r="AQ430">
            <v>13.58008669313551</v>
          </cell>
          <cell r="AR430">
            <v>0</v>
          </cell>
          <cell r="AS430">
            <v>94.517142446606684</v>
          </cell>
          <cell r="AT430">
            <v>0</v>
          </cell>
          <cell r="AU430">
            <v>0</v>
          </cell>
          <cell r="AV430">
            <v>82.906122611944639</v>
          </cell>
          <cell r="AW430">
            <v>13.820881309567325</v>
          </cell>
          <cell r="AX430">
            <v>0</v>
          </cell>
          <cell r="AY430">
            <v>96.727003921511965</v>
          </cell>
          <cell r="AZ430">
            <v>0</v>
          </cell>
          <cell r="BA430">
            <v>0</v>
          </cell>
          <cell r="BB430">
            <v>84.253359742758647</v>
          </cell>
          <cell r="BC430">
            <v>14.049633668663242</v>
          </cell>
          <cell r="BD430">
            <v>0</v>
          </cell>
          <cell r="BE430">
            <v>98.302993411421895</v>
          </cell>
          <cell r="BF430">
            <v>0</v>
          </cell>
          <cell r="BG430">
            <v>0</v>
          </cell>
          <cell r="BH430">
            <v>85.622489682323817</v>
          </cell>
          <cell r="BI430">
            <v>14.282172156922694</v>
          </cell>
          <cell r="BJ430">
            <v>0</v>
          </cell>
          <cell r="BK430">
            <v>99.904661839246515</v>
          </cell>
          <cell r="BL430">
            <v>0</v>
          </cell>
          <cell r="BM430">
            <v>0</v>
          </cell>
          <cell r="BN430">
            <v>87.01386819211973</v>
          </cell>
          <cell r="BO430">
            <v>14.518559439378299</v>
          </cell>
          <cell r="BP430">
            <v>0</v>
          </cell>
          <cell r="BQ430">
            <v>101.53242763149802</v>
          </cell>
          <cell r="BR430">
            <v>0</v>
          </cell>
          <cell r="BS430">
            <v>0</v>
          </cell>
          <cell r="BT430">
            <v>88.427856814804272</v>
          </cell>
          <cell r="BU430">
            <v>14.758859218245009</v>
          </cell>
          <cell r="BV430">
            <v>0</v>
          </cell>
          <cell r="BW430">
            <v>103.18671603304928</v>
          </cell>
        </row>
        <row r="431">
          <cell r="D431">
            <v>0</v>
          </cell>
          <cell r="E431">
            <v>0</v>
          </cell>
          <cell r="F431">
            <v>183</v>
          </cell>
          <cell r="G431">
            <v>48</v>
          </cell>
          <cell r="H431">
            <v>0</v>
          </cell>
          <cell r="I431">
            <v>231</v>
          </cell>
          <cell r="J431">
            <v>0</v>
          </cell>
          <cell r="K431">
            <v>0</v>
          </cell>
          <cell r="L431">
            <v>11</v>
          </cell>
          <cell r="M431">
            <v>0</v>
          </cell>
          <cell r="N431">
            <v>0</v>
          </cell>
          <cell r="O431">
            <v>11</v>
          </cell>
          <cell r="P431">
            <v>0</v>
          </cell>
          <cell r="Q431">
            <v>0</v>
          </cell>
          <cell r="R431">
            <v>194</v>
          </cell>
          <cell r="S431">
            <v>48</v>
          </cell>
          <cell r="T431">
            <v>0</v>
          </cell>
          <cell r="U431">
            <v>242</v>
          </cell>
          <cell r="V431">
            <v>0</v>
          </cell>
          <cell r="W431">
            <v>0</v>
          </cell>
          <cell r="X431">
            <v>197.98787942085175</v>
          </cell>
          <cell r="Y431">
            <v>47.58157217695468</v>
          </cell>
          <cell r="Z431">
            <v>0</v>
          </cell>
          <cell r="AA431">
            <v>245.56945159780645</v>
          </cell>
          <cell r="AB431">
            <v>0</v>
          </cell>
          <cell r="AC431">
            <v>0</v>
          </cell>
          <cell r="AD431">
            <v>198.01610070648934</v>
          </cell>
          <cell r="AE431">
            <v>47.205378933826857</v>
          </cell>
          <cell r="AF431">
            <v>0</v>
          </cell>
          <cell r="AG431">
            <v>245.2214796403162</v>
          </cell>
          <cell r="AH431">
            <v>0</v>
          </cell>
          <cell r="AI431">
            <v>0</v>
          </cell>
          <cell r="AJ431">
            <v>195.15084853728584</v>
          </cell>
          <cell r="AK431">
            <v>47.426826848317155</v>
          </cell>
          <cell r="AL431">
            <v>0</v>
          </cell>
          <cell r="AM431">
            <v>242.57767538560299</v>
          </cell>
          <cell r="AN431">
            <v>0</v>
          </cell>
          <cell r="AO431">
            <v>0</v>
          </cell>
          <cell r="AP431">
            <v>197.17424536075364</v>
          </cell>
          <cell r="AQ431">
            <v>46.90588429439336</v>
          </cell>
          <cell r="AR431">
            <v>0</v>
          </cell>
          <cell r="AS431">
            <v>244.080129655147</v>
          </cell>
          <cell r="AT431">
            <v>0</v>
          </cell>
          <cell r="AU431">
            <v>0</v>
          </cell>
          <cell r="AV431">
            <v>197.3430333814961</v>
          </cell>
          <cell r="AW431">
            <v>46.56699958133396</v>
          </cell>
          <cell r="AX431">
            <v>0</v>
          </cell>
          <cell r="AY431">
            <v>243.91003296283006</v>
          </cell>
          <cell r="AZ431">
            <v>0</v>
          </cell>
          <cell r="BA431">
            <v>0</v>
          </cell>
          <cell r="BB431">
            <v>196.56346641527034</v>
          </cell>
          <cell r="BC431">
            <v>46.483365717446532</v>
          </cell>
          <cell r="BD431">
            <v>0</v>
          </cell>
          <cell r="BE431">
            <v>243.04683213271687</v>
          </cell>
          <cell r="BF431">
            <v>0</v>
          </cell>
          <cell r="BG431">
            <v>0</v>
          </cell>
          <cell r="BH431">
            <v>195.78697898341889</v>
          </cell>
          <cell r="BI431">
            <v>46.399882059139273</v>
          </cell>
          <cell r="BJ431">
            <v>0</v>
          </cell>
          <cell r="BK431">
            <v>242.18686104255818</v>
          </cell>
          <cell r="BL431">
            <v>0</v>
          </cell>
          <cell r="BM431">
            <v>0</v>
          </cell>
          <cell r="BN431">
            <v>195.01355892081372</v>
          </cell>
          <cell r="BO431">
            <v>46.316548336644473</v>
          </cell>
          <cell r="BP431">
            <v>0</v>
          </cell>
          <cell r="BQ431">
            <v>241.3301072574582</v>
          </cell>
          <cell r="BR431">
            <v>0</v>
          </cell>
          <cell r="BS431">
            <v>0</v>
          </cell>
          <cell r="BT431">
            <v>194.24319411038286</v>
          </cell>
          <cell r="BU431">
            <v>46.233364280678906</v>
          </cell>
          <cell r="BV431">
            <v>0</v>
          </cell>
          <cell r="BW431">
            <v>240.47655839106176</v>
          </cell>
        </row>
        <row r="432">
          <cell r="D432">
            <v>0</v>
          </cell>
          <cell r="E432">
            <v>0</v>
          </cell>
          <cell r="F432">
            <v>959</v>
          </cell>
          <cell r="G432">
            <v>140</v>
          </cell>
          <cell r="H432">
            <v>0</v>
          </cell>
          <cell r="I432">
            <v>1099</v>
          </cell>
          <cell r="J432">
            <v>0</v>
          </cell>
          <cell r="K432">
            <v>0</v>
          </cell>
          <cell r="L432">
            <v>658</v>
          </cell>
          <cell r="M432">
            <v>117</v>
          </cell>
          <cell r="N432">
            <v>0</v>
          </cell>
          <cell r="O432">
            <v>775</v>
          </cell>
          <cell r="P432">
            <v>0</v>
          </cell>
          <cell r="Q432">
            <v>0</v>
          </cell>
          <cell r="R432">
            <v>1617</v>
          </cell>
          <cell r="S432">
            <v>257</v>
          </cell>
          <cell r="T432">
            <v>0</v>
          </cell>
          <cell r="U432">
            <v>1874</v>
          </cell>
          <cell r="V432">
            <v>0</v>
          </cell>
          <cell r="W432">
            <v>0</v>
          </cell>
          <cell r="X432">
            <v>1621.141122974424</v>
          </cell>
          <cell r="Y432">
            <v>262.42400096541928</v>
          </cell>
          <cell r="Z432">
            <v>0</v>
          </cell>
          <cell r="AA432">
            <v>1883.5651239398433</v>
          </cell>
          <cell r="AB432">
            <v>0</v>
          </cell>
          <cell r="AC432">
            <v>0</v>
          </cell>
          <cell r="AD432">
            <v>1644.3629842515452</v>
          </cell>
          <cell r="AE432">
            <v>262.50905581548307</v>
          </cell>
          <cell r="AF432">
            <v>0</v>
          </cell>
          <cell r="AG432">
            <v>1906.8720400670281</v>
          </cell>
          <cell r="AH432">
            <v>0</v>
          </cell>
          <cell r="AI432">
            <v>0</v>
          </cell>
          <cell r="AJ432">
            <v>1668.8881912469174</v>
          </cell>
          <cell r="AK432">
            <v>266.64519769115657</v>
          </cell>
          <cell r="AL432">
            <v>0</v>
          </cell>
          <cell r="AM432">
            <v>1935.533388938074</v>
          </cell>
          <cell r="AN432">
            <v>0</v>
          </cell>
          <cell r="AO432">
            <v>0</v>
          </cell>
          <cell r="AP432">
            <v>1699.1380701007647</v>
          </cell>
          <cell r="AQ432">
            <v>269.21357068498764</v>
          </cell>
          <cell r="AR432">
            <v>0</v>
          </cell>
          <cell r="AS432">
            <v>1968.3516407857524</v>
          </cell>
          <cell r="AT432">
            <v>0</v>
          </cell>
          <cell r="AU432">
            <v>0</v>
          </cell>
          <cell r="AV432">
            <v>1732.6650404577426</v>
          </cell>
          <cell r="AW432">
            <v>272.02440356005133</v>
          </cell>
          <cell r="AX432">
            <v>0</v>
          </cell>
          <cell r="AY432">
            <v>2004.6894440177939</v>
          </cell>
          <cell r="AZ432">
            <v>0</v>
          </cell>
          <cell r="BA432">
            <v>0</v>
          </cell>
          <cell r="BB432">
            <v>1762.9186437621679</v>
          </cell>
          <cell r="BC432">
            <v>276.59314062235853</v>
          </cell>
          <cell r="BD432">
            <v>0</v>
          </cell>
          <cell r="BE432">
            <v>2039.5117843845264</v>
          </cell>
          <cell r="BF432">
            <v>0</v>
          </cell>
          <cell r="BG432">
            <v>0</v>
          </cell>
          <cell r="BH432">
            <v>1793.7004971850697</v>
          </cell>
          <cell r="BI432">
            <v>281.23861108825497</v>
          </cell>
          <cell r="BJ432">
            <v>0</v>
          </cell>
          <cell r="BK432">
            <v>2074.9391082733246</v>
          </cell>
          <cell r="BL432">
            <v>0</v>
          </cell>
          <cell r="BM432">
            <v>0</v>
          </cell>
          <cell r="BN432">
            <v>1825.0198243612281</v>
          </cell>
          <cell r="BO432">
            <v>285.96210371985285</v>
          </cell>
          <cell r="BP432">
            <v>0</v>
          </cell>
          <cell r="BQ432">
            <v>2110.9819280810807</v>
          </cell>
          <cell r="BR432">
            <v>0</v>
          </cell>
          <cell r="BS432">
            <v>0</v>
          </cell>
          <cell r="BT432">
            <v>1856.8860099768565</v>
          </cell>
          <cell r="BU432">
            <v>290.76492892443713</v>
          </cell>
          <cell r="BV432">
            <v>0</v>
          </cell>
          <cell r="BW432">
            <v>2147.6509389012936</v>
          </cell>
        </row>
        <row r="433">
          <cell r="D433">
            <v>0</v>
          </cell>
          <cell r="E433">
            <v>0</v>
          </cell>
          <cell r="F433">
            <v>1011</v>
          </cell>
          <cell r="G433">
            <v>215</v>
          </cell>
          <cell r="H433">
            <v>0</v>
          </cell>
          <cell r="I433">
            <v>1226</v>
          </cell>
          <cell r="J433">
            <v>0</v>
          </cell>
          <cell r="K433">
            <v>0</v>
          </cell>
          <cell r="L433">
            <v>701</v>
          </cell>
          <cell r="M433">
            <v>155</v>
          </cell>
          <cell r="N433">
            <v>0</v>
          </cell>
          <cell r="O433">
            <v>856</v>
          </cell>
          <cell r="P433">
            <v>0</v>
          </cell>
          <cell r="Q433">
            <v>0</v>
          </cell>
          <cell r="R433">
            <v>1712</v>
          </cell>
          <cell r="S433">
            <v>370</v>
          </cell>
          <cell r="T433">
            <v>0</v>
          </cell>
          <cell r="U433">
            <v>2082</v>
          </cell>
          <cell r="V433">
            <v>0</v>
          </cell>
          <cell r="W433">
            <v>0</v>
          </cell>
          <cell r="X433">
            <v>1729.1827713688431</v>
          </cell>
          <cell r="Y433">
            <v>373.70812346902409</v>
          </cell>
          <cell r="Z433">
            <v>0</v>
          </cell>
          <cell r="AA433">
            <v>2102.8908948378671</v>
          </cell>
          <cell r="AB433">
            <v>0</v>
          </cell>
          <cell r="AC433">
            <v>0</v>
          </cell>
          <cell r="AD433">
            <v>1738.8984373084947</v>
          </cell>
          <cell r="AE433">
            <v>376.39511735413089</v>
          </cell>
          <cell r="AF433">
            <v>0</v>
          </cell>
          <cell r="AG433">
            <v>2115.2935546626259</v>
          </cell>
          <cell r="AH433">
            <v>0</v>
          </cell>
          <cell r="AI433">
            <v>0</v>
          </cell>
          <cell r="AJ433">
            <v>1756.7209150819745</v>
          </cell>
          <cell r="AK433">
            <v>379.25793840655524</v>
          </cell>
          <cell r="AL433">
            <v>0</v>
          </cell>
          <cell r="AM433">
            <v>2135.9788534885297</v>
          </cell>
          <cell r="AN433">
            <v>0</v>
          </cell>
          <cell r="AO433">
            <v>0</v>
          </cell>
          <cell r="AP433">
            <v>1779.0306240163379</v>
          </cell>
          <cell r="AQ433">
            <v>380.63997665748968</v>
          </cell>
          <cell r="AR433">
            <v>0</v>
          </cell>
          <cell r="AS433">
            <v>2159.6706006738277</v>
          </cell>
          <cell r="AT433">
            <v>0</v>
          </cell>
          <cell r="AU433">
            <v>0</v>
          </cell>
          <cell r="AV433">
            <v>1800.5238038536475</v>
          </cell>
          <cell r="AW433">
            <v>382.61344878417412</v>
          </cell>
          <cell r="AX433">
            <v>0</v>
          </cell>
          <cell r="AY433">
            <v>2183.1372526378218</v>
          </cell>
          <cell r="AZ433">
            <v>0</v>
          </cell>
          <cell r="BA433">
            <v>0</v>
          </cell>
          <cell r="BB433">
            <v>1819.5602522226709</v>
          </cell>
          <cell r="BC433">
            <v>386.18317952565911</v>
          </cell>
          <cell r="BD433">
            <v>0</v>
          </cell>
          <cell r="BE433">
            <v>2205.7434317483298</v>
          </cell>
          <cell r="BF433">
            <v>0</v>
          </cell>
          <cell r="BG433">
            <v>0</v>
          </cell>
          <cell r="BH433">
            <v>1838.7979677816813</v>
          </cell>
          <cell r="BI433">
            <v>389.7862153629456</v>
          </cell>
          <cell r="BJ433">
            <v>0</v>
          </cell>
          <cell r="BK433">
            <v>2228.5841831446269</v>
          </cell>
          <cell r="BL433">
            <v>0</v>
          </cell>
          <cell r="BM433">
            <v>0</v>
          </cell>
          <cell r="BN433">
            <v>1858.2390784739266</v>
          </cell>
          <cell r="BO433">
            <v>393.42286702798697</v>
          </cell>
          <cell r="BP433">
            <v>0</v>
          </cell>
          <cell r="BQ433">
            <v>2251.6619455019136</v>
          </cell>
          <cell r="BR433">
            <v>0</v>
          </cell>
          <cell r="BS433">
            <v>0</v>
          </cell>
          <cell r="BT433">
            <v>1877.8857347408191</v>
          </cell>
          <cell r="BU433">
            <v>397.09344815182288</v>
          </cell>
          <cell r="BV433">
            <v>0</v>
          </cell>
          <cell r="BW433">
            <v>2274.9791828926418</v>
          </cell>
        </row>
        <row r="434">
          <cell r="D434">
            <v>0</v>
          </cell>
          <cell r="E434">
            <v>0</v>
          </cell>
          <cell r="F434">
            <v>316</v>
          </cell>
          <cell r="G434">
            <v>64</v>
          </cell>
          <cell r="H434">
            <v>0</v>
          </cell>
          <cell r="I434">
            <v>380</v>
          </cell>
          <cell r="J434">
            <v>0</v>
          </cell>
          <cell r="K434">
            <v>0</v>
          </cell>
          <cell r="L434">
            <v>127</v>
          </cell>
          <cell r="M434">
            <v>13</v>
          </cell>
          <cell r="N434">
            <v>0</v>
          </cell>
          <cell r="O434">
            <v>140</v>
          </cell>
          <cell r="P434">
            <v>0</v>
          </cell>
          <cell r="Q434">
            <v>0</v>
          </cell>
          <cell r="R434">
            <v>443</v>
          </cell>
          <cell r="S434">
            <v>77</v>
          </cell>
          <cell r="T434">
            <v>0</v>
          </cell>
          <cell r="U434">
            <v>520</v>
          </cell>
          <cell r="V434">
            <v>0</v>
          </cell>
          <cell r="W434">
            <v>0</v>
          </cell>
          <cell r="X434">
            <v>447.00490699278106</v>
          </cell>
          <cell r="Y434">
            <v>78.326065890477437</v>
          </cell>
          <cell r="Z434">
            <v>0</v>
          </cell>
          <cell r="AA434">
            <v>525.33097288325848</v>
          </cell>
          <cell r="AB434">
            <v>0</v>
          </cell>
          <cell r="AC434">
            <v>0</v>
          </cell>
          <cell r="AD434">
            <v>447.13614593181921</v>
          </cell>
          <cell r="AE434">
            <v>78.440346205046197</v>
          </cell>
          <cell r="AF434">
            <v>0</v>
          </cell>
          <cell r="AG434">
            <v>525.57649213686545</v>
          </cell>
          <cell r="AH434">
            <v>0</v>
          </cell>
          <cell r="AI434">
            <v>0</v>
          </cell>
          <cell r="AJ434">
            <v>450.32110375808429</v>
          </cell>
          <cell r="AK434">
            <v>78.299075108501242</v>
          </cell>
          <cell r="AL434">
            <v>0</v>
          </cell>
          <cell r="AM434">
            <v>528.62017886658555</v>
          </cell>
          <cell r="AN434">
            <v>0</v>
          </cell>
          <cell r="AO434">
            <v>0</v>
          </cell>
          <cell r="AP434">
            <v>454.34705022595989</v>
          </cell>
          <cell r="AQ434">
            <v>78.084767260283144</v>
          </cell>
          <cell r="AR434">
            <v>0</v>
          </cell>
          <cell r="AS434">
            <v>532.43181748624306</v>
          </cell>
          <cell r="AT434">
            <v>0</v>
          </cell>
          <cell r="AU434">
            <v>0</v>
          </cell>
          <cell r="AV434">
            <v>460.13110890992039</v>
          </cell>
          <cell r="AW434">
            <v>77.62309869165469</v>
          </cell>
          <cell r="AX434">
            <v>0</v>
          </cell>
          <cell r="AY434">
            <v>537.7542076015751</v>
          </cell>
          <cell r="AZ434">
            <v>0</v>
          </cell>
          <cell r="BA434">
            <v>0</v>
          </cell>
          <cell r="BB434">
            <v>467.58749238300521</v>
          </cell>
          <cell r="BC434">
            <v>78.045665430889287</v>
          </cell>
          <cell r="BD434">
            <v>0</v>
          </cell>
          <cell r="BE434">
            <v>545.63315781389451</v>
          </cell>
          <cell r="BF434">
            <v>0</v>
          </cell>
          <cell r="BG434">
            <v>0</v>
          </cell>
          <cell r="BH434">
            <v>475.16470588349108</v>
          </cell>
          <cell r="BI434">
            <v>78.470532550450315</v>
          </cell>
          <cell r="BJ434">
            <v>0</v>
          </cell>
          <cell r="BK434">
            <v>553.63523843394137</v>
          </cell>
          <cell r="BL434">
            <v>0</v>
          </cell>
          <cell r="BM434">
            <v>0</v>
          </cell>
          <cell r="BN434">
            <v>482.86470745116702</v>
          </cell>
          <cell r="BO434">
            <v>78.897712573210882</v>
          </cell>
          <cell r="BP434">
            <v>0</v>
          </cell>
          <cell r="BQ434">
            <v>561.76242002437789</v>
          </cell>
          <cell r="BR434">
            <v>0</v>
          </cell>
          <cell r="BS434">
            <v>0</v>
          </cell>
          <cell r="BT434">
            <v>490.68948685568159</v>
          </cell>
          <cell r="BU434">
            <v>79.327218090216419</v>
          </cell>
          <cell r="BV434">
            <v>0</v>
          </cell>
          <cell r="BW434">
            <v>570.01670494589803</v>
          </cell>
        </row>
        <row r="435">
          <cell r="D435">
            <v>0</v>
          </cell>
          <cell r="E435">
            <v>0</v>
          </cell>
          <cell r="F435">
            <v>332</v>
          </cell>
          <cell r="G435">
            <v>87</v>
          </cell>
          <cell r="H435">
            <v>0</v>
          </cell>
          <cell r="I435">
            <v>419</v>
          </cell>
          <cell r="J435">
            <v>0</v>
          </cell>
          <cell r="K435">
            <v>0</v>
          </cell>
          <cell r="L435">
            <v>278.99999999999989</v>
          </cell>
          <cell r="M435">
            <v>67</v>
          </cell>
          <cell r="N435">
            <v>0</v>
          </cell>
          <cell r="O435">
            <v>345.99999999999989</v>
          </cell>
          <cell r="P435">
            <v>0</v>
          </cell>
          <cell r="Q435">
            <v>0</v>
          </cell>
          <cell r="R435">
            <v>610.99999999999989</v>
          </cell>
          <cell r="S435">
            <v>154</v>
          </cell>
          <cell r="T435">
            <v>0</v>
          </cell>
          <cell r="U435">
            <v>764.99999999999989</v>
          </cell>
          <cell r="V435">
            <v>0</v>
          </cell>
          <cell r="W435">
            <v>0</v>
          </cell>
          <cell r="X435">
            <v>620.30674846079967</v>
          </cell>
          <cell r="Y435">
            <v>155.00087034979654</v>
          </cell>
          <cell r="Z435">
            <v>0</v>
          </cell>
          <cell r="AA435">
            <v>775.30761881059618</v>
          </cell>
          <cell r="AB435">
            <v>0</v>
          </cell>
          <cell r="AC435">
            <v>0</v>
          </cell>
          <cell r="AD435">
            <v>626.59746098639096</v>
          </cell>
          <cell r="AE435">
            <v>154.73469553316752</v>
          </cell>
          <cell r="AF435">
            <v>0</v>
          </cell>
          <cell r="AG435">
            <v>781.33215651955845</v>
          </cell>
          <cell r="AH435">
            <v>0</v>
          </cell>
          <cell r="AI435">
            <v>0</v>
          </cell>
          <cell r="AJ435">
            <v>638.87500717294404</v>
          </cell>
          <cell r="AK435">
            <v>157.72314795266107</v>
          </cell>
          <cell r="AL435">
            <v>0</v>
          </cell>
          <cell r="AM435">
            <v>796.5981551256051</v>
          </cell>
          <cell r="AN435">
            <v>0</v>
          </cell>
          <cell r="AO435">
            <v>0</v>
          </cell>
          <cell r="AP435">
            <v>649.55833806450244</v>
          </cell>
          <cell r="AQ435">
            <v>159.19317099763484</v>
          </cell>
          <cell r="AR435">
            <v>0</v>
          </cell>
          <cell r="AS435">
            <v>808.7515090621373</v>
          </cell>
          <cell r="AT435">
            <v>0</v>
          </cell>
          <cell r="AU435">
            <v>0</v>
          </cell>
          <cell r="AV435">
            <v>660.44188008127958</v>
          </cell>
          <cell r="AW435">
            <v>160.5951769669426</v>
          </cell>
          <cell r="AX435">
            <v>0</v>
          </cell>
          <cell r="AY435">
            <v>821.03705704822221</v>
          </cell>
          <cell r="AZ435">
            <v>0</v>
          </cell>
          <cell r="BA435">
            <v>0</v>
          </cell>
          <cell r="BB435">
            <v>672.86762499428289</v>
          </cell>
          <cell r="BC435">
            <v>162.39243553040635</v>
          </cell>
          <cell r="BD435">
            <v>0</v>
          </cell>
          <cell r="BE435">
            <v>835.26006052468927</v>
          </cell>
          <cell r="BF435">
            <v>0</v>
          </cell>
          <cell r="BG435">
            <v>0</v>
          </cell>
          <cell r="BH435">
            <v>685.52715147277991</v>
          </cell>
          <cell r="BI435">
            <v>164.20980763902722</v>
          </cell>
          <cell r="BJ435">
            <v>0</v>
          </cell>
          <cell r="BK435">
            <v>849.7369591118071</v>
          </cell>
          <cell r="BL435">
            <v>0</v>
          </cell>
          <cell r="BM435">
            <v>0</v>
          </cell>
          <cell r="BN435">
            <v>698.42485795088851</v>
          </cell>
          <cell r="BO435">
            <v>166.04751838824058</v>
          </cell>
          <cell r="BP435">
            <v>0</v>
          </cell>
          <cell r="BQ435">
            <v>864.47237633912914</v>
          </cell>
          <cell r="BR435">
            <v>0</v>
          </cell>
          <cell r="BS435">
            <v>0</v>
          </cell>
          <cell r="BT435">
            <v>711.56522561614054</v>
          </cell>
          <cell r="BU435">
            <v>167.90579539257797</v>
          </cell>
          <cell r="BV435">
            <v>0</v>
          </cell>
          <cell r="BW435">
            <v>879.47102100871848</v>
          </cell>
        </row>
        <row r="436">
          <cell r="D436">
            <v>0</v>
          </cell>
          <cell r="E436">
            <v>0</v>
          </cell>
          <cell r="F436">
            <v>355</v>
          </cell>
          <cell r="G436">
            <v>78</v>
          </cell>
          <cell r="H436">
            <v>0</v>
          </cell>
          <cell r="I436">
            <v>433</v>
          </cell>
          <cell r="J436">
            <v>0</v>
          </cell>
          <cell r="K436">
            <v>0</v>
          </cell>
          <cell r="L436">
            <v>135.99999999999994</v>
          </cell>
          <cell r="M436">
            <v>19</v>
          </cell>
          <cell r="N436">
            <v>0</v>
          </cell>
          <cell r="O436">
            <v>154.99999999999994</v>
          </cell>
          <cell r="P436">
            <v>0</v>
          </cell>
          <cell r="Q436">
            <v>0</v>
          </cell>
          <cell r="R436">
            <v>490.99999999999994</v>
          </cell>
          <cell r="S436">
            <v>97</v>
          </cell>
          <cell r="T436">
            <v>0</v>
          </cell>
          <cell r="U436">
            <v>588</v>
          </cell>
          <cell r="V436">
            <v>0</v>
          </cell>
          <cell r="W436">
            <v>0</v>
          </cell>
          <cell r="X436">
            <v>490.91641014568137</v>
          </cell>
          <cell r="Y436">
            <v>97.28950512754777</v>
          </cell>
          <cell r="Z436">
            <v>0</v>
          </cell>
          <cell r="AA436">
            <v>588.20591527322915</v>
          </cell>
          <cell r="AB436">
            <v>0</v>
          </cell>
          <cell r="AC436">
            <v>0</v>
          </cell>
          <cell r="AD436">
            <v>495.12088298898897</v>
          </cell>
          <cell r="AE436">
            <v>97.297555437368786</v>
          </cell>
          <cell r="AF436">
            <v>0</v>
          </cell>
          <cell r="AG436">
            <v>592.41843842635774</v>
          </cell>
          <cell r="AH436">
            <v>0</v>
          </cell>
          <cell r="AI436">
            <v>0</v>
          </cell>
          <cell r="AJ436">
            <v>501.88769566660284</v>
          </cell>
          <cell r="AK436">
            <v>98.982705836210641</v>
          </cell>
          <cell r="AL436">
            <v>0</v>
          </cell>
          <cell r="AM436">
            <v>600.87040150281348</v>
          </cell>
          <cell r="AN436">
            <v>0</v>
          </cell>
          <cell r="AO436">
            <v>0</v>
          </cell>
          <cell r="AP436">
            <v>509.80951659679931</v>
          </cell>
          <cell r="AQ436">
            <v>99.694085116971905</v>
          </cell>
          <cell r="AR436">
            <v>0</v>
          </cell>
          <cell r="AS436">
            <v>609.50360171377122</v>
          </cell>
          <cell r="AT436">
            <v>0</v>
          </cell>
          <cell r="AU436">
            <v>0</v>
          </cell>
          <cell r="AV436">
            <v>517.45097611253198</v>
          </cell>
          <cell r="AW436">
            <v>100.43207225219939</v>
          </cell>
          <cell r="AX436">
            <v>0</v>
          </cell>
          <cell r="AY436">
            <v>617.88304836473139</v>
          </cell>
          <cell r="AZ436">
            <v>0</v>
          </cell>
          <cell r="BA436">
            <v>0</v>
          </cell>
          <cell r="BB436">
            <v>525.14542299280129</v>
          </cell>
          <cell r="BC436">
            <v>101.45590002917362</v>
          </cell>
          <cell r="BD436">
            <v>0</v>
          </cell>
          <cell r="BE436">
            <v>626.60132302197485</v>
          </cell>
          <cell r="BF436">
            <v>0</v>
          </cell>
          <cell r="BG436">
            <v>0</v>
          </cell>
          <cell r="BH436">
            <v>532.95428556755451</v>
          </cell>
          <cell r="BI436">
            <v>102.49016494334315</v>
          </cell>
          <cell r="BJ436">
            <v>0</v>
          </cell>
          <cell r="BK436">
            <v>635.4444505108977</v>
          </cell>
          <cell r="BL436">
            <v>0</v>
          </cell>
          <cell r="BM436">
            <v>0</v>
          </cell>
          <cell r="BN436">
            <v>540.87926518730433</v>
          </cell>
          <cell r="BO436">
            <v>103.5349733932989</v>
          </cell>
          <cell r="BP436">
            <v>0</v>
          </cell>
          <cell r="BQ436">
            <v>644.41423858060318</v>
          </cell>
          <cell r="BR436">
            <v>0</v>
          </cell>
          <cell r="BS436">
            <v>0</v>
          </cell>
          <cell r="BT436">
            <v>548.92208850148381</v>
          </cell>
          <cell r="BU436">
            <v>104.59043286228369</v>
          </cell>
          <cell r="BV436">
            <v>0</v>
          </cell>
          <cell r="BW436">
            <v>653.51252136376752</v>
          </cell>
        </row>
        <row r="437">
          <cell r="D437">
            <v>0</v>
          </cell>
          <cell r="E437">
            <v>0</v>
          </cell>
          <cell r="F437">
            <v>151</v>
          </cell>
          <cell r="G437">
            <v>31</v>
          </cell>
          <cell r="H437">
            <v>0</v>
          </cell>
          <cell r="I437">
            <v>182</v>
          </cell>
          <cell r="J437">
            <v>0</v>
          </cell>
          <cell r="K437">
            <v>0</v>
          </cell>
          <cell r="L437">
            <v>77</v>
          </cell>
          <cell r="M437">
            <v>8</v>
          </cell>
          <cell r="N437">
            <v>0</v>
          </cell>
          <cell r="O437">
            <v>85</v>
          </cell>
          <cell r="P437">
            <v>0</v>
          </cell>
          <cell r="Q437">
            <v>0</v>
          </cell>
          <cell r="R437">
            <v>228</v>
          </cell>
          <cell r="S437">
            <v>39</v>
          </cell>
          <cell r="T437">
            <v>0</v>
          </cell>
          <cell r="U437">
            <v>267</v>
          </cell>
          <cell r="V437">
            <v>0</v>
          </cell>
          <cell r="W437">
            <v>0</v>
          </cell>
          <cell r="X437">
            <v>227.97602918158341</v>
          </cell>
          <cell r="Y437">
            <v>39.48219719224187</v>
          </cell>
          <cell r="Z437">
            <v>0</v>
          </cell>
          <cell r="AA437">
            <v>267.45822637382525</v>
          </cell>
          <cell r="AB437">
            <v>0</v>
          </cell>
          <cell r="AC437">
            <v>0</v>
          </cell>
          <cell r="AD437">
            <v>230.54026955880107</v>
          </cell>
          <cell r="AE437">
            <v>40.020388942114685</v>
          </cell>
          <cell r="AF437">
            <v>0</v>
          </cell>
          <cell r="AG437">
            <v>270.56065850091574</v>
          </cell>
          <cell r="AH437">
            <v>0</v>
          </cell>
          <cell r="AI437">
            <v>0</v>
          </cell>
          <cell r="AJ437">
            <v>234.03773793767209</v>
          </cell>
          <cell r="AK437">
            <v>40.773670105040956</v>
          </cell>
          <cell r="AL437">
            <v>0</v>
          </cell>
          <cell r="AM437">
            <v>274.81140804271303</v>
          </cell>
          <cell r="AN437">
            <v>0</v>
          </cell>
          <cell r="AO437">
            <v>0</v>
          </cell>
          <cell r="AP437">
            <v>240.56751782680408</v>
          </cell>
          <cell r="AQ437">
            <v>41.27958819065897</v>
          </cell>
          <cell r="AR437">
            <v>0</v>
          </cell>
          <cell r="AS437">
            <v>281.84710601746303</v>
          </cell>
          <cell r="AT437">
            <v>0</v>
          </cell>
          <cell r="AU437">
            <v>0</v>
          </cell>
          <cell r="AV437">
            <v>244.1486846672839</v>
          </cell>
          <cell r="AW437">
            <v>41.794802291729539</v>
          </cell>
          <cell r="AX437">
            <v>0</v>
          </cell>
          <cell r="AY437">
            <v>285.94348695901346</v>
          </cell>
          <cell r="AZ437">
            <v>0</v>
          </cell>
          <cell r="BA437">
            <v>0</v>
          </cell>
          <cell r="BB437">
            <v>249.78780619541109</v>
          </cell>
          <cell r="BC437">
            <v>42.511173638092458</v>
          </cell>
          <cell r="BD437">
            <v>0</v>
          </cell>
          <cell r="BE437">
            <v>292.29897983350355</v>
          </cell>
          <cell r="BF437">
            <v>0</v>
          </cell>
          <cell r="BG437">
            <v>0</v>
          </cell>
          <cell r="BH437">
            <v>255.55717496059515</v>
          </cell>
          <cell r="BI437">
            <v>43.239823733911059</v>
          </cell>
          <cell r="BJ437">
            <v>0</v>
          </cell>
          <cell r="BK437">
            <v>298.79699869450621</v>
          </cell>
          <cell r="BL437">
            <v>0</v>
          </cell>
          <cell r="BM437">
            <v>0</v>
          </cell>
          <cell r="BN437">
            <v>261.4597992935976</v>
          </cell>
          <cell r="BO437">
            <v>43.98096303942912</v>
          </cell>
          <cell r="BP437">
            <v>0</v>
          </cell>
          <cell r="BQ437">
            <v>305.44076233302673</v>
          </cell>
          <cell r="BR437">
            <v>0</v>
          </cell>
          <cell r="BS437">
            <v>0</v>
          </cell>
          <cell r="BT437">
            <v>267.4987570088341</v>
          </cell>
          <cell r="BU437">
            <v>44.734805622221486</v>
          </cell>
          <cell r="BV437">
            <v>0</v>
          </cell>
          <cell r="BW437">
            <v>312.23356263105558</v>
          </cell>
        </row>
        <row r="438">
          <cell r="D438">
            <v>0</v>
          </cell>
          <cell r="E438">
            <v>0</v>
          </cell>
          <cell r="F438">
            <v>549</v>
          </cell>
          <cell r="G438">
            <v>82</v>
          </cell>
          <cell r="H438">
            <v>0</v>
          </cell>
          <cell r="I438">
            <v>631</v>
          </cell>
          <cell r="J438">
            <v>0</v>
          </cell>
          <cell r="K438">
            <v>0</v>
          </cell>
          <cell r="L438">
            <v>334</v>
          </cell>
          <cell r="M438">
            <v>46</v>
          </cell>
          <cell r="N438">
            <v>0</v>
          </cell>
          <cell r="O438">
            <v>380</v>
          </cell>
          <cell r="P438">
            <v>0</v>
          </cell>
          <cell r="Q438">
            <v>0</v>
          </cell>
          <cell r="R438">
            <v>883</v>
          </cell>
          <cell r="S438">
            <v>128</v>
          </cell>
          <cell r="T438">
            <v>0</v>
          </cell>
          <cell r="U438">
            <v>1011</v>
          </cell>
          <cell r="V438">
            <v>0</v>
          </cell>
          <cell r="W438">
            <v>0</v>
          </cell>
          <cell r="X438">
            <v>867.7679229748162</v>
          </cell>
          <cell r="Y438">
            <v>132.18648304444551</v>
          </cell>
          <cell r="Z438">
            <v>0</v>
          </cell>
          <cell r="AA438">
            <v>999.95440601926168</v>
          </cell>
          <cell r="AB438">
            <v>0</v>
          </cell>
          <cell r="AC438">
            <v>0</v>
          </cell>
          <cell r="AD438">
            <v>869.3487846808124</v>
          </cell>
          <cell r="AE438">
            <v>129.41150340187716</v>
          </cell>
          <cell r="AF438">
            <v>0</v>
          </cell>
          <cell r="AG438">
            <v>998.76028808268961</v>
          </cell>
          <cell r="AH438">
            <v>0</v>
          </cell>
          <cell r="AI438">
            <v>0</v>
          </cell>
          <cell r="AJ438">
            <v>875.49769229428387</v>
          </cell>
          <cell r="AK438">
            <v>129.46245057767942</v>
          </cell>
          <cell r="AL438">
            <v>0</v>
          </cell>
          <cell r="AM438">
            <v>1004.9601428719633</v>
          </cell>
          <cell r="AN438">
            <v>0</v>
          </cell>
          <cell r="AO438">
            <v>0</v>
          </cell>
          <cell r="AP438">
            <v>881.2563070576075</v>
          </cell>
          <cell r="AQ438">
            <v>129.18380135051325</v>
          </cell>
          <cell r="AR438">
            <v>0</v>
          </cell>
          <cell r="AS438">
            <v>1010.4401084081208</v>
          </cell>
          <cell r="AT438">
            <v>0</v>
          </cell>
          <cell r="AU438">
            <v>0</v>
          </cell>
          <cell r="AV438">
            <v>887.9036932610187</v>
          </cell>
          <cell r="AW438">
            <v>128.70902437751454</v>
          </cell>
          <cell r="AX438">
            <v>0</v>
          </cell>
          <cell r="AY438">
            <v>1016.6127176385332</v>
          </cell>
          <cell r="AZ438">
            <v>0</v>
          </cell>
          <cell r="BA438">
            <v>0</v>
          </cell>
          <cell r="BB438">
            <v>896.34519050223003</v>
          </cell>
          <cell r="BC438">
            <v>129.45906972303544</v>
          </cell>
          <cell r="BD438">
            <v>0</v>
          </cell>
          <cell r="BE438">
            <v>1025.8042602252654</v>
          </cell>
          <cell r="BF438">
            <v>0</v>
          </cell>
          <cell r="BG438">
            <v>0</v>
          </cell>
          <cell r="BH438">
            <v>904.86694292901404</v>
          </cell>
          <cell r="BI438">
            <v>130.21348591996369</v>
          </cell>
          <cell r="BJ438">
            <v>0</v>
          </cell>
          <cell r="BK438">
            <v>1035.0804288489778</v>
          </cell>
          <cell r="BL438">
            <v>0</v>
          </cell>
          <cell r="BM438">
            <v>0</v>
          </cell>
          <cell r="BN438">
            <v>913.46971354521088</v>
          </cell>
          <cell r="BO438">
            <v>130.97229843921534</v>
          </cell>
          <cell r="BP438">
            <v>0</v>
          </cell>
          <cell r="BQ438">
            <v>1044.4420119844262</v>
          </cell>
          <cell r="BR438">
            <v>0</v>
          </cell>
          <cell r="BS438">
            <v>0</v>
          </cell>
          <cell r="BT438">
            <v>922.15427260870729</v>
          </cell>
          <cell r="BU438">
            <v>131.73553290013686</v>
          </cell>
          <cell r="BV438">
            <v>0</v>
          </cell>
          <cell r="BW438">
            <v>1053.8898055088441</v>
          </cell>
        </row>
        <row r="439">
          <cell r="D439">
            <v>0</v>
          </cell>
          <cell r="E439">
            <v>0</v>
          </cell>
          <cell r="F439">
            <v>101</v>
          </cell>
          <cell r="G439">
            <v>22</v>
          </cell>
          <cell r="H439">
            <v>0</v>
          </cell>
          <cell r="I439">
            <v>123</v>
          </cell>
          <cell r="J439">
            <v>0</v>
          </cell>
          <cell r="K439">
            <v>0</v>
          </cell>
          <cell r="L439">
            <v>37</v>
          </cell>
          <cell r="M439">
            <v>6</v>
          </cell>
          <cell r="N439">
            <v>0</v>
          </cell>
          <cell r="O439">
            <v>43</v>
          </cell>
          <cell r="P439">
            <v>0</v>
          </cell>
          <cell r="Q439">
            <v>0</v>
          </cell>
          <cell r="R439">
            <v>138</v>
          </cell>
          <cell r="S439">
            <v>28</v>
          </cell>
          <cell r="T439">
            <v>0</v>
          </cell>
          <cell r="U439">
            <v>166</v>
          </cell>
          <cell r="V439">
            <v>0</v>
          </cell>
          <cell r="W439">
            <v>0</v>
          </cell>
          <cell r="X439">
            <v>141.43222630063286</v>
          </cell>
          <cell r="Y439">
            <v>27.730911182552941</v>
          </cell>
          <cell r="Z439">
            <v>0</v>
          </cell>
          <cell r="AA439">
            <v>169.16313748318581</v>
          </cell>
          <cell r="AB439">
            <v>0</v>
          </cell>
          <cell r="AC439">
            <v>0</v>
          </cell>
          <cell r="AD439">
            <v>142.776488919435</v>
          </cell>
          <cell r="AE439">
            <v>27.902633379902266</v>
          </cell>
          <cell r="AF439">
            <v>0</v>
          </cell>
          <cell r="AG439">
            <v>170.67912229933725</v>
          </cell>
          <cell r="AH439">
            <v>0</v>
          </cell>
          <cell r="AI439">
            <v>0</v>
          </cell>
          <cell r="AJ439">
            <v>145.90799052030255</v>
          </cell>
          <cell r="AK439">
            <v>28.406326435124654</v>
          </cell>
          <cell r="AL439">
            <v>0</v>
          </cell>
          <cell r="AM439">
            <v>174.31431695542722</v>
          </cell>
          <cell r="AN439">
            <v>0</v>
          </cell>
          <cell r="AO439">
            <v>0</v>
          </cell>
          <cell r="AP439">
            <v>147.97386133175863</v>
          </cell>
          <cell r="AQ439">
            <v>28.753920413953832</v>
          </cell>
          <cell r="AR439">
            <v>0</v>
          </cell>
          <cell r="AS439">
            <v>176.72778174571246</v>
          </cell>
          <cell r="AT439">
            <v>0</v>
          </cell>
          <cell r="AU439">
            <v>0</v>
          </cell>
          <cell r="AV439">
            <v>149.72295612541427</v>
          </cell>
          <cell r="AW439">
            <v>29.04563992645215</v>
          </cell>
          <cell r="AX439">
            <v>0</v>
          </cell>
          <cell r="AY439">
            <v>178.76859605186641</v>
          </cell>
          <cell r="AZ439">
            <v>0</v>
          </cell>
          <cell r="BA439">
            <v>0</v>
          </cell>
          <cell r="BB439">
            <v>151.57334369696872</v>
          </cell>
          <cell r="BC439">
            <v>29.284269570027909</v>
          </cell>
          <cell r="BD439">
            <v>0</v>
          </cell>
          <cell r="BE439">
            <v>180.85761326699662</v>
          </cell>
          <cell r="BF439">
            <v>0</v>
          </cell>
          <cell r="BG439">
            <v>0</v>
          </cell>
          <cell r="BH439">
            <v>153.44659973341038</v>
          </cell>
          <cell r="BI439">
            <v>29.524859718069649</v>
          </cell>
          <cell r="BJ439">
            <v>0</v>
          </cell>
          <cell r="BK439">
            <v>182.97145945148003</v>
          </cell>
          <cell r="BL439">
            <v>0</v>
          </cell>
          <cell r="BM439">
            <v>0</v>
          </cell>
          <cell r="BN439">
            <v>155.34300686022502</v>
          </cell>
          <cell r="BO439">
            <v>29.767426477452041</v>
          </cell>
          <cell r="BP439">
            <v>0</v>
          </cell>
          <cell r="BQ439">
            <v>185.11043333767705</v>
          </cell>
          <cell r="BR439">
            <v>0</v>
          </cell>
          <cell r="BS439">
            <v>0</v>
          </cell>
          <cell r="BT439">
            <v>157.26285119579424</v>
          </cell>
          <cell r="BU439">
            <v>30.011986087378656</v>
          </cell>
          <cell r="BV439">
            <v>0</v>
          </cell>
          <cell r="BW439">
            <v>187.2748372831729</v>
          </cell>
        </row>
        <row r="440">
          <cell r="D440">
            <v>0</v>
          </cell>
          <cell r="E440">
            <v>0</v>
          </cell>
          <cell r="F440">
            <v>393</v>
          </cell>
          <cell r="G440">
            <v>68</v>
          </cell>
          <cell r="H440">
            <v>0</v>
          </cell>
          <cell r="I440">
            <v>461</v>
          </cell>
          <cell r="J440">
            <v>0</v>
          </cell>
          <cell r="K440">
            <v>0</v>
          </cell>
          <cell r="L440">
            <v>413</v>
          </cell>
          <cell r="M440">
            <v>53</v>
          </cell>
          <cell r="N440">
            <v>0</v>
          </cell>
          <cell r="O440">
            <v>466</v>
          </cell>
          <cell r="P440">
            <v>0</v>
          </cell>
          <cell r="Q440">
            <v>0</v>
          </cell>
          <cell r="R440">
            <v>806</v>
          </cell>
          <cell r="S440">
            <v>121</v>
          </cell>
          <cell r="T440">
            <v>0</v>
          </cell>
          <cell r="U440">
            <v>927</v>
          </cell>
          <cell r="V440">
            <v>0</v>
          </cell>
          <cell r="W440">
            <v>0</v>
          </cell>
          <cell r="X440">
            <v>817.720189773279</v>
          </cell>
          <cell r="Y440">
            <v>123.34153764267762</v>
          </cell>
          <cell r="Z440">
            <v>0</v>
          </cell>
          <cell r="AA440">
            <v>941.06172741595663</v>
          </cell>
          <cell r="AB440">
            <v>0</v>
          </cell>
          <cell r="AC440">
            <v>0</v>
          </cell>
          <cell r="AD440">
            <v>829.5669381128663</v>
          </cell>
          <cell r="AE440">
            <v>125.44568965171226</v>
          </cell>
          <cell r="AF440">
            <v>0</v>
          </cell>
          <cell r="AG440">
            <v>955.01262776457861</v>
          </cell>
          <cell r="AH440">
            <v>0</v>
          </cell>
          <cell r="AI440">
            <v>0</v>
          </cell>
          <cell r="AJ440">
            <v>842.46310745331402</v>
          </cell>
          <cell r="AK440">
            <v>127.61113519763072</v>
          </cell>
          <cell r="AL440">
            <v>0</v>
          </cell>
          <cell r="AM440">
            <v>970.07424265094471</v>
          </cell>
          <cell r="AN440">
            <v>0</v>
          </cell>
          <cell r="AO440">
            <v>0</v>
          </cell>
          <cell r="AP440">
            <v>852.09579881216689</v>
          </cell>
          <cell r="AQ440">
            <v>128.88505044052533</v>
          </cell>
          <cell r="AR440">
            <v>0</v>
          </cell>
          <cell r="AS440">
            <v>980.98084925269222</v>
          </cell>
          <cell r="AT440">
            <v>0</v>
          </cell>
          <cell r="AU440">
            <v>0</v>
          </cell>
          <cell r="AV440">
            <v>867.11584029807523</v>
          </cell>
          <cell r="AW440">
            <v>129.20523797479504</v>
          </cell>
          <cell r="AX440">
            <v>0</v>
          </cell>
          <cell r="AY440">
            <v>996.3210782728703</v>
          </cell>
          <cell r="AZ440">
            <v>0</v>
          </cell>
          <cell r="BA440">
            <v>0</v>
          </cell>
          <cell r="BB440">
            <v>881.49437153674626</v>
          </cell>
          <cell r="BC440">
            <v>130.96552654247844</v>
          </cell>
          <cell r="BD440">
            <v>0</v>
          </cell>
          <cell r="BE440">
            <v>1012.4598980792247</v>
          </cell>
          <cell r="BF440">
            <v>0</v>
          </cell>
          <cell r="BG440">
            <v>0</v>
          </cell>
          <cell r="BH440">
            <v>896.11132785194502</v>
          </cell>
          <cell r="BI440">
            <v>132.74979723263681</v>
          </cell>
          <cell r="BJ440">
            <v>0</v>
          </cell>
          <cell r="BK440">
            <v>1028.8611250845818</v>
          </cell>
          <cell r="BL440">
            <v>0</v>
          </cell>
          <cell r="BM440">
            <v>0</v>
          </cell>
          <cell r="BN440">
            <v>910.97066281279285</v>
          </cell>
          <cell r="BO440">
            <v>134.55837677703954</v>
          </cell>
          <cell r="BP440">
            <v>0</v>
          </cell>
          <cell r="BQ440">
            <v>1045.5290395898323</v>
          </cell>
          <cell r="BR440">
            <v>0</v>
          </cell>
          <cell r="BS440">
            <v>0</v>
          </cell>
          <cell r="BT440">
            <v>926.07639554656907</v>
          </cell>
          <cell r="BU440">
            <v>136.39159635884059</v>
          </cell>
          <cell r="BV440">
            <v>0</v>
          </cell>
          <cell r="BW440">
            <v>1062.4679919054097</v>
          </cell>
        </row>
        <row r="441">
          <cell r="D441">
            <v>0</v>
          </cell>
          <cell r="E441">
            <v>0</v>
          </cell>
          <cell r="F441">
            <v>775</v>
          </cell>
          <cell r="G441">
            <v>132</v>
          </cell>
          <cell r="H441">
            <v>0</v>
          </cell>
          <cell r="I441">
            <v>907</v>
          </cell>
          <cell r="J441">
            <v>0</v>
          </cell>
          <cell r="K441">
            <v>0</v>
          </cell>
          <cell r="L441">
            <v>172</v>
          </cell>
          <cell r="M441">
            <v>26</v>
          </cell>
          <cell r="N441">
            <v>0</v>
          </cell>
          <cell r="O441">
            <v>198</v>
          </cell>
          <cell r="P441">
            <v>0</v>
          </cell>
          <cell r="Q441">
            <v>0</v>
          </cell>
          <cell r="R441">
            <v>947</v>
          </cell>
          <cell r="S441">
            <v>158</v>
          </cell>
          <cell r="T441">
            <v>0</v>
          </cell>
          <cell r="U441">
            <v>1105</v>
          </cell>
          <cell r="V441">
            <v>0</v>
          </cell>
          <cell r="W441">
            <v>0</v>
          </cell>
          <cell r="X441">
            <v>960.85047204762839</v>
          </cell>
          <cell r="Y441">
            <v>158.38824094334385</v>
          </cell>
          <cell r="Z441">
            <v>0</v>
          </cell>
          <cell r="AA441">
            <v>1119.2387129909723</v>
          </cell>
          <cell r="AB441">
            <v>0</v>
          </cell>
          <cell r="AC441">
            <v>0</v>
          </cell>
          <cell r="AD441">
            <v>965.92299364314772</v>
          </cell>
          <cell r="AE441">
            <v>160.02936931537425</v>
          </cell>
          <cell r="AF441">
            <v>0</v>
          </cell>
          <cell r="AG441">
            <v>1125.9523629585219</v>
          </cell>
          <cell r="AH441">
            <v>0</v>
          </cell>
          <cell r="AI441">
            <v>0</v>
          </cell>
          <cell r="AJ441">
            <v>975.77921211524244</v>
          </cell>
          <cell r="AK441">
            <v>161.63233850783377</v>
          </cell>
          <cell r="AL441">
            <v>0</v>
          </cell>
          <cell r="AM441">
            <v>1137.4115506230762</v>
          </cell>
          <cell r="AN441">
            <v>0</v>
          </cell>
          <cell r="AO441">
            <v>0</v>
          </cell>
          <cell r="AP441">
            <v>986.15010352622323</v>
          </cell>
          <cell r="AQ441">
            <v>162.0325421230161</v>
          </cell>
          <cell r="AR441">
            <v>0</v>
          </cell>
          <cell r="AS441">
            <v>1148.1826456492392</v>
          </cell>
          <cell r="AT441">
            <v>0</v>
          </cell>
          <cell r="AU441">
            <v>0</v>
          </cell>
          <cell r="AV441">
            <v>998.96972962550001</v>
          </cell>
          <cell r="AW441">
            <v>162.68612799956898</v>
          </cell>
          <cell r="AX441">
            <v>0</v>
          </cell>
          <cell r="AY441">
            <v>1161.6558576250691</v>
          </cell>
          <cell r="AZ441">
            <v>0</v>
          </cell>
          <cell r="BA441">
            <v>0</v>
          </cell>
          <cell r="BB441">
            <v>1011.2473539696656</v>
          </cell>
          <cell r="BC441">
            <v>164.05622656944863</v>
          </cell>
          <cell r="BD441">
            <v>0</v>
          </cell>
          <cell r="BE441">
            <v>1175.3035805391141</v>
          </cell>
          <cell r="BF441">
            <v>0</v>
          </cell>
          <cell r="BG441">
            <v>0</v>
          </cell>
          <cell r="BH441">
            <v>1023.6758738365543</v>
          </cell>
          <cell r="BI441">
            <v>165.43786373892658</v>
          </cell>
          <cell r="BJ441">
            <v>0</v>
          </cell>
          <cell r="BK441">
            <v>1189.1137375754809</v>
          </cell>
          <cell r="BL441">
            <v>0</v>
          </cell>
          <cell r="BM441">
            <v>0</v>
          </cell>
          <cell r="BN441">
            <v>1036.2571437753966</v>
          </cell>
          <cell r="BO441">
            <v>166.83113668296789</v>
          </cell>
          <cell r="BP441">
            <v>0</v>
          </cell>
          <cell r="BQ441">
            <v>1203.0882804583644</v>
          </cell>
          <cell r="BR441">
            <v>0</v>
          </cell>
          <cell r="BS441">
            <v>0</v>
          </cell>
          <cell r="BT441">
            <v>1048.9930411283644</v>
          </cell>
          <cell r="BU441">
            <v>168.23614339491897</v>
          </cell>
          <cell r="BV441">
            <v>0</v>
          </cell>
          <cell r="BW441">
            <v>1217.2291845232835</v>
          </cell>
        </row>
        <row r="442">
          <cell r="D442">
            <v>0</v>
          </cell>
          <cell r="E442">
            <v>0</v>
          </cell>
          <cell r="F442">
            <v>414</v>
          </cell>
          <cell r="G442">
            <v>96</v>
          </cell>
          <cell r="H442">
            <v>0</v>
          </cell>
          <cell r="I442">
            <v>510</v>
          </cell>
          <cell r="J442">
            <v>0</v>
          </cell>
          <cell r="K442">
            <v>0</v>
          </cell>
          <cell r="L442">
            <v>305.99999999999989</v>
          </cell>
          <cell r="M442">
            <v>94.999999999999972</v>
          </cell>
          <cell r="N442">
            <v>0</v>
          </cell>
          <cell r="O442">
            <v>400.99999999999989</v>
          </cell>
          <cell r="P442">
            <v>0</v>
          </cell>
          <cell r="Q442">
            <v>0</v>
          </cell>
          <cell r="R442">
            <v>719.99999999999989</v>
          </cell>
          <cell r="S442">
            <v>190.99999999999997</v>
          </cell>
          <cell r="T442">
            <v>0</v>
          </cell>
          <cell r="U442">
            <v>910.99999999999989</v>
          </cell>
          <cell r="V442">
            <v>0</v>
          </cell>
          <cell r="W442">
            <v>0</v>
          </cell>
          <cell r="X442">
            <v>735.12656097676779</v>
          </cell>
          <cell r="Y442">
            <v>188.70626105180418</v>
          </cell>
          <cell r="Z442">
            <v>0</v>
          </cell>
          <cell r="AA442">
            <v>923.83282202857197</v>
          </cell>
          <cell r="AB442">
            <v>0</v>
          </cell>
          <cell r="AC442">
            <v>0</v>
          </cell>
          <cell r="AD442">
            <v>740.37566367492809</v>
          </cell>
          <cell r="AE442">
            <v>187.62351626547155</v>
          </cell>
          <cell r="AF442">
            <v>0</v>
          </cell>
          <cell r="AG442">
            <v>927.9991799403997</v>
          </cell>
          <cell r="AH442">
            <v>0</v>
          </cell>
          <cell r="AI442">
            <v>0</v>
          </cell>
          <cell r="AJ442">
            <v>744.13045843823704</v>
          </cell>
          <cell r="AK442">
            <v>190.06995201251007</v>
          </cell>
          <cell r="AL442">
            <v>0</v>
          </cell>
          <cell r="AM442">
            <v>934.20041045074709</v>
          </cell>
          <cell r="AN442">
            <v>0</v>
          </cell>
          <cell r="AO442">
            <v>0</v>
          </cell>
          <cell r="AP442">
            <v>752.77336148939617</v>
          </cell>
          <cell r="AQ442">
            <v>190.23761634488091</v>
          </cell>
          <cell r="AR442">
            <v>0</v>
          </cell>
          <cell r="AS442">
            <v>943.01097783427713</v>
          </cell>
          <cell r="AT442">
            <v>0</v>
          </cell>
          <cell r="AU442">
            <v>0</v>
          </cell>
          <cell r="AV442">
            <v>764.46688405434213</v>
          </cell>
          <cell r="AW442">
            <v>190.82184843618373</v>
          </cell>
          <cell r="AX442">
            <v>0</v>
          </cell>
          <cell r="AY442">
            <v>955.28873249052583</v>
          </cell>
          <cell r="AZ442">
            <v>0</v>
          </cell>
          <cell r="BA442">
            <v>0</v>
          </cell>
          <cell r="BB442">
            <v>770.70259078489187</v>
          </cell>
          <cell r="BC442">
            <v>192.2741263819801</v>
          </cell>
          <cell r="BD442">
            <v>0</v>
          </cell>
          <cell r="BE442">
            <v>962.97671716687194</v>
          </cell>
          <cell r="BF442">
            <v>0</v>
          </cell>
          <cell r="BG442">
            <v>0</v>
          </cell>
          <cell r="BH442">
            <v>776.9891617703106</v>
          </cell>
          <cell r="BI442">
            <v>193.73745710422281</v>
          </cell>
          <cell r="BJ442">
            <v>0</v>
          </cell>
          <cell r="BK442">
            <v>970.72661887453341</v>
          </cell>
          <cell r="BL442">
            <v>0</v>
          </cell>
          <cell r="BM442">
            <v>0</v>
          </cell>
          <cell r="BN442">
            <v>783.3270119070221</v>
          </cell>
          <cell r="BO442">
            <v>195.21192472170441</v>
          </cell>
          <cell r="BP442">
            <v>0</v>
          </cell>
          <cell r="BQ442">
            <v>978.53893662872656</v>
          </cell>
          <cell r="BR442">
            <v>0</v>
          </cell>
          <cell r="BS442">
            <v>0</v>
          </cell>
          <cell r="BT442">
            <v>789.71655947573379</v>
          </cell>
          <cell r="BU442">
            <v>196.69761399341587</v>
          </cell>
          <cell r="BV442">
            <v>0</v>
          </cell>
          <cell r="BW442">
            <v>986.41417346914966</v>
          </cell>
        </row>
        <row r="443">
          <cell r="D443">
            <v>0</v>
          </cell>
          <cell r="E443">
            <v>0</v>
          </cell>
          <cell r="F443">
            <v>366</v>
          </cell>
          <cell r="G443">
            <v>76</v>
          </cell>
          <cell r="H443">
            <v>0</v>
          </cell>
          <cell r="I443">
            <v>442</v>
          </cell>
          <cell r="J443">
            <v>0</v>
          </cell>
          <cell r="K443">
            <v>0</v>
          </cell>
          <cell r="L443">
            <v>350.99999999999977</v>
          </cell>
          <cell r="M443">
            <v>104</v>
          </cell>
          <cell r="N443">
            <v>0</v>
          </cell>
          <cell r="O443">
            <v>454.99999999999977</v>
          </cell>
          <cell r="P443">
            <v>0</v>
          </cell>
          <cell r="Q443">
            <v>0</v>
          </cell>
          <cell r="R443">
            <v>716.99999999999977</v>
          </cell>
          <cell r="S443">
            <v>180</v>
          </cell>
          <cell r="T443">
            <v>0</v>
          </cell>
          <cell r="U443">
            <v>896.99999999999977</v>
          </cell>
          <cell r="V443">
            <v>0</v>
          </cell>
          <cell r="W443">
            <v>0</v>
          </cell>
          <cell r="X443">
            <v>712.68997126282341</v>
          </cell>
          <cell r="Y443">
            <v>177.4938668498273</v>
          </cell>
          <cell r="Z443">
            <v>0</v>
          </cell>
          <cell r="AA443">
            <v>890.18383811265073</v>
          </cell>
          <cell r="AB443">
            <v>0</v>
          </cell>
          <cell r="AC443">
            <v>0</v>
          </cell>
          <cell r="AD443">
            <v>713.53961990679068</v>
          </cell>
          <cell r="AE443">
            <v>175.88921605526849</v>
          </cell>
          <cell r="AF443">
            <v>0</v>
          </cell>
          <cell r="AG443">
            <v>889.42883596205911</v>
          </cell>
          <cell r="AH443">
            <v>0</v>
          </cell>
          <cell r="AI443">
            <v>0</v>
          </cell>
          <cell r="AJ443">
            <v>719.41269661459205</v>
          </cell>
          <cell r="AK443">
            <v>176.88529056755269</v>
          </cell>
          <cell r="AL443">
            <v>0</v>
          </cell>
          <cell r="AM443">
            <v>896.29798718214477</v>
          </cell>
          <cell r="AN443">
            <v>0</v>
          </cell>
          <cell r="AO443">
            <v>0</v>
          </cell>
          <cell r="AP443">
            <v>722.52170407073527</v>
          </cell>
          <cell r="AQ443">
            <v>176.59839864238981</v>
          </cell>
          <cell r="AR443">
            <v>0</v>
          </cell>
          <cell r="AS443">
            <v>899.12010271312511</v>
          </cell>
          <cell r="AT443">
            <v>0</v>
          </cell>
          <cell r="AU443">
            <v>0</v>
          </cell>
          <cell r="AV443">
            <v>728.95180385782851</v>
          </cell>
          <cell r="AW443">
            <v>176.22486823170883</v>
          </cell>
          <cell r="AX443">
            <v>0</v>
          </cell>
          <cell r="AY443">
            <v>905.17667208953731</v>
          </cell>
          <cell r="AZ443">
            <v>0</v>
          </cell>
          <cell r="BA443">
            <v>0</v>
          </cell>
          <cell r="BB443">
            <v>732.55520866375684</v>
          </cell>
          <cell r="BC443">
            <v>176.69834414123267</v>
          </cell>
          <cell r="BD443">
            <v>0</v>
          </cell>
          <cell r="BE443">
            <v>909.25355280498957</v>
          </cell>
          <cell r="BF443">
            <v>0</v>
          </cell>
          <cell r="BG443">
            <v>0</v>
          </cell>
          <cell r="BH443">
            <v>736.17642606871652</v>
          </cell>
          <cell r="BI443">
            <v>177.17309217221785</v>
          </cell>
          <cell r="BJ443">
            <v>0</v>
          </cell>
          <cell r="BK443">
            <v>913.34951824093434</v>
          </cell>
          <cell r="BL443">
            <v>0</v>
          </cell>
          <cell r="BM443">
            <v>0</v>
          </cell>
          <cell r="BN443">
            <v>739.81554412517517</v>
          </cell>
          <cell r="BO443">
            <v>177.64911574256374</v>
          </cell>
          <cell r="BP443">
            <v>0</v>
          </cell>
          <cell r="BQ443">
            <v>917.46465986773887</v>
          </cell>
          <cell r="BR443">
            <v>0</v>
          </cell>
          <cell r="BS443">
            <v>0</v>
          </cell>
          <cell r="BT443">
            <v>743.47265132086704</v>
          </cell>
          <cell r="BU443">
            <v>178.12641827935281</v>
          </cell>
          <cell r="BV443">
            <v>0</v>
          </cell>
          <cell r="BW443">
            <v>921.59906960021988</v>
          </cell>
        </row>
        <row r="444">
          <cell r="D444">
            <v>0</v>
          </cell>
          <cell r="E444">
            <v>0</v>
          </cell>
          <cell r="F444">
            <v>104</v>
          </cell>
          <cell r="G444">
            <v>15</v>
          </cell>
          <cell r="H444">
            <v>0</v>
          </cell>
          <cell r="I444">
            <v>119</v>
          </cell>
          <cell r="J444">
            <v>0</v>
          </cell>
          <cell r="K444">
            <v>0</v>
          </cell>
          <cell r="L444">
            <v>54</v>
          </cell>
          <cell r="M444">
            <v>15</v>
          </cell>
          <cell r="N444">
            <v>0</v>
          </cell>
          <cell r="O444">
            <v>69</v>
          </cell>
          <cell r="P444">
            <v>0</v>
          </cell>
          <cell r="Q444">
            <v>0</v>
          </cell>
          <cell r="R444">
            <v>158</v>
          </cell>
          <cell r="S444">
            <v>30</v>
          </cell>
          <cell r="T444">
            <v>0</v>
          </cell>
          <cell r="U444">
            <v>188</v>
          </cell>
          <cell r="V444">
            <v>0</v>
          </cell>
          <cell r="W444">
            <v>0</v>
          </cell>
          <cell r="X444">
            <v>160.08430180174773</v>
          </cell>
          <cell r="Y444">
            <v>29.664680964466164</v>
          </cell>
          <cell r="Z444">
            <v>0</v>
          </cell>
          <cell r="AA444">
            <v>189.74898276621389</v>
          </cell>
          <cell r="AB444">
            <v>0</v>
          </cell>
          <cell r="AC444">
            <v>0</v>
          </cell>
          <cell r="AD444">
            <v>163.21609442388927</v>
          </cell>
          <cell r="AE444">
            <v>30.0881516627915</v>
          </cell>
          <cell r="AF444">
            <v>0</v>
          </cell>
          <cell r="AG444">
            <v>193.30424608668076</v>
          </cell>
          <cell r="AH444">
            <v>0</v>
          </cell>
          <cell r="AI444">
            <v>0</v>
          </cell>
          <cell r="AJ444">
            <v>163.18768431465494</v>
          </cell>
          <cell r="AK444">
            <v>30.712615307435648</v>
          </cell>
          <cell r="AL444">
            <v>0</v>
          </cell>
          <cell r="AM444">
            <v>193.90029962209059</v>
          </cell>
          <cell r="AN444">
            <v>0</v>
          </cell>
          <cell r="AO444">
            <v>0</v>
          </cell>
          <cell r="AP444">
            <v>167.0607485590252</v>
          </cell>
          <cell r="AQ444">
            <v>30.984318382512477</v>
          </cell>
          <cell r="AR444">
            <v>0</v>
          </cell>
          <cell r="AS444">
            <v>198.04506694153767</v>
          </cell>
          <cell r="AT444">
            <v>0</v>
          </cell>
          <cell r="AU444">
            <v>0</v>
          </cell>
          <cell r="AV444">
            <v>171.65324534424141</v>
          </cell>
          <cell r="AW444">
            <v>31.216530873226258</v>
          </cell>
          <cell r="AX444">
            <v>0</v>
          </cell>
          <cell r="AY444">
            <v>202.86977621746766</v>
          </cell>
          <cell r="AZ444">
            <v>0</v>
          </cell>
          <cell r="BA444">
            <v>0</v>
          </cell>
          <cell r="BB444">
            <v>174.07210094772381</v>
          </cell>
          <cell r="BC444">
            <v>31.985611598864157</v>
          </cell>
          <cell r="BD444">
            <v>0</v>
          </cell>
          <cell r="BE444">
            <v>206.05771254658796</v>
          </cell>
          <cell r="BF444">
            <v>0</v>
          </cell>
          <cell r="BG444">
            <v>0</v>
          </cell>
          <cell r="BH444">
            <v>176.52504190985331</v>
          </cell>
          <cell r="BI444">
            <v>32.773640143045697</v>
          </cell>
          <cell r="BJ444">
            <v>0</v>
          </cell>
          <cell r="BK444">
            <v>209.29868205289901</v>
          </cell>
          <cell r="BL444">
            <v>0</v>
          </cell>
          <cell r="BM444">
            <v>0</v>
          </cell>
          <cell r="BN444">
            <v>179.01254854523503</v>
          </cell>
          <cell r="BO444">
            <v>33.581083322602439</v>
          </cell>
          <cell r="BP444">
            <v>0</v>
          </cell>
          <cell r="BQ444">
            <v>212.59363186783747</v>
          </cell>
          <cell r="BR444">
            <v>0</v>
          </cell>
          <cell r="BS444">
            <v>0</v>
          </cell>
          <cell r="BT444">
            <v>181.53510793683836</v>
          </cell>
          <cell r="BU444">
            <v>34.408419455318096</v>
          </cell>
          <cell r="BV444">
            <v>0</v>
          </cell>
          <cell r="BW444">
            <v>215.94352739215645</v>
          </cell>
        </row>
        <row r="445">
          <cell r="D445">
            <v>0</v>
          </cell>
          <cell r="E445">
            <v>0</v>
          </cell>
          <cell r="F445">
            <v>49</v>
          </cell>
          <cell r="G445">
            <v>16</v>
          </cell>
          <cell r="H445">
            <v>0</v>
          </cell>
          <cell r="I445">
            <v>65</v>
          </cell>
          <cell r="J445">
            <v>0</v>
          </cell>
          <cell r="K445">
            <v>0</v>
          </cell>
          <cell r="L445">
            <v>17</v>
          </cell>
          <cell r="M445">
            <v>4</v>
          </cell>
          <cell r="N445">
            <v>0</v>
          </cell>
          <cell r="O445">
            <v>21</v>
          </cell>
          <cell r="P445">
            <v>0</v>
          </cell>
          <cell r="Q445">
            <v>0</v>
          </cell>
          <cell r="R445">
            <v>66</v>
          </cell>
          <cell r="S445">
            <v>20</v>
          </cell>
          <cell r="T445">
            <v>0</v>
          </cell>
          <cell r="U445">
            <v>86</v>
          </cell>
          <cell r="V445">
            <v>0</v>
          </cell>
          <cell r="W445">
            <v>0</v>
          </cell>
          <cell r="X445">
            <v>67.55781774982421</v>
          </cell>
          <cell r="Y445">
            <v>18.698515103647267</v>
          </cell>
          <cell r="Z445">
            <v>0</v>
          </cell>
          <cell r="AA445">
            <v>86.256332853471477</v>
          </cell>
          <cell r="AB445">
            <v>0</v>
          </cell>
          <cell r="AC445">
            <v>0</v>
          </cell>
          <cell r="AD445">
            <v>66.541332679817231</v>
          </cell>
          <cell r="AE445">
            <v>18.455947856115369</v>
          </cell>
          <cell r="AF445">
            <v>0</v>
          </cell>
          <cell r="AG445">
            <v>84.997280535932603</v>
          </cell>
          <cell r="AH445">
            <v>0</v>
          </cell>
          <cell r="AI445">
            <v>0</v>
          </cell>
          <cell r="AJ445">
            <v>67.776782907110118</v>
          </cell>
          <cell r="AK445">
            <v>18.561514990419994</v>
          </cell>
          <cell r="AL445">
            <v>0</v>
          </cell>
          <cell r="AM445">
            <v>86.338297897530111</v>
          </cell>
          <cell r="AN445">
            <v>0</v>
          </cell>
          <cell r="AO445">
            <v>0</v>
          </cell>
          <cell r="AP445">
            <v>66.80526584854546</v>
          </cell>
          <cell r="AQ445">
            <v>18.958281733986031</v>
          </cell>
          <cell r="AR445">
            <v>0</v>
          </cell>
          <cell r="AS445">
            <v>85.763547582531487</v>
          </cell>
          <cell r="AT445">
            <v>0</v>
          </cell>
          <cell r="AU445">
            <v>0</v>
          </cell>
          <cell r="AV445">
            <v>69.205251260707399</v>
          </cell>
          <cell r="AW445">
            <v>19.136006039808468</v>
          </cell>
          <cell r="AX445">
            <v>0</v>
          </cell>
          <cell r="AY445">
            <v>88.341257300515863</v>
          </cell>
          <cell r="AZ445">
            <v>0</v>
          </cell>
          <cell r="BA445">
            <v>0</v>
          </cell>
          <cell r="BB445">
            <v>70.744420207334898</v>
          </cell>
          <cell r="BC445">
            <v>19.254919188777048</v>
          </cell>
          <cell r="BD445">
            <v>0</v>
          </cell>
          <cell r="BE445">
            <v>89.999339396111949</v>
          </cell>
          <cell r="BF445">
            <v>0</v>
          </cell>
          <cell r="BG445">
            <v>0</v>
          </cell>
          <cell r="BH445">
            <v>72.317821253450589</v>
          </cell>
          <cell r="BI445">
            <v>19.374571276527746</v>
          </cell>
          <cell r="BJ445">
            <v>0</v>
          </cell>
          <cell r="BK445">
            <v>91.692392529978335</v>
          </cell>
          <cell r="BL445">
            <v>0</v>
          </cell>
          <cell r="BM445">
            <v>0</v>
          </cell>
          <cell r="BN445">
            <v>73.926215742789964</v>
          </cell>
          <cell r="BO445">
            <v>19.494966894903669</v>
          </cell>
          <cell r="BP445">
            <v>0</v>
          </cell>
          <cell r="BQ445">
            <v>93.421182637693633</v>
          </cell>
          <cell r="BR445">
            <v>0</v>
          </cell>
          <cell r="BS445">
            <v>0</v>
          </cell>
          <cell r="BT445">
            <v>75.570381951858991</v>
          </cell>
          <cell r="BU445">
            <v>19.616110664282122</v>
          </cell>
          <cell r="BV445">
            <v>0</v>
          </cell>
          <cell r="BW445">
            <v>95.186492616141109</v>
          </cell>
        </row>
        <row r="446">
          <cell r="D446">
            <v>0</v>
          </cell>
          <cell r="E446">
            <v>0</v>
          </cell>
          <cell r="F446">
            <v>159</v>
          </cell>
          <cell r="G446">
            <v>10</v>
          </cell>
          <cell r="H446">
            <v>0</v>
          </cell>
          <cell r="I446">
            <v>169</v>
          </cell>
          <cell r="J446">
            <v>0</v>
          </cell>
          <cell r="K446">
            <v>0</v>
          </cell>
          <cell r="L446">
            <v>72</v>
          </cell>
          <cell r="M446">
            <v>4</v>
          </cell>
          <cell r="N446">
            <v>0</v>
          </cell>
          <cell r="O446">
            <v>76</v>
          </cell>
          <cell r="P446">
            <v>0</v>
          </cell>
          <cell r="Q446">
            <v>0</v>
          </cell>
          <cell r="R446">
            <v>231</v>
          </cell>
          <cell r="S446">
            <v>14</v>
          </cell>
          <cell r="T446">
            <v>0</v>
          </cell>
          <cell r="U446">
            <v>245</v>
          </cell>
          <cell r="V446">
            <v>0</v>
          </cell>
          <cell r="W446">
            <v>0</v>
          </cell>
          <cell r="X446">
            <v>232.0017688055305</v>
          </cell>
          <cell r="Y446">
            <v>14.349711645873944</v>
          </cell>
          <cell r="Z446">
            <v>0</v>
          </cell>
          <cell r="AA446">
            <v>246.35148045140446</v>
          </cell>
          <cell r="AB446">
            <v>0</v>
          </cell>
          <cell r="AC446">
            <v>0</v>
          </cell>
          <cell r="AD446">
            <v>235.70980620108764</v>
          </cell>
          <cell r="AE446">
            <v>14.619333655365846</v>
          </cell>
          <cell r="AF446">
            <v>0</v>
          </cell>
          <cell r="AG446">
            <v>250.32913985645348</v>
          </cell>
          <cell r="AH446">
            <v>0</v>
          </cell>
          <cell r="AI446">
            <v>0</v>
          </cell>
          <cell r="AJ446">
            <v>242.64552308079047</v>
          </cell>
          <cell r="AK446">
            <v>14.93673152233373</v>
          </cell>
          <cell r="AL446">
            <v>0</v>
          </cell>
          <cell r="AM446">
            <v>257.58225460312417</v>
          </cell>
          <cell r="AN446">
            <v>0</v>
          </cell>
          <cell r="AO446">
            <v>0</v>
          </cell>
          <cell r="AP446">
            <v>246.60364353016203</v>
          </cell>
          <cell r="AQ446">
            <v>15.176019090352952</v>
          </cell>
          <cell r="AR446">
            <v>0</v>
          </cell>
          <cell r="AS446">
            <v>261.77966262051496</v>
          </cell>
          <cell r="AT446">
            <v>0</v>
          </cell>
          <cell r="AU446">
            <v>0</v>
          </cell>
          <cell r="AV446">
            <v>253.16266476319853</v>
          </cell>
          <cell r="AW446">
            <v>15.399765159411519</v>
          </cell>
          <cell r="AX446">
            <v>0</v>
          </cell>
          <cell r="AY446">
            <v>268.56242992261008</v>
          </cell>
          <cell r="AZ446">
            <v>0</v>
          </cell>
          <cell r="BA446">
            <v>0</v>
          </cell>
          <cell r="BB446">
            <v>258.15151973922639</v>
          </cell>
          <cell r="BC446">
            <v>15.66223579981737</v>
          </cell>
          <cell r="BD446">
            <v>0</v>
          </cell>
          <cell r="BE446">
            <v>273.81375553904377</v>
          </cell>
          <cell r="BF446">
            <v>0</v>
          </cell>
          <cell r="BG446">
            <v>0</v>
          </cell>
          <cell r="BH446">
            <v>263.23868571223761</v>
          </cell>
          <cell r="BI446">
            <v>15.92917993942025</v>
          </cell>
          <cell r="BJ446">
            <v>0</v>
          </cell>
          <cell r="BK446">
            <v>279.16786565165785</v>
          </cell>
          <cell r="BL446">
            <v>0</v>
          </cell>
          <cell r="BM446">
            <v>0</v>
          </cell>
          <cell r="BN446">
            <v>268.42610001097279</v>
          </cell>
          <cell r="BO446">
            <v>16.200673823681498</v>
          </cell>
          <cell r="BP446">
            <v>0</v>
          </cell>
          <cell r="BQ446">
            <v>284.62677383465427</v>
          </cell>
          <cell r="BR446">
            <v>0</v>
          </cell>
          <cell r="BS446">
            <v>0</v>
          </cell>
          <cell r="BT446">
            <v>273.71573814141391</v>
          </cell>
          <cell r="BU446">
            <v>16.476794997575457</v>
          </cell>
          <cell r="BV446">
            <v>0</v>
          </cell>
          <cell r="BW446">
            <v>290.19253313898935</v>
          </cell>
        </row>
        <row r="447">
          <cell r="D447">
            <v>0</v>
          </cell>
          <cell r="E447">
            <v>0</v>
          </cell>
          <cell r="F447">
            <v>1225</v>
          </cell>
          <cell r="G447">
            <v>212</v>
          </cell>
          <cell r="H447">
            <v>0</v>
          </cell>
          <cell r="I447">
            <v>1437</v>
          </cell>
          <cell r="J447">
            <v>0</v>
          </cell>
          <cell r="K447">
            <v>0</v>
          </cell>
          <cell r="L447">
            <v>654.00000000000023</v>
          </cell>
          <cell r="M447">
            <v>109</v>
          </cell>
          <cell r="N447">
            <v>0</v>
          </cell>
          <cell r="O447">
            <v>763.00000000000023</v>
          </cell>
          <cell r="P447">
            <v>0</v>
          </cell>
          <cell r="Q447">
            <v>0</v>
          </cell>
          <cell r="R447">
            <v>1879.0000000000002</v>
          </cell>
          <cell r="S447">
            <v>321</v>
          </cell>
          <cell r="T447">
            <v>0</v>
          </cell>
          <cell r="U447">
            <v>2200</v>
          </cell>
          <cell r="V447">
            <v>0</v>
          </cell>
          <cell r="W447">
            <v>0</v>
          </cell>
          <cell r="X447">
            <v>1880.1662407236877</v>
          </cell>
          <cell r="Y447">
            <v>319.19333743163378</v>
          </cell>
          <cell r="Z447">
            <v>0</v>
          </cell>
          <cell r="AA447">
            <v>2199.3595781553213</v>
          </cell>
          <cell r="AB447">
            <v>0</v>
          </cell>
          <cell r="AC447">
            <v>0</v>
          </cell>
          <cell r="AD447">
            <v>1879.7436202636968</v>
          </cell>
          <cell r="AE447">
            <v>317.31285211877429</v>
          </cell>
          <cell r="AF447">
            <v>0</v>
          </cell>
          <cell r="AG447">
            <v>2197.0564723824709</v>
          </cell>
          <cell r="AH447">
            <v>0</v>
          </cell>
          <cell r="AI447">
            <v>0</v>
          </cell>
          <cell r="AJ447">
            <v>1884.5170086621749</v>
          </cell>
          <cell r="AK447">
            <v>318.6773911153453</v>
          </cell>
          <cell r="AL447">
            <v>0</v>
          </cell>
          <cell r="AM447">
            <v>2203.1943997775202</v>
          </cell>
          <cell r="AN447">
            <v>0</v>
          </cell>
          <cell r="AO447">
            <v>0</v>
          </cell>
          <cell r="AP447">
            <v>1898.0894906598337</v>
          </cell>
          <cell r="AQ447">
            <v>316.89957991627483</v>
          </cell>
          <cell r="AR447">
            <v>0</v>
          </cell>
          <cell r="AS447">
            <v>2214.9890705761086</v>
          </cell>
          <cell r="AT447">
            <v>0</v>
          </cell>
          <cell r="AU447">
            <v>0</v>
          </cell>
          <cell r="AV447">
            <v>1908.8104036747593</v>
          </cell>
          <cell r="AW447">
            <v>316.69732051687924</v>
          </cell>
          <cell r="AX447">
            <v>0</v>
          </cell>
          <cell r="AY447">
            <v>2225.5077241916388</v>
          </cell>
          <cell r="AZ447">
            <v>0</v>
          </cell>
          <cell r="BA447">
            <v>0</v>
          </cell>
          <cell r="BB447">
            <v>1920.4282417633883</v>
          </cell>
          <cell r="BC447">
            <v>317.99349590697062</v>
          </cell>
          <cell r="BD447">
            <v>0</v>
          </cell>
          <cell r="BE447">
            <v>2238.4217376703591</v>
          </cell>
          <cell r="BF447">
            <v>0</v>
          </cell>
          <cell r="BG447">
            <v>0</v>
          </cell>
          <cell r="BH447">
            <v>1932.1167909931519</v>
          </cell>
          <cell r="BI447">
            <v>319.29497626976951</v>
          </cell>
          <cell r="BJ447">
            <v>0</v>
          </cell>
          <cell r="BK447">
            <v>2251.4117672629213</v>
          </cell>
          <cell r="BL447">
            <v>0</v>
          </cell>
          <cell r="BM447">
            <v>0</v>
          </cell>
          <cell r="BN447">
            <v>1943.8764817423566</v>
          </cell>
          <cell r="BO447">
            <v>320.60178331741116</v>
          </cell>
          <cell r="BP447">
            <v>0</v>
          </cell>
          <cell r="BQ447">
            <v>2264.4782650597676</v>
          </cell>
          <cell r="BR447">
            <v>0</v>
          </cell>
          <cell r="BS447">
            <v>0</v>
          </cell>
          <cell r="BT447">
            <v>1955.7077470087756</v>
          </cell>
          <cell r="BU447">
            <v>321.91393885089411</v>
          </cell>
          <cell r="BV447">
            <v>0</v>
          </cell>
          <cell r="BW447">
            <v>2277.6216858596699</v>
          </cell>
        </row>
        <row r="448">
          <cell r="D448">
            <v>0</v>
          </cell>
          <cell r="E448">
            <v>0</v>
          </cell>
          <cell r="F448">
            <v>1006</v>
          </cell>
          <cell r="G448">
            <v>119</v>
          </cell>
          <cell r="H448">
            <v>0</v>
          </cell>
          <cell r="I448">
            <v>1125</v>
          </cell>
          <cell r="J448">
            <v>0</v>
          </cell>
          <cell r="K448">
            <v>0</v>
          </cell>
          <cell r="L448">
            <v>251</v>
          </cell>
          <cell r="M448">
            <v>26</v>
          </cell>
          <cell r="N448">
            <v>0</v>
          </cell>
          <cell r="O448">
            <v>277</v>
          </cell>
          <cell r="P448">
            <v>0</v>
          </cell>
          <cell r="Q448">
            <v>0</v>
          </cell>
          <cell r="R448">
            <v>1257</v>
          </cell>
          <cell r="S448">
            <v>145</v>
          </cell>
          <cell r="T448">
            <v>0</v>
          </cell>
          <cell r="U448">
            <v>1402</v>
          </cell>
          <cell r="V448">
            <v>0</v>
          </cell>
          <cell r="W448">
            <v>0</v>
          </cell>
          <cell r="X448">
            <v>1267.0654900701038</v>
          </cell>
          <cell r="Y448">
            <v>146.27457316218053</v>
          </cell>
          <cell r="Z448">
            <v>0</v>
          </cell>
          <cell r="AA448">
            <v>1413.3400632322844</v>
          </cell>
          <cell r="AB448">
            <v>0</v>
          </cell>
          <cell r="AC448">
            <v>0</v>
          </cell>
          <cell r="AD448">
            <v>1289.3700005561841</v>
          </cell>
          <cell r="AE448">
            <v>146.66582940783303</v>
          </cell>
          <cell r="AF448">
            <v>0</v>
          </cell>
          <cell r="AG448">
            <v>1436.035829964017</v>
          </cell>
          <cell r="AH448">
            <v>0</v>
          </cell>
          <cell r="AI448">
            <v>0</v>
          </cell>
          <cell r="AJ448">
            <v>1312.2557548586838</v>
          </cell>
          <cell r="AK448">
            <v>148.79778188381545</v>
          </cell>
          <cell r="AL448">
            <v>0</v>
          </cell>
          <cell r="AM448">
            <v>1461.0535367424991</v>
          </cell>
          <cell r="AN448">
            <v>0</v>
          </cell>
          <cell r="AO448">
            <v>0</v>
          </cell>
          <cell r="AP448">
            <v>1343.2814185759848</v>
          </cell>
          <cell r="AQ448">
            <v>149.26498782719082</v>
          </cell>
          <cell r="AR448">
            <v>0</v>
          </cell>
          <cell r="AS448">
            <v>1492.5464064031758</v>
          </cell>
          <cell r="AT448">
            <v>0</v>
          </cell>
          <cell r="AU448">
            <v>0</v>
          </cell>
          <cell r="AV448">
            <v>1375.6697680084274</v>
          </cell>
          <cell r="AW448">
            <v>151.65362905641376</v>
          </cell>
          <cell r="AX448">
            <v>0</v>
          </cell>
          <cell r="AY448">
            <v>1527.3233970648412</v>
          </cell>
          <cell r="AZ448">
            <v>0</v>
          </cell>
          <cell r="BA448">
            <v>0</v>
          </cell>
          <cell r="BB448">
            <v>1402.3283912460572</v>
          </cell>
          <cell r="BC448">
            <v>154.30718562229714</v>
          </cell>
          <cell r="BD448">
            <v>0</v>
          </cell>
          <cell r="BE448">
            <v>1556.6355768683543</v>
          </cell>
          <cell r="BF448">
            <v>0</v>
          </cell>
          <cell r="BG448">
            <v>0</v>
          </cell>
          <cell r="BH448">
            <v>1429.5036226184682</v>
          </cell>
          <cell r="BI448">
            <v>157.00717274504984</v>
          </cell>
          <cell r="BJ448">
            <v>0</v>
          </cell>
          <cell r="BK448">
            <v>1586.5107953635179</v>
          </cell>
          <cell r="BL448">
            <v>0</v>
          </cell>
          <cell r="BM448">
            <v>0</v>
          </cell>
          <cell r="BN448">
            <v>1457.2054732939996</v>
          </cell>
          <cell r="BO448">
            <v>159.75440284248083</v>
          </cell>
          <cell r="BP448">
            <v>0</v>
          </cell>
          <cell r="BQ448">
            <v>1616.9598761364805</v>
          </cell>
          <cell r="BR448">
            <v>0</v>
          </cell>
          <cell r="BS448">
            <v>0</v>
          </cell>
          <cell r="BT448">
            <v>1485.4441484439203</v>
          </cell>
          <cell r="BU448">
            <v>162.54970254766459</v>
          </cell>
          <cell r="BV448">
            <v>0</v>
          </cell>
          <cell r="BW448">
            <v>1647.9938509915848</v>
          </cell>
        </row>
        <row r="449">
          <cell r="D449">
            <v>0</v>
          </cell>
          <cell r="E449">
            <v>0</v>
          </cell>
          <cell r="F449">
            <v>362</v>
          </cell>
          <cell r="G449">
            <v>53</v>
          </cell>
          <cell r="H449">
            <v>0</v>
          </cell>
          <cell r="I449">
            <v>415</v>
          </cell>
          <cell r="J449">
            <v>0</v>
          </cell>
          <cell r="K449">
            <v>0</v>
          </cell>
          <cell r="L449">
            <v>106.99999999999994</v>
          </cell>
          <cell r="M449">
            <v>28</v>
          </cell>
          <cell r="N449">
            <v>0</v>
          </cell>
          <cell r="O449">
            <v>134.99999999999994</v>
          </cell>
          <cell r="P449">
            <v>0</v>
          </cell>
          <cell r="Q449">
            <v>0</v>
          </cell>
          <cell r="R449">
            <v>468.99999999999994</v>
          </cell>
          <cell r="S449">
            <v>81</v>
          </cell>
          <cell r="T449">
            <v>0</v>
          </cell>
          <cell r="U449">
            <v>550</v>
          </cell>
          <cell r="V449">
            <v>0</v>
          </cell>
          <cell r="W449">
            <v>0</v>
          </cell>
          <cell r="X449">
            <v>472.62319137323857</v>
          </cell>
          <cell r="Y449">
            <v>79.02591512134957</v>
          </cell>
          <cell r="Z449">
            <v>0</v>
          </cell>
          <cell r="AA449">
            <v>551.64910649458818</v>
          </cell>
          <cell r="AB449">
            <v>0</v>
          </cell>
          <cell r="AC449">
            <v>0</v>
          </cell>
          <cell r="AD449">
            <v>474.92776302349654</v>
          </cell>
          <cell r="AE449">
            <v>78.342185464338442</v>
          </cell>
          <cell r="AF449">
            <v>0</v>
          </cell>
          <cell r="AG449">
            <v>553.26994848783499</v>
          </cell>
          <cell r="AH449">
            <v>0</v>
          </cell>
          <cell r="AI449">
            <v>0</v>
          </cell>
          <cell r="AJ449">
            <v>477.11008159565233</v>
          </cell>
          <cell r="AK449">
            <v>79.409539686019485</v>
          </cell>
          <cell r="AL449">
            <v>0</v>
          </cell>
          <cell r="AM449">
            <v>556.51962128167179</v>
          </cell>
          <cell r="AN449">
            <v>0</v>
          </cell>
          <cell r="AO449">
            <v>0</v>
          </cell>
          <cell r="AP449">
            <v>483.12524760107868</v>
          </cell>
          <cell r="AQ449">
            <v>79.627390007020594</v>
          </cell>
          <cell r="AR449">
            <v>0</v>
          </cell>
          <cell r="AS449">
            <v>562.75263760809923</v>
          </cell>
          <cell r="AT449">
            <v>0</v>
          </cell>
          <cell r="AU449">
            <v>0</v>
          </cell>
          <cell r="AV449">
            <v>486.21692486750561</v>
          </cell>
          <cell r="AW449">
            <v>80.202383552394579</v>
          </cell>
          <cell r="AX449">
            <v>0</v>
          </cell>
          <cell r="AY449">
            <v>566.41930841990018</v>
          </cell>
          <cell r="AZ449">
            <v>0</v>
          </cell>
          <cell r="BA449">
            <v>0</v>
          </cell>
          <cell r="BB449">
            <v>491.15649389873255</v>
          </cell>
          <cell r="BC449">
            <v>80.602466280963668</v>
          </cell>
          <cell r="BD449">
            <v>0</v>
          </cell>
          <cell r="BE449">
            <v>571.75896017969626</v>
          </cell>
          <cell r="BF449">
            <v>0</v>
          </cell>
          <cell r="BG449">
            <v>0</v>
          </cell>
          <cell r="BH449">
            <v>496.14624493919513</v>
          </cell>
          <cell r="BI449">
            <v>81.004544787994803</v>
          </cell>
          <cell r="BJ449">
            <v>0</v>
          </cell>
          <cell r="BK449">
            <v>577.15078972718993</v>
          </cell>
          <cell r="BL449">
            <v>0</v>
          </cell>
          <cell r="BM449">
            <v>0</v>
          </cell>
          <cell r="BN449">
            <v>501.18668779734736</v>
          </cell>
          <cell r="BO449">
            <v>81.408629029258094</v>
          </cell>
          <cell r="BP449">
            <v>0</v>
          </cell>
          <cell r="BQ449">
            <v>582.59531682660543</v>
          </cell>
          <cell r="BR449">
            <v>0</v>
          </cell>
          <cell r="BS449">
            <v>0</v>
          </cell>
          <cell r="BT449">
            <v>506.27833746088299</v>
          </cell>
          <cell r="BU449">
            <v>81.814729010187165</v>
          </cell>
          <cell r="BV449">
            <v>0</v>
          </cell>
          <cell r="BW449">
            <v>588.09306647107019</v>
          </cell>
        </row>
        <row r="450">
          <cell r="D450">
            <v>0</v>
          </cell>
          <cell r="E450">
            <v>0</v>
          </cell>
          <cell r="F450">
            <v>17</v>
          </cell>
          <cell r="G450">
            <v>11</v>
          </cell>
          <cell r="H450">
            <v>0</v>
          </cell>
          <cell r="I450">
            <v>28</v>
          </cell>
          <cell r="J450">
            <v>0</v>
          </cell>
          <cell r="K450">
            <v>0</v>
          </cell>
          <cell r="L450">
            <v>1</v>
          </cell>
          <cell r="M450">
            <v>0</v>
          </cell>
          <cell r="N450">
            <v>0</v>
          </cell>
          <cell r="O450">
            <v>1</v>
          </cell>
          <cell r="P450">
            <v>0</v>
          </cell>
          <cell r="Q450">
            <v>0</v>
          </cell>
          <cell r="R450">
            <v>18</v>
          </cell>
          <cell r="S450">
            <v>11</v>
          </cell>
          <cell r="T450">
            <v>0</v>
          </cell>
          <cell r="U450">
            <v>29</v>
          </cell>
          <cell r="V450">
            <v>0</v>
          </cell>
          <cell r="W450">
            <v>0</v>
          </cell>
          <cell r="X450">
            <v>17.286990761155167</v>
          </cell>
          <cell r="Y450">
            <v>10.696019998477967</v>
          </cell>
          <cell r="Z450">
            <v>0</v>
          </cell>
          <cell r="AA450">
            <v>27.983010759633132</v>
          </cell>
          <cell r="AB450">
            <v>0</v>
          </cell>
          <cell r="AC450">
            <v>0</v>
          </cell>
          <cell r="AD450">
            <v>16.557104326560914</v>
          </cell>
          <cell r="AE450">
            <v>10.501084140132468</v>
          </cell>
          <cell r="AF450">
            <v>0</v>
          </cell>
          <cell r="AG450">
            <v>27.05818846669338</v>
          </cell>
          <cell r="AH450">
            <v>0</v>
          </cell>
          <cell r="AI450">
            <v>0</v>
          </cell>
          <cell r="AJ450">
            <v>16.659127505696805</v>
          </cell>
          <cell r="AK450">
            <v>10.235721724527744</v>
          </cell>
          <cell r="AL450">
            <v>0</v>
          </cell>
          <cell r="AM450">
            <v>26.894849230224551</v>
          </cell>
          <cell r="AN450">
            <v>0</v>
          </cell>
          <cell r="AO450">
            <v>0</v>
          </cell>
          <cell r="AP450">
            <v>16.37632413397877</v>
          </cell>
          <cell r="AQ450">
            <v>10.05984353441629</v>
          </cell>
          <cell r="AR450">
            <v>0</v>
          </cell>
          <cell r="AS450">
            <v>26.436167668395058</v>
          </cell>
          <cell r="AT450">
            <v>0</v>
          </cell>
          <cell r="AU450">
            <v>0</v>
          </cell>
          <cell r="AV450">
            <v>15.80217422775409</v>
          </cell>
          <cell r="AW450">
            <v>9.9389750336893457</v>
          </cell>
          <cell r="AX450">
            <v>0</v>
          </cell>
          <cell r="AY450">
            <v>25.741149261443436</v>
          </cell>
          <cell r="AZ450">
            <v>0</v>
          </cell>
          <cell r="BA450">
            <v>0</v>
          </cell>
          <cell r="BB450">
            <v>16.032029822699105</v>
          </cell>
          <cell r="BC450">
            <v>9.8534084903317289</v>
          </cell>
          <cell r="BD450">
            <v>0</v>
          </cell>
          <cell r="BE450">
            <v>25.885438313030832</v>
          </cell>
          <cell r="BF450">
            <v>0</v>
          </cell>
          <cell r="BG450">
            <v>0</v>
          </cell>
          <cell r="BH450">
            <v>16.265228855943558</v>
          </cell>
          <cell r="BI450">
            <v>9.7685786057661268</v>
          </cell>
          <cell r="BJ450">
            <v>0</v>
          </cell>
          <cell r="BK450">
            <v>26.033807461709685</v>
          </cell>
          <cell r="BL450">
            <v>0</v>
          </cell>
          <cell r="BM450">
            <v>0</v>
          </cell>
          <cell r="BN450">
            <v>16.501819960541898</v>
          </cell>
          <cell r="BO450">
            <v>9.6844790379556329</v>
          </cell>
          <cell r="BP450">
            <v>0</v>
          </cell>
          <cell r="BQ450">
            <v>26.186298998497531</v>
          </cell>
          <cell r="BR450">
            <v>0</v>
          </cell>
          <cell r="BS450">
            <v>0</v>
          </cell>
          <cell r="BT450">
            <v>16.74185247695625</v>
          </cell>
          <cell r="BU450">
            <v>9.6011034994631537</v>
          </cell>
          <cell r="BV450">
            <v>0</v>
          </cell>
          <cell r="BW450">
            <v>26.342955976419404</v>
          </cell>
        </row>
        <row r="451">
          <cell r="D451">
            <v>0</v>
          </cell>
          <cell r="E451">
            <v>0</v>
          </cell>
          <cell r="F451">
            <v>13</v>
          </cell>
          <cell r="G451">
            <v>4</v>
          </cell>
          <cell r="H451">
            <v>0</v>
          </cell>
          <cell r="I451">
            <v>17</v>
          </cell>
          <cell r="J451">
            <v>0</v>
          </cell>
          <cell r="K451">
            <v>0</v>
          </cell>
          <cell r="L451">
            <v>1</v>
          </cell>
          <cell r="M451">
            <v>0</v>
          </cell>
          <cell r="N451">
            <v>0</v>
          </cell>
          <cell r="O451">
            <v>1</v>
          </cell>
          <cell r="P451">
            <v>0</v>
          </cell>
          <cell r="Q451">
            <v>0</v>
          </cell>
          <cell r="R451">
            <v>14</v>
          </cell>
          <cell r="S451">
            <v>4</v>
          </cell>
          <cell r="T451">
            <v>0</v>
          </cell>
          <cell r="U451">
            <v>18</v>
          </cell>
          <cell r="V451">
            <v>0</v>
          </cell>
          <cell r="W451">
            <v>0</v>
          </cell>
          <cell r="X451">
            <v>13.875849166808585</v>
          </cell>
          <cell r="Y451">
            <v>3.9554655502787743</v>
          </cell>
          <cell r="Z451">
            <v>0</v>
          </cell>
          <cell r="AA451">
            <v>17.831314717087359</v>
          </cell>
          <cell r="AB451">
            <v>0</v>
          </cell>
          <cell r="AC451">
            <v>0</v>
          </cell>
          <cell r="AD451">
            <v>14.103999460171048</v>
          </cell>
          <cell r="AE451">
            <v>3.8590606809087773</v>
          </cell>
          <cell r="AF451">
            <v>0</v>
          </cell>
          <cell r="AG451">
            <v>17.963060141079826</v>
          </cell>
          <cell r="AH451">
            <v>0</v>
          </cell>
          <cell r="AI451">
            <v>0</v>
          </cell>
          <cell r="AJ451">
            <v>14.057119516398433</v>
          </cell>
          <cell r="AK451">
            <v>3.8754726507615027</v>
          </cell>
          <cell r="AL451">
            <v>0</v>
          </cell>
          <cell r="AM451">
            <v>17.932592167159935</v>
          </cell>
          <cell r="AN451">
            <v>0</v>
          </cell>
          <cell r="AO451">
            <v>0</v>
          </cell>
          <cell r="AP451">
            <v>13.683983856595212</v>
          </cell>
          <cell r="AQ451">
            <v>3.8432480948401473</v>
          </cell>
          <cell r="AR451">
            <v>0</v>
          </cell>
          <cell r="AS451">
            <v>17.527231951435361</v>
          </cell>
          <cell r="AT451">
            <v>0</v>
          </cell>
          <cell r="AU451">
            <v>0</v>
          </cell>
          <cell r="AV451">
            <v>13.517303097341077</v>
          </cell>
          <cell r="AW451">
            <v>3.7977769983247764</v>
          </cell>
          <cell r="AX451">
            <v>0</v>
          </cell>
          <cell r="AY451">
            <v>17.315080095665856</v>
          </cell>
          <cell r="AZ451">
            <v>0</v>
          </cell>
          <cell r="BA451">
            <v>0</v>
          </cell>
          <cell r="BB451">
            <v>13.512654053306752</v>
          </cell>
          <cell r="BC451">
            <v>3.7840473590011903</v>
          </cell>
          <cell r="BD451">
            <v>0</v>
          </cell>
          <cell r="BE451">
            <v>17.296701412307943</v>
          </cell>
          <cell r="BF451">
            <v>0</v>
          </cell>
          <cell r="BG451">
            <v>0</v>
          </cell>
          <cell r="BH451">
            <v>13.508006608231204</v>
          </cell>
          <cell r="BI451">
            <v>3.7703673547657197</v>
          </cell>
          <cell r="BJ451">
            <v>0</v>
          </cell>
          <cell r="BK451">
            <v>17.278373962996923</v>
          </cell>
          <cell r="BL451">
            <v>0</v>
          </cell>
          <cell r="BM451">
            <v>0</v>
          </cell>
          <cell r="BN451">
            <v>13.503360761564501</v>
          </cell>
          <cell r="BO451">
            <v>3.7567368061786928</v>
          </cell>
          <cell r="BP451">
            <v>0</v>
          </cell>
          <cell r="BQ451">
            <v>17.260097567743195</v>
          </cell>
          <cell r="BR451">
            <v>0</v>
          </cell>
          <cell r="BS451">
            <v>0</v>
          </cell>
          <cell r="BT451">
            <v>13.498716512756895</v>
          </cell>
          <cell r="BU451">
            <v>3.7431555344491447</v>
          </cell>
          <cell r="BV451">
            <v>0</v>
          </cell>
          <cell r="BW451">
            <v>17.241872047206041</v>
          </cell>
        </row>
        <row r="452">
          <cell r="D452">
            <v>0</v>
          </cell>
          <cell r="E452">
            <v>0</v>
          </cell>
          <cell r="F452">
            <v>932</v>
          </cell>
          <cell r="G452">
            <v>210</v>
          </cell>
          <cell r="H452">
            <v>0</v>
          </cell>
          <cell r="I452">
            <v>1142</v>
          </cell>
          <cell r="J452">
            <v>0</v>
          </cell>
          <cell r="K452">
            <v>0</v>
          </cell>
          <cell r="L452">
            <v>556</v>
          </cell>
          <cell r="M452">
            <v>144</v>
          </cell>
          <cell r="N452">
            <v>0</v>
          </cell>
          <cell r="O452">
            <v>700</v>
          </cell>
          <cell r="P452">
            <v>0</v>
          </cell>
          <cell r="Q452">
            <v>0</v>
          </cell>
          <cell r="R452">
            <v>1488</v>
          </cell>
          <cell r="S452">
            <v>354</v>
          </cell>
          <cell r="T452">
            <v>0</v>
          </cell>
          <cell r="U452">
            <v>1842</v>
          </cell>
          <cell r="V452">
            <v>0</v>
          </cell>
          <cell r="W452">
            <v>0</v>
          </cell>
          <cell r="X452">
            <v>1527.3951729980831</v>
          </cell>
          <cell r="Y452">
            <v>363.67654568064546</v>
          </cell>
          <cell r="Z452">
            <v>0</v>
          </cell>
          <cell r="AA452">
            <v>1891.0717186787285</v>
          </cell>
          <cell r="AB452">
            <v>0</v>
          </cell>
          <cell r="AC452">
            <v>0</v>
          </cell>
          <cell r="AD452">
            <v>1559.4548063512559</v>
          </cell>
          <cell r="AE452">
            <v>370.2068085826026</v>
          </cell>
          <cell r="AF452">
            <v>0</v>
          </cell>
          <cell r="AG452">
            <v>1929.6616149338586</v>
          </cell>
          <cell r="AH452">
            <v>0</v>
          </cell>
          <cell r="AI452">
            <v>0</v>
          </cell>
          <cell r="AJ452">
            <v>1594.8425972794473</v>
          </cell>
          <cell r="AK452">
            <v>379.26555163543617</v>
          </cell>
          <cell r="AL452">
            <v>0</v>
          </cell>
          <cell r="AM452">
            <v>1974.1081489148835</v>
          </cell>
          <cell r="AN452">
            <v>0</v>
          </cell>
          <cell r="AO452">
            <v>0</v>
          </cell>
          <cell r="AP452">
            <v>1634.6292024235277</v>
          </cell>
          <cell r="AQ452">
            <v>385.18256599745126</v>
          </cell>
          <cell r="AR452">
            <v>0</v>
          </cell>
          <cell r="AS452">
            <v>2019.811768420979</v>
          </cell>
          <cell r="AT452">
            <v>0</v>
          </cell>
          <cell r="AU452">
            <v>0</v>
          </cell>
          <cell r="AV452">
            <v>1675.2857190613597</v>
          </cell>
          <cell r="AW452">
            <v>391.68022127387013</v>
          </cell>
          <cell r="AX452">
            <v>0</v>
          </cell>
          <cell r="AY452">
            <v>2066.9659403352298</v>
          </cell>
          <cell r="AZ452">
            <v>0</v>
          </cell>
          <cell r="BA452">
            <v>0</v>
          </cell>
          <cell r="BB452">
            <v>1715.0889859872468</v>
          </cell>
          <cell r="BC452">
            <v>400.49120621449623</v>
          </cell>
          <cell r="BD452">
            <v>0</v>
          </cell>
          <cell r="BE452">
            <v>2115.5801922017431</v>
          </cell>
          <cell r="BF452">
            <v>0</v>
          </cell>
          <cell r="BG452">
            <v>0</v>
          </cell>
          <cell r="BH452">
            <v>1755.837942379681</v>
          </cell>
          <cell r="BI452">
            <v>409.50039737388784</v>
          </cell>
          <cell r="BJ452">
            <v>0</v>
          </cell>
          <cell r="BK452">
            <v>2165.338339753569</v>
          </cell>
          <cell r="BL452">
            <v>0</v>
          </cell>
          <cell r="BM452">
            <v>0</v>
          </cell>
          <cell r="BN452">
            <v>1797.5550569613631</v>
          </cell>
          <cell r="BO452">
            <v>418.71225347095344</v>
          </cell>
          <cell r="BP452">
            <v>0</v>
          </cell>
          <cell r="BQ452">
            <v>2216.2673104323167</v>
          </cell>
          <cell r="BR452">
            <v>0</v>
          </cell>
          <cell r="BS452">
            <v>0</v>
          </cell>
          <cell r="BT452">
            <v>1840.2633322914357</v>
          </cell>
          <cell r="BU452">
            <v>428.13133352505849</v>
          </cell>
          <cell r="BV452">
            <v>0</v>
          </cell>
          <cell r="BW452">
            <v>2268.3946658164941</v>
          </cell>
        </row>
        <row r="453">
          <cell r="D453">
            <v>0</v>
          </cell>
          <cell r="E453">
            <v>0</v>
          </cell>
          <cell r="F453">
            <v>18</v>
          </cell>
          <cell r="G453">
            <v>7</v>
          </cell>
          <cell r="H453">
            <v>0</v>
          </cell>
          <cell r="I453">
            <v>25</v>
          </cell>
          <cell r="J453">
            <v>0</v>
          </cell>
          <cell r="K453">
            <v>0</v>
          </cell>
          <cell r="L453">
            <v>7</v>
          </cell>
          <cell r="M453">
            <v>1</v>
          </cell>
          <cell r="N453">
            <v>0</v>
          </cell>
          <cell r="O453">
            <v>8</v>
          </cell>
          <cell r="P453">
            <v>0</v>
          </cell>
          <cell r="Q453">
            <v>0</v>
          </cell>
          <cell r="R453">
            <v>25</v>
          </cell>
          <cell r="S453">
            <v>8</v>
          </cell>
          <cell r="T453">
            <v>0</v>
          </cell>
          <cell r="U453">
            <v>33</v>
          </cell>
          <cell r="V453">
            <v>0</v>
          </cell>
          <cell r="W453">
            <v>0</v>
          </cell>
          <cell r="X453">
            <v>23.407827305692656</v>
          </cell>
          <cell r="Y453">
            <v>7.7691349685675526</v>
          </cell>
          <cell r="Z453">
            <v>0</v>
          </cell>
          <cell r="AA453">
            <v>31.176962274260209</v>
          </cell>
          <cell r="AB453">
            <v>0</v>
          </cell>
          <cell r="AC453">
            <v>0</v>
          </cell>
          <cell r="AD453">
            <v>22.290503574057261</v>
          </cell>
          <cell r="AE453">
            <v>7.6387955668857765</v>
          </cell>
          <cell r="AF453">
            <v>0</v>
          </cell>
          <cell r="AG453">
            <v>29.929299140943037</v>
          </cell>
          <cell r="AH453">
            <v>0</v>
          </cell>
          <cell r="AI453">
            <v>0</v>
          </cell>
          <cell r="AJ453">
            <v>22.952163268392169</v>
          </cell>
          <cell r="AK453">
            <v>7.5597999470765656</v>
          </cell>
          <cell r="AL453">
            <v>0</v>
          </cell>
          <cell r="AM453">
            <v>30.511963215468736</v>
          </cell>
          <cell r="AN453">
            <v>0</v>
          </cell>
          <cell r="AO453">
            <v>0</v>
          </cell>
          <cell r="AP453">
            <v>23.672717650640937</v>
          </cell>
          <cell r="AQ453">
            <v>7.4803913340235857</v>
          </cell>
          <cell r="AR453">
            <v>0</v>
          </cell>
          <cell r="AS453">
            <v>31.153108984664524</v>
          </cell>
          <cell r="AT453">
            <v>0</v>
          </cell>
          <cell r="AU453">
            <v>0</v>
          </cell>
          <cell r="AV453">
            <v>22.742163316548847</v>
          </cell>
          <cell r="AW453">
            <v>7.4295325607833975</v>
          </cell>
          <cell r="AX453">
            <v>0</v>
          </cell>
          <cell r="AY453">
            <v>30.171695877332244</v>
          </cell>
          <cell r="AZ453">
            <v>0</v>
          </cell>
          <cell r="BA453">
            <v>0</v>
          </cell>
          <cell r="BB453">
            <v>23.454862666571291</v>
          </cell>
          <cell r="BC453">
            <v>7.2987574942749847</v>
          </cell>
          <cell r="BD453">
            <v>0</v>
          </cell>
          <cell r="BE453">
            <v>30.753620160846275</v>
          </cell>
          <cell r="BF453">
            <v>0</v>
          </cell>
          <cell r="BG453">
            <v>0</v>
          </cell>
          <cell r="BH453">
            <v>24.189896759179668</v>
          </cell>
          <cell r="BI453">
            <v>7.1702843381331203</v>
          </cell>
          <cell r="BJ453">
            <v>0</v>
          </cell>
          <cell r="BK453">
            <v>31.36018109731279</v>
          </cell>
          <cell r="BL453">
            <v>0</v>
          </cell>
          <cell r="BM453">
            <v>0</v>
          </cell>
          <cell r="BN453">
            <v>24.947965525875762</v>
          </cell>
          <cell r="BO453">
            <v>7.0440725739969503</v>
          </cell>
          <cell r="BP453">
            <v>0</v>
          </cell>
          <cell r="BQ453">
            <v>31.992038099872712</v>
          </cell>
          <cell r="BR453">
            <v>0</v>
          </cell>
          <cell r="BS453">
            <v>0</v>
          </cell>
          <cell r="BT453">
            <v>25.729790832782058</v>
          </cell>
          <cell r="BU453">
            <v>6.9200823967121767</v>
          </cell>
          <cell r="BV453">
            <v>0</v>
          </cell>
          <cell r="BW453">
            <v>32.649873229494233</v>
          </cell>
        </row>
        <row r="454">
          <cell r="D454">
            <v>0</v>
          </cell>
          <cell r="E454">
            <v>0</v>
          </cell>
          <cell r="F454">
            <v>52</v>
          </cell>
          <cell r="G454">
            <v>8</v>
          </cell>
          <cell r="H454">
            <v>0</v>
          </cell>
          <cell r="I454">
            <v>60</v>
          </cell>
          <cell r="J454">
            <v>0</v>
          </cell>
          <cell r="K454">
            <v>0</v>
          </cell>
          <cell r="L454">
            <v>33</v>
          </cell>
          <cell r="M454">
            <v>6</v>
          </cell>
          <cell r="N454">
            <v>0</v>
          </cell>
          <cell r="O454">
            <v>39</v>
          </cell>
          <cell r="P454">
            <v>0</v>
          </cell>
          <cell r="Q454">
            <v>0</v>
          </cell>
          <cell r="R454">
            <v>85</v>
          </cell>
          <cell r="S454">
            <v>14</v>
          </cell>
          <cell r="T454">
            <v>0</v>
          </cell>
          <cell r="U454">
            <v>99</v>
          </cell>
          <cell r="V454">
            <v>0</v>
          </cell>
          <cell r="W454">
            <v>0</v>
          </cell>
          <cell r="X454">
            <v>87.067231006980919</v>
          </cell>
          <cell r="Y454">
            <v>13.370366658234785</v>
          </cell>
          <cell r="Z454">
            <v>0</v>
          </cell>
          <cell r="AA454">
            <v>100.4375976652157</v>
          </cell>
          <cell r="AB454">
            <v>0</v>
          </cell>
          <cell r="AC454">
            <v>0</v>
          </cell>
          <cell r="AD454">
            <v>85.787001221895906</v>
          </cell>
          <cell r="AE454">
            <v>13.496770084225741</v>
          </cell>
          <cell r="AF454">
            <v>0</v>
          </cell>
          <cell r="AG454">
            <v>99.28377130612165</v>
          </cell>
          <cell r="AH454">
            <v>0</v>
          </cell>
          <cell r="AI454">
            <v>0</v>
          </cell>
          <cell r="AJ454">
            <v>86.209637428889025</v>
          </cell>
          <cell r="AK454">
            <v>13.424503470491189</v>
          </cell>
          <cell r="AL454">
            <v>0</v>
          </cell>
          <cell r="AM454">
            <v>99.634140899380213</v>
          </cell>
          <cell r="AN454">
            <v>0</v>
          </cell>
          <cell r="AO454">
            <v>0</v>
          </cell>
          <cell r="AP454">
            <v>85.478900819688732</v>
          </cell>
          <cell r="AQ454">
            <v>13.425928695609334</v>
          </cell>
          <cell r="AR454">
            <v>0</v>
          </cell>
          <cell r="AS454">
            <v>98.904829515298061</v>
          </cell>
          <cell r="AT454">
            <v>0</v>
          </cell>
          <cell r="AU454">
            <v>0</v>
          </cell>
          <cell r="AV454">
            <v>85.207345177419683</v>
          </cell>
          <cell r="AW454">
            <v>13.222866433255476</v>
          </cell>
          <cell r="AX454">
            <v>0</v>
          </cell>
          <cell r="AY454">
            <v>98.430211610675158</v>
          </cell>
          <cell r="AZ454">
            <v>0</v>
          </cell>
          <cell r="BA454">
            <v>0</v>
          </cell>
          <cell r="BB454">
            <v>85.255207408146248</v>
          </cell>
          <cell r="BC454">
            <v>13.181232879289125</v>
          </cell>
          <cell r="BD454">
            <v>0</v>
          </cell>
          <cell r="BE454">
            <v>98.436440287435374</v>
          </cell>
          <cell r="BF454">
            <v>0</v>
          </cell>
          <cell r="BG454">
            <v>0</v>
          </cell>
          <cell r="BH454">
            <v>85.303096523798345</v>
          </cell>
          <cell r="BI454">
            <v>13.139730412846394</v>
          </cell>
          <cell r="BJ454">
            <v>0</v>
          </cell>
          <cell r="BK454">
            <v>98.442826936644735</v>
          </cell>
          <cell r="BL454">
            <v>0</v>
          </cell>
          <cell r="BM454">
            <v>0</v>
          </cell>
          <cell r="BN454">
            <v>85.351012539477637</v>
          </cell>
          <cell r="BO454">
            <v>13.098358621184738</v>
          </cell>
          <cell r="BP454">
            <v>0</v>
          </cell>
          <cell r="BQ454">
            <v>98.44937116066238</v>
          </cell>
          <cell r="BR454">
            <v>0</v>
          </cell>
          <cell r="BS454">
            <v>0</v>
          </cell>
          <cell r="BT454">
            <v>85.398955470294283</v>
          </cell>
          <cell r="BU454">
            <v>13.057117092861183</v>
          </cell>
          <cell r="BV454">
            <v>0</v>
          </cell>
          <cell r="BW454">
            <v>98.456072563155459</v>
          </cell>
        </row>
        <row r="455">
          <cell r="D455">
            <v>0</v>
          </cell>
          <cell r="E455">
            <v>0</v>
          </cell>
          <cell r="F455">
            <v>569</v>
          </cell>
          <cell r="G455">
            <v>106</v>
          </cell>
          <cell r="H455">
            <v>0</v>
          </cell>
          <cell r="I455">
            <v>675</v>
          </cell>
          <cell r="J455">
            <v>0</v>
          </cell>
          <cell r="K455">
            <v>0</v>
          </cell>
          <cell r="L455">
            <v>118.99999999999989</v>
          </cell>
          <cell r="M455">
            <v>21</v>
          </cell>
          <cell r="N455">
            <v>0</v>
          </cell>
          <cell r="O455">
            <v>139.99999999999989</v>
          </cell>
          <cell r="P455">
            <v>0</v>
          </cell>
          <cell r="Q455">
            <v>0</v>
          </cell>
          <cell r="R455">
            <v>687.99999999999989</v>
          </cell>
          <cell r="S455">
            <v>127</v>
          </cell>
          <cell r="T455">
            <v>0</v>
          </cell>
          <cell r="U455">
            <v>814.99999999999989</v>
          </cell>
          <cell r="V455">
            <v>0</v>
          </cell>
          <cell r="W455">
            <v>0</v>
          </cell>
          <cell r="X455">
            <v>689.9399510656915</v>
          </cell>
          <cell r="Y455">
            <v>128.92505324322701</v>
          </cell>
          <cell r="Z455">
            <v>0</v>
          </cell>
          <cell r="AA455">
            <v>818.86500430891851</v>
          </cell>
          <cell r="AB455">
            <v>0</v>
          </cell>
          <cell r="AC455">
            <v>0</v>
          </cell>
          <cell r="AD455">
            <v>702.5109987941471</v>
          </cell>
          <cell r="AE455">
            <v>130.26986002968584</v>
          </cell>
          <cell r="AF455">
            <v>0</v>
          </cell>
          <cell r="AG455">
            <v>832.78085882383289</v>
          </cell>
          <cell r="AH455">
            <v>0</v>
          </cell>
          <cell r="AI455">
            <v>0</v>
          </cell>
          <cell r="AJ455">
            <v>712.01214926889566</v>
          </cell>
          <cell r="AK455">
            <v>132.952171988728</v>
          </cell>
          <cell r="AL455">
            <v>0</v>
          </cell>
          <cell r="AM455">
            <v>844.96432125762362</v>
          </cell>
          <cell r="AN455">
            <v>0</v>
          </cell>
          <cell r="AO455">
            <v>0</v>
          </cell>
          <cell r="AP455">
            <v>726.28582093813588</v>
          </cell>
          <cell r="AQ455">
            <v>134.53946148805474</v>
          </cell>
          <cell r="AR455">
            <v>0</v>
          </cell>
          <cell r="AS455">
            <v>860.8252824261906</v>
          </cell>
          <cell r="AT455">
            <v>0</v>
          </cell>
          <cell r="AU455">
            <v>0</v>
          </cell>
          <cell r="AV455">
            <v>743.37370997450193</v>
          </cell>
          <cell r="AW455">
            <v>135.88059849596334</v>
          </cell>
          <cell r="AX455">
            <v>0</v>
          </cell>
          <cell r="AY455">
            <v>879.25430847046528</v>
          </cell>
          <cell r="AZ455">
            <v>0</v>
          </cell>
          <cell r="BA455">
            <v>0</v>
          </cell>
          <cell r="BB455">
            <v>756.30535478696197</v>
          </cell>
          <cell r="BC455">
            <v>137.75521959145678</v>
          </cell>
          <cell r="BD455">
            <v>0</v>
          </cell>
          <cell r="BE455">
            <v>894.06057437841878</v>
          </cell>
          <cell r="BF455">
            <v>0</v>
          </cell>
          <cell r="BG455">
            <v>0</v>
          </cell>
          <cell r="BH455">
            <v>769.46195702704108</v>
          </cell>
          <cell r="BI455">
            <v>139.65570313008462</v>
          </cell>
          <cell r="BJ455">
            <v>0</v>
          </cell>
          <cell r="BK455">
            <v>909.11766015712567</v>
          </cell>
          <cell r="BL455">
            <v>0</v>
          </cell>
          <cell r="BM455">
            <v>0</v>
          </cell>
          <cell r="BN455">
            <v>782.84743002865594</v>
          </cell>
          <cell r="BO455">
            <v>141.58240591246459</v>
          </cell>
          <cell r="BP455">
            <v>0</v>
          </cell>
          <cell r="BQ455">
            <v>924.42983594112047</v>
          </cell>
          <cell r="BR455">
            <v>0</v>
          </cell>
          <cell r="BS455">
            <v>0</v>
          </cell>
          <cell r="BT455">
            <v>796.46575520163651</v>
          </cell>
          <cell r="BU455">
            <v>143.53568966166816</v>
          </cell>
          <cell r="BV455">
            <v>0</v>
          </cell>
          <cell r="BW455">
            <v>940.00144486330464</v>
          </cell>
        </row>
        <row r="456">
          <cell r="D456">
            <v>0</v>
          </cell>
          <cell r="E456">
            <v>0</v>
          </cell>
          <cell r="F456">
            <v>20</v>
          </cell>
          <cell r="G456">
            <v>6</v>
          </cell>
          <cell r="H456">
            <v>0</v>
          </cell>
          <cell r="I456">
            <v>26</v>
          </cell>
          <cell r="J456">
            <v>0</v>
          </cell>
          <cell r="K456">
            <v>0</v>
          </cell>
          <cell r="L456">
            <v>1</v>
          </cell>
          <cell r="M456">
            <v>0</v>
          </cell>
          <cell r="N456">
            <v>0</v>
          </cell>
          <cell r="O456">
            <v>1</v>
          </cell>
          <cell r="P456">
            <v>0</v>
          </cell>
          <cell r="Q456">
            <v>0</v>
          </cell>
          <cell r="R456">
            <v>21</v>
          </cell>
          <cell r="S456">
            <v>6</v>
          </cell>
          <cell r="T456">
            <v>0</v>
          </cell>
          <cell r="U456">
            <v>27</v>
          </cell>
          <cell r="V456">
            <v>0</v>
          </cell>
          <cell r="W456">
            <v>0</v>
          </cell>
          <cell r="X456">
            <v>21.232727351097516</v>
          </cell>
          <cell r="Y456">
            <v>5.9855235073837818</v>
          </cell>
          <cell r="Z456">
            <v>0</v>
          </cell>
          <cell r="AA456">
            <v>27.218250858481298</v>
          </cell>
          <cell r="AB456">
            <v>0</v>
          </cell>
          <cell r="AC456">
            <v>0</v>
          </cell>
          <cell r="AD456">
            <v>21.027686092452502</v>
          </cell>
          <cell r="AE456">
            <v>6.0615180598720615</v>
          </cell>
          <cell r="AF456">
            <v>0</v>
          </cell>
          <cell r="AG456">
            <v>27.089204152324562</v>
          </cell>
          <cell r="AH456">
            <v>0</v>
          </cell>
          <cell r="AI456">
            <v>0</v>
          </cell>
          <cell r="AJ456">
            <v>20.875787793659931</v>
          </cell>
          <cell r="AK456">
            <v>6.0569247339935695</v>
          </cell>
          <cell r="AL456">
            <v>0</v>
          </cell>
          <cell r="AM456">
            <v>26.9327125276535</v>
          </cell>
          <cell r="AN456">
            <v>0</v>
          </cell>
          <cell r="AO456">
            <v>0</v>
          </cell>
          <cell r="AP456">
            <v>21.089991168169217</v>
          </cell>
          <cell r="AQ456">
            <v>6.050263383974249</v>
          </cell>
          <cell r="AR456">
            <v>0</v>
          </cell>
          <cell r="AS456">
            <v>27.140254552143467</v>
          </cell>
          <cell r="AT456">
            <v>0</v>
          </cell>
          <cell r="AU456">
            <v>0</v>
          </cell>
          <cell r="AV456">
            <v>21.231434957670785</v>
          </cell>
          <cell r="AW456">
            <v>6.0293292425405971</v>
          </cell>
          <cell r="AX456">
            <v>0</v>
          </cell>
          <cell r="AY456">
            <v>27.260764200211383</v>
          </cell>
          <cell r="AZ456">
            <v>0</v>
          </cell>
          <cell r="BA456">
            <v>0</v>
          </cell>
          <cell r="BB456">
            <v>21.451617448049294</v>
          </cell>
          <cell r="BC456">
            <v>6.0300232570666408</v>
          </cell>
          <cell r="BD456">
            <v>0</v>
          </cell>
          <cell r="BE456">
            <v>27.481640705115936</v>
          </cell>
          <cell r="BF456">
            <v>0</v>
          </cell>
          <cell r="BG456">
            <v>0</v>
          </cell>
          <cell r="BH456">
            <v>21.674083360587719</v>
          </cell>
          <cell r="BI456">
            <v>6.0307173514782146</v>
          </cell>
          <cell r="BJ456">
            <v>0</v>
          </cell>
          <cell r="BK456">
            <v>27.704800712065932</v>
          </cell>
          <cell r="BL456">
            <v>0</v>
          </cell>
          <cell r="BM456">
            <v>0</v>
          </cell>
          <cell r="BN456">
            <v>21.898856375719294</v>
          </cell>
          <cell r="BO456">
            <v>6.031411525784514</v>
          </cell>
          <cell r="BP456">
            <v>0</v>
          </cell>
          <cell r="BQ456">
            <v>27.930267901503807</v>
          </cell>
          <cell r="BR456">
            <v>0</v>
          </cell>
          <cell r="BS456">
            <v>0</v>
          </cell>
          <cell r="BT456">
            <v>22.125960419457282</v>
          </cell>
          <cell r="BU456">
            <v>6.0321057799947342</v>
          </cell>
          <cell r="BV456">
            <v>0</v>
          </cell>
          <cell r="BW456">
            <v>28.158066199452016</v>
          </cell>
        </row>
        <row r="457">
          <cell r="D457">
            <v>0</v>
          </cell>
          <cell r="E457">
            <v>0</v>
          </cell>
          <cell r="F457">
            <v>0</v>
          </cell>
          <cell r="G457">
            <v>0</v>
          </cell>
          <cell r="H457">
            <v>0</v>
          </cell>
          <cell r="I457">
            <v>0</v>
          </cell>
          <cell r="J457">
            <v>0</v>
          </cell>
          <cell r="K457">
            <v>0</v>
          </cell>
          <cell r="L457">
            <v>34</v>
          </cell>
          <cell r="M457">
            <v>9</v>
          </cell>
          <cell r="N457">
            <v>0</v>
          </cell>
          <cell r="O457">
            <v>43</v>
          </cell>
          <cell r="P457">
            <v>0</v>
          </cell>
          <cell r="Q457">
            <v>0</v>
          </cell>
          <cell r="R457">
            <v>34</v>
          </cell>
          <cell r="S457">
            <v>9</v>
          </cell>
          <cell r="T457">
            <v>0</v>
          </cell>
          <cell r="U457">
            <v>43</v>
          </cell>
          <cell r="V457">
            <v>0</v>
          </cell>
          <cell r="W457">
            <v>0</v>
          </cell>
          <cell r="X457">
            <v>32.106304258363778</v>
          </cell>
          <cell r="Y457">
            <v>8.4195361181957793</v>
          </cell>
          <cell r="Z457">
            <v>0</v>
          </cell>
          <cell r="AA457">
            <v>40.525840376559557</v>
          </cell>
          <cell r="AB457">
            <v>0</v>
          </cell>
          <cell r="AC457">
            <v>0</v>
          </cell>
          <cell r="AD457">
            <v>32.59545942874739</v>
          </cell>
          <cell r="AE457">
            <v>8.1979804148110436</v>
          </cell>
          <cell r="AF457">
            <v>0</v>
          </cell>
          <cell r="AG457">
            <v>40.793439843558431</v>
          </cell>
          <cell r="AH457">
            <v>0</v>
          </cell>
          <cell r="AI457">
            <v>0</v>
          </cell>
          <cell r="AJ457">
            <v>32.619732108047266</v>
          </cell>
          <cell r="AK457">
            <v>8.2564991924323703</v>
          </cell>
          <cell r="AL457">
            <v>0</v>
          </cell>
          <cell r="AM457">
            <v>40.876231300479638</v>
          </cell>
          <cell r="AN457">
            <v>0</v>
          </cell>
          <cell r="AO457">
            <v>0</v>
          </cell>
          <cell r="AP457">
            <v>32.909293092042553</v>
          </cell>
          <cell r="AQ457">
            <v>8.2300518771629765</v>
          </cell>
          <cell r="AR457">
            <v>0</v>
          </cell>
          <cell r="AS457">
            <v>41.139344969205531</v>
          </cell>
          <cell r="AT457">
            <v>0</v>
          </cell>
          <cell r="AU457">
            <v>0</v>
          </cell>
          <cell r="AV457">
            <v>33.005879299312035</v>
          </cell>
          <cell r="AW457">
            <v>8.1777616403340279</v>
          </cell>
          <cell r="AX457">
            <v>0</v>
          </cell>
          <cell r="AY457">
            <v>41.183640939646061</v>
          </cell>
          <cell r="AZ457">
            <v>0</v>
          </cell>
          <cell r="BA457">
            <v>0</v>
          </cell>
          <cell r="BB457">
            <v>31.890573949168701</v>
          </cell>
          <cell r="BC457">
            <v>8.1894349918997627</v>
          </cell>
          <cell r="BD457">
            <v>0</v>
          </cell>
          <cell r="BE457">
            <v>40.080008941068463</v>
          </cell>
          <cell r="BF457">
            <v>0</v>
          </cell>
          <cell r="BG457">
            <v>0</v>
          </cell>
          <cell r="BH457">
            <v>30.812956006555947</v>
          </cell>
          <cell r="BI457">
            <v>8.2011250065993444</v>
          </cell>
          <cell r="BJ457">
            <v>0</v>
          </cell>
          <cell r="BK457">
            <v>39.014081013155291</v>
          </cell>
          <cell r="BL457">
            <v>0</v>
          </cell>
          <cell r="BM457">
            <v>0</v>
          </cell>
          <cell r="BN457">
            <v>29.771751972080814</v>
          </cell>
          <cell r="BO457">
            <v>8.2128317082185731</v>
          </cell>
          <cell r="BP457">
            <v>0</v>
          </cell>
          <cell r="BQ457">
            <v>37.984583680299387</v>
          </cell>
          <cell r="BR457">
            <v>0</v>
          </cell>
          <cell r="BS457">
            <v>0</v>
          </cell>
          <cell r="BT457">
            <v>28.76573137931042</v>
          </cell>
          <cell r="BU457">
            <v>8.2245551205772056</v>
          </cell>
          <cell r="BV457">
            <v>0</v>
          </cell>
          <cell r="BW457">
            <v>36.990286499887624</v>
          </cell>
        </row>
        <row r="458">
          <cell r="D458">
            <v>0</v>
          </cell>
          <cell r="E458">
            <v>0</v>
          </cell>
          <cell r="F458">
            <v>11</v>
          </cell>
          <cell r="G458">
            <v>3</v>
          </cell>
          <cell r="H458">
            <v>0</v>
          </cell>
          <cell r="I458">
            <v>14</v>
          </cell>
          <cell r="J458">
            <v>0</v>
          </cell>
          <cell r="K458">
            <v>0</v>
          </cell>
          <cell r="L458">
            <v>1</v>
          </cell>
          <cell r="M458">
            <v>0</v>
          </cell>
          <cell r="N458">
            <v>0</v>
          </cell>
          <cell r="O458">
            <v>1</v>
          </cell>
          <cell r="P458">
            <v>0</v>
          </cell>
          <cell r="Q458">
            <v>0</v>
          </cell>
          <cell r="R458">
            <v>12</v>
          </cell>
          <cell r="S458">
            <v>3</v>
          </cell>
          <cell r="T458">
            <v>0</v>
          </cell>
          <cell r="U458">
            <v>15</v>
          </cell>
          <cell r="V458">
            <v>0</v>
          </cell>
          <cell r="W458">
            <v>0</v>
          </cell>
          <cell r="X458">
            <v>11.778333308373554</v>
          </cell>
          <cell r="Y458">
            <v>2.9755934671579269</v>
          </cell>
          <cell r="Z458">
            <v>0</v>
          </cell>
          <cell r="AA458">
            <v>14.753926775531481</v>
          </cell>
          <cell r="AB458">
            <v>0</v>
          </cell>
          <cell r="AC458">
            <v>0</v>
          </cell>
          <cell r="AD458">
            <v>11.87794088833664</v>
          </cell>
          <cell r="AE458">
            <v>2.9458908606223773</v>
          </cell>
          <cell r="AF458">
            <v>0</v>
          </cell>
          <cell r="AG458">
            <v>14.823831748959018</v>
          </cell>
          <cell r="AH458">
            <v>0</v>
          </cell>
          <cell r="AI458">
            <v>0</v>
          </cell>
          <cell r="AJ458">
            <v>11.701554335330467</v>
          </cell>
          <cell r="AK458">
            <v>2.9410601230493385</v>
          </cell>
          <cell r="AL458">
            <v>0</v>
          </cell>
          <cell r="AM458">
            <v>14.642614458379805</v>
          </cell>
          <cell r="AN458">
            <v>0</v>
          </cell>
          <cell r="AO458">
            <v>0</v>
          </cell>
          <cell r="AP458">
            <v>11.696282050261045</v>
          </cell>
          <cell r="AQ458">
            <v>2.9135430626633565</v>
          </cell>
          <cell r="AR458">
            <v>0</v>
          </cell>
          <cell r="AS458">
            <v>14.609825112924401</v>
          </cell>
          <cell r="AT458">
            <v>0</v>
          </cell>
          <cell r="AU458">
            <v>0</v>
          </cell>
          <cell r="AV458">
            <v>11.723951738754876</v>
          </cell>
          <cell r="AW458">
            <v>2.8830812415106437</v>
          </cell>
          <cell r="AX458">
            <v>0</v>
          </cell>
          <cell r="AY458">
            <v>14.607032980265519</v>
          </cell>
          <cell r="AZ458">
            <v>0</v>
          </cell>
          <cell r="BA458">
            <v>0</v>
          </cell>
          <cell r="BB458">
            <v>11.781505288908296</v>
          </cell>
          <cell r="BC458">
            <v>2.8866630390474719</v>
          </cell>
          <cell r="BD458">
            <v>0</v>
          </cell>
          <cell r="BE458">
            <v>14.668168327955767</v>
          </cell>
          <cell r="BF458">
            <v>0</v>
          </cell>
          <cell r="BG458">
            <v>0</v>
          </cell>
          <cell r="BH458">
            <v>11.839341372733729</v>
          </cell>
          <cell r="BI458">
            <v>2.8902492864324034</v>
          </cell>
          <cell r="BJ458">
            <v>0</v>
          </cell>
          <cell r="BK458">
            <v>14.729590659166133</v>
          </cell>
          <cell r="BL458">
            <v>0</v>
          </cell>
          <cell r="BM458">
            <v>0</v>
          </cell>
          <cell r="BN458">
            <v>11.897461377205145</v>
          </cell>
          <cell r="BO458">
            <v>2.8938399891937099</v>
          </cell>
          <cell r="BP458">
            <v>0</v>
          </cell>
          <cell r="BQ458">
            <v>14.791301366398855</v>
          </cell>
          <cell r="BR458">
            <v>0</v>
          </cell>
          <cell r="BS458">
            <v>0</v>
          </cell>
          <cell r="BT458">
            <v>11.955866696105245</v>
          </cell>
          <cell r="BU458">
            <v>2.8974351528665303</v>
          </cell>
          <cell r="BV458">
            <v>0</v>
          </cell>
          <cell r="BW458">
            <v>14.853301848971775</v>
          </cell>
        </row>
        <row r="459">
          <cell r="D459">
            <v>0</v>
          </cell>
          <cell r="E459">
            <v>0</v>
          </cell>
          <cell r="F459">
            <v>0</v>
          </cell>
          <cell r="G459">
            <v>0</v>
          </cell>
          <cell r="H459">
            <v>0</v>
          </cell>
          <cell r="I459">
            <v>0</v>
          </cell>
          <cell r="J459">
            <v>0</v>
          </cell>
          <cell r="K459">
            <v>0</v>
          </cell>
          <cell r="L459">
            <v>4</v>
          </cell>
          <cell r="M459">
            <v>6</v>
          </cell>
          <cell r="N459">
            <v>0</v>
          </cell>
          <cell r="O459">
            <v>10</v>
          </cell>
          <cell r="P459">
            <v>0</v>
          </cell>
          <cell r="Q459">
            <v>0</v>
          </cell>
          <cell r="R459">
            <v>4</v>
          </cell>
          <cell r="S459">
            <v>6</v>
          </cell>
          <cell r="T459">
            <v>0</v>
          </cell>
          <cell r="U459">
            <v>10</v>
          </cell>
          <cell r="V459">
            <v>0</v>
          </cell>
          <cell r="W459">
            <v>0</v>
          </cell>
          <cell r="X459">
            <v>3.1162035209720784</v>
          </cell>
          <cell r="Y459">
            <v>8.016752490010786</v>
          </cell>
          <cell r="Z459">
            <v>0</v>
          </cell>
          <cell r="AA459">
            <v>11.132956010982864</v>
          </cell>
          <cell r="AB459">
            <v>0</v>
          </cell>
          <cell r="AC459">
            <v>0</v>
          </cell>
          <cell r="AD459">
            <v>3.122320150646027</v>
          </cell>
          <cell r="AE459">
            <v>5.6511065936973033</v>
          </cell>
          <cell r="AF459">
            <v>0</v>
          </cell>
          <cell r="AG459">
            <v>8.7734267443433307</v>
          </cell>
          <cell r="AH459">
            <v>0</v>
          </cell>
          <cell r="AI459">
            <v>0</v>
          </cell>
          <cell r="AJ459">
            <v>3.0857265257334614</v>
          </cell>
          <cell r="AK459">
            <v>5.6119963806185194</v>
          </cell>
          <cell r="AL459">
            <v>0</v>
          </cell>
          <cell r="AM459">
            <v>8.6977229063519808</v>
          </cell>
          <cell r="AN459">
            <v>0</v>
          </cell>
          <cell r="AO459">
            <v>0</v>
          </cell>
          <cell r="AP459">
            <v>3.2004061877400098</v>
          </cell>
          <cell r="AQ459">
            <v>5.4231197274235949</v>
          </cell>
          <cell r="AR459">
            <v>0</v>
          </cell>
          <cell r="AS459">
            <v>8.6235259151636043</v>
          </cell>
          <cell r="AT459">
            <v>0</v>
          </cell>
          <cell r="AU459">
            <v>0</v>
          </cell>
          <cell r="AV459">
            <v>3.1072648751236009</v>
          </cell>
          <cell r="AW459">
            <v>5.2415142069905132</v>
          </cell>
          <cell r="AX459">
            <v>0</v>
          </cell>
          <cell r="AY459">
            <v>8.3487790821141132</v>
          </cell>
          <cell r="AZ459">
            <v>0</v>
          </cell>
          <cell r="BA459">
            <v>0</v>
          </cell>
          <cell r="BB459">
            <v>2.8436489841063262</v>
          </cell>
          <cell r="BC459">
            <v>5.0771233703402432</v>
          </cell>
          <cell r="BD459">
            <v>0</v>
          </cell>
          <cell r="BE459">
            <v>7.9207723544465694</v>
          </cell>
          <cell r="BF459">
            <v>0</v>
          </cell>
          <cell r="BG459">
            <v>0</v>
          </cell>
          <cell r="BH459">
            <v>2.6023978868191215</v>
          </cell>
          <cell r="BI459">
            <v>4.9178883619692391</v>
          </cell>
          <cell r="BJ459">
            <v>0</v>
          </cell>
          <cell r="BK459">
            <v>7.520286248788361</v>
          </cell>
          <cell r="BL459">
            <v>0</v>
          </cell>
          <cell r="BM459">
            <v>0</v>
          </cell>
          <cell r="BN459">
            <v>2.3816141862702569</v>
          </cell>
          <cell r="BO459">
            <v>4.7636474784286529</v>
          </cell>
          <cell r="BP459">
            <v>0</v>
          </cell>
          <cell r="BQ459">
            <v>7.1452616646989098</v>
          </cell>
          <cell r="BR459">
            <v>0</v>
          </cell>
          <cell r="BS459">
            <v>0</v>
          </cell>
          <cell r="BT459">
            <v>2.1795614579047546</v>
          </cell>
          <cell r="BU459">
            <v>4.6142440878127449</v>
          </cell>
          <cell r="BV459">
            <v>0</v>
          </cell>
          <cell r="BW459">
            <v>6.7938055457174995</v>
          </cell>
        </row>
        <row r="460">
          <cell r="D460">
            <v>0</v>
          </cell>
          <cell r="E460">
            <v>0</v>
          </cell>
          <cell r="F460">
            <v>334</v>
          </cell>
          <cell r="G460">
            <v>113</v>
          </cell>
          <cell r="H460">
            <v>0</v>
          </cell>
          <cell r="I460">
            <v>447</v>
          </cell>
          <cell r="J460">
            <v>0</v>
          </cell>
          <cell r="K460">
            <v>0</v>
          </cell>
          <cell r="L460">
            <v>109</v>
          </cell>
          <cell r="M460">
            <v>33</v>
          </cell>
          <cell r="N460">
            <v>0</v>
          </cell>
          <cell r="O460">
            <v>142</v>
          </cell>
          <cell r="P460">
            <v>0</v>
          </cell>
          <cell r="Q460">
            <v>0</v>
          </cell>
          <cell r="R460">
            <v>443</v>
          </cell>
          <cell r="S460">
            <v>146</v>
          </cell>
          <cell r="T460">
            <v>0</v>
          </cell>
          <cell r="U460">
            <v>589</v>
          </cell>
          <cell r="V460">
            <v>0</v>
          </cell>
          <cell r="W460">
            <v>0</v>
          </cell>
          <cell r="X460">
            <v>446.17706853102288</v>
          </cell>
          <cell r="Y460">
            <v>145.80321986484623</v>
          </cell>
          <cell r="Z460">
            <v>0</v>
          </cell>
          <cell r="AA460">
            <v>591.98028839586914</v>
          </cell>
          <cell r="AB460">
            <v>0</v>
          </cell>
          <cell r="AC460">
            <v>0</v>
          </cell>
          <cell r="AD460">
            <v>450.32568218657138</v>
          </cell>
          <cell r="AE460">
            <v>146.30029132481911</v>
          </cell>
          <cell r="AF460">
            <v>0</v>
          </cell>
          <cell r="AG460">
            <v>596.6259735113905</v>
          </cell>
          <cell r="AH460">
            <v>0</v>
          </cell>
          <cell r="AI460">
            <v>0</v>
          </cell>
          <cell r="AJ460">
            <v>456.79599304758864</v>
          </cell>
          <cell r="AK460">
            <v>148.38400666028275</v>
          </cell>
          <cell r="AL460">
            <v>0</v>
          </cell>
          <cell r="AM460">
            <v>605.17999970787139</v>
          </cell>
          <cell r="AN460">
            <v>0</v>
          </cell>
          <cell r="AO460">
            <v>0</v>
          </cell>
          <cell r="AP460">
            <v>465.27995691899338</v>
          </cell>
          <cell r="AQ460">
            <v>149.68878535523601</v>
          </cell>
          <cell r="AR460">
            <v>0</v>
          </cell>
          <cell r="AS460">
            <v>614.96874227422938</v>
          </cell>
          <cell r="AT460">
            <v>0</v>
          </cell>
          <cell r="AU460">
            <v>0</v>
          </cell>
          <cell r="AV460">
            <v>471.88820749345552</v>
          </cell>
          <cell r="AW460">
            <v>150.6939257786955</v>
          </cell>
          <cell r="AX460">
            <v>0</v>
          </cell>
          <cell r="AY460">
            <v>622.58213327215105</v>
          </cell>
          <cell r="AZ460">
            <v>0</v>
          </cell>
          <cell r="BA460">
            <v>0</v>
          </cell>
          <cell r="BB460">
            <v>479.07312217887988</v>
          </cell>
          <cell r="BC460">
            <v>152.36745466328941</v>
          </cell>
          <cell r="BD460">
            <v>0</v>
          </cell>
          <cell r="BE460">
            <v>631.44057684216932</v>
          </cell>
          <cell r="BF460">
            <v>0</v>
          </cell>
          <cell r="BG460">
            <v>0</v>
          </cell>
          <cell r="BH460">
            <v>486.3674335354163</v>
          </cell>
          <cell r="BI460">
            <v>154.05956889505705</v>
          </cell>
          <cell r="BJ460">
            <v>0</v>
          </cell>
          <cell r="BK460">
            <v>640.42700243047329</v>
          </cell>
          <cell r="BL460">
            <v>0</v>
          </cell>
          <cell r="BM460">
            <v>0</v>
          </cell>
          <cell r="BN460">
            <v>493.77280722399109</v>
          </cell>
          <cell r="BO460">
            <v>155.77047487326215</v>
          </cell>
          <cell r="BP460">
            <v>0</v>
          </cell>
          <cell r="BQ460">
            <v>649.54328209725327</v>
          </cell>
          <cell r="BR460">
            <v>0</v>
          </cell>
          <cell r="BS460">
            <v>0</v>
          </cell>
          <cell r="BT460">
            <v>501.29093426668913</v>
          </cell>
          <cell r="BU460">
            <v>157.50038128933198</v>
          </cell>
          <cell r="BV460">
            <v>0</v>
          </cell>
          <cell r="BW460">
            <v>658.79131555602112</v>
          </cell>
        </row>
        <row r="461">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row>
        <row r="462">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row>
        <row r="463">
          <cell r="D463">
            <v>0</v>
          </cell>
          <cell r="E463">
            <v>0</v>
          </cell>
          <cell r="F463">
            <v>19</v>
          </cell>
          <cell r="G463">
            <v>3</v>
          </cell>
          <cell r="H463">
            <v>0</v>
          </cell>
          <cell r="I463">
            <v>22</v>
          </cell>
          <cell r="J463">
            <v>0</v>
          </cell>
          <cell r="K463">
            <v>0</v>
          </cell>
          <cell r="L463">
            <v>16</v>
          </cell>
          <cell r="M463">
            <v>8</v>
          </cell>
          <cell r="N463">
            <v>0</v>
          </cell>
          <cell r="O463">
            <v>24</v>
          </cell>
          <cell r="P463">
            <v>0</v>
          </cell>
          <cell r="Q463">
            <v>0</v>
          </cell>
          <cell r="R463">
            <v>35</v>
          </cell>
          <cell r="S463">
            <v>11</v>
          </cell>
          <cell r="T463">
            <v>0</v>
          </cell>
          <cell r="U463">
            <v>46</v>
          </cell>
          <cell r="V463">
            <v>0</v>
          </cell>
          <cell r="W463">
            <v>0</v>
          </cell>
          <cell r="X463">
            <v>35.692501316973356</v>
          </cell>
          <cell r="Y463">
            <v>10.052219404338594</v>
          </cell>
          <cell r="Z463">
            <v>0</v>
          </cell>
          <cell r="AA463">
            <v>45.74472072131195</v>
          </cell>
          <cell r="AB463">
            <v>0</v>
          </cell>
          <cell r="AC463">
            <v>0</v>
          </cell>
          <cell r="AD463">
            <v>34.692718059576656</v>
          </cell>
          <cell r="AE463">
            <v>9.747661125359862</v>
          </cell>
          <cell r="AF463">
            <v>0</v>
          </cell>
          <cell r="AG463">
            <v>44.440379184936518</v>
          </cell>
          <cell r="AH463">
            <v>0</v>
          </cell>
          <cell r="AI463">
            <v>0</v>
          </cell>
          <cell r="AJ463">
            <v>33.891100430448667</v>
          </cell>
          <cell r="AK463">
            <v>9.6662749289497416</v>
          </cell>
          <cell r="AL463">
            <v>0</v>
          </cell>
          <cell r="AM463">
            <v>43.557375359398407</v>
          </cell>
          <cell r="AN463">
            <v>0</v>
          </cell>
          <cell r="AO463">
            <v>0</v>
          </cell>
          <cell r="AP463">
            <v>33.961522765872431</v>
          </cell>
          <cell r="AQ463">
            <v>9.2816529006305366</v>
          </cell>
          <cell r="AR463">
            <v>0</v>
          </cell>
          <cell r="AS463">
            <v>43.243175666502964</v>
          </cell>
          <cell r="AT463">
            <v>0</v>
          </cell>
          <cell r="AU463">
            <v>0</v>
          </cell>
          <cell r="AV463">
            <v>34.287820768503103</v>
          </cell>
          <cell r="AW463">
            <v>9.1078810956310718</v>
          </cell>
          <cell r="AX463">
            <v>0</v>
          </cell>
          <cell r="AY463">
            <v>43.395701864134175</v>
          </cell>
          <cell r="AZ463">
            <v>0</v>
          </cell>
          <cell r="BA463">
            <v>0</v>
          </cell>
          <cell r="BB463">
            <v>33.279607753509403</v>
          </cell>
          <cell r="BC463">
            <v>8.7895287072948491</v>
          </cell>
          <cell r="BD463">
            <v>0</v>
          </cell>
          <cell r="BE463">
            <v>42.069136460804252</v>
          </cell>
          <cell r="BF463">
            <v>0</v>
          </cell>
          <cell r="BG463">
            <v>0</v>
          </cell>
          <cell r="BH463">
            <v>32.301040643703594</v>
          </cell>
          <cell r="BI463">
            <v>8.4823038514873499</v>
          </cell>
          <cell r="BJ463">
            <v>0</v>
          </cell>
          <cell r="BK463">
            <v>40.783344495190946</v>
          </cell>
          <cell r="BL463">
            <v>0</v>
          </cell>
          <cell r="BM463">
            <v>0</v>
          </cell>
          <cell r="BN463">
            <v>31.351247718842703</v>
          </cell>
          <cell r="BO463">
            <v>8.1858175819191334</v>
          </cell>
          <cell r="BP463">
            <v>0</v>
          </cell>
          <cell r="BQ463">
            <v>39.537065300761839</v>
          </cell>
          <cell r="BR463">
            <v>0</v>
          </cell>
          <cell r="BS463">
            <v>0</v>
          </cell>
          <cell r="BT463">
            <v>30.429382891099998</v>
          </cell>
          <cell r="BU463">
            <v>7.8996945473377256</v>
          </cell>
          <cell r="BV463">
            <v>0</v>
          </cell>
          <cell r="BW463">
            <v>38.329077438437722</v>
          </cell>
        </row>
        <row r="464">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row>
        <row r="465">
          <cell r="D465">
            <v>0</v>
          </cell>
          <cell r="E465">
            <v>0</v>
          </cell>
          <cell r="F465">
            <v>870</v>
          </cell>
          <cell r="G465">
            <v>167</v>
          </cell>
          <cell r="H465">
            <v>0</v>
          </cell>
          <cell r="I465">
            <v>1037</v>
          </cell>
          <cell r="J465">
            <v>0</v>
          </cell>
          <cell r="K465">
            <v>0</v>
          </cell>
          <cell r="L465">
            <v>414</v>
          </cell>
          <cell r="M465">
            <v>75</v>
          </cell>
          <cell r="N465">
            <v>0</v>
          </cell>
          <cell r="O465">
            <v>489</v>
          </cell>
          <cell r="P465">
            <v>0</v>
          </cell>
          <cell r="Q465">
            <v>0</v>
          </cell>
          <cell r="R465">
            <v>1284</v>
          </cell>
          <cell r="S465">
            <v>242</v>
          </cell>
          <cell r="T465">
            <v>0</v>
          </cell>
          <cell r="U465">
            <v>1526</v>
          </cell>
          <cell r="V465">
            <v>0</v>
          </cell>
          <cell r="W465">
            <v>0</v>
          </cell>
          <cell r="X465">
            <v>1268.2892964951163</v>
          </cell>
          <cell r="Y465">
            <v>244.18643719274985</v>
          </cell>
          <cell r="Z465">
            <v>0</v>
          </cell>
          <cell r="AA465">
            <v>1512.4757336878661</v>
          </cell>
          <cell r="AB465">
            <v>0</v>
          </cell>
          <cell r="AC465">
            <v>0</v>
          </cell>
          <cell r="AD465">
            <v>1268.0122408577122</v>
          </cell>
          <cell r="AE465">
            <v>238.97297543003498</v>
          </cell>
          <cell r="AF465">
            <v>0</v>
          </cell>
          <cell r="AG465">
            <v>1506.9852162877471</v>
          </cell>
          <cell r="AH465">
            <v>0</v>
          </cell>
          <cell r="AI465">
            <v>0</v>
          </cell>
          <cell r="AJ465">
            <v>1273.3811246842067</v>
          </cell>
          <cell r="AK465">
            <v>239.06951994093347</v>
          </cell>
          <cell r="AL465">
            <v>0</v>
          </cell>
          <cell r="AM465">
            <v>1512.4506446251403</v>
          </cell>
          <cell r="AN465">
            <v>0</v>
          </cell>
          <cell r="AO465">
            <v>0</v>
          </cell>
          <cell r="AP465">
            <v>1281.7513695971616</v>
          </cell>
          <cell r="AQ465">
            <v>237.46105381245246</v>
          </cell>
          <cell r="AR465">
            <v>0</v>
          </cell>
          <cell r="AS465">
            <v>1519.2124234096141</v>
          </cell>
          <cell r="AT465">
            <v>0</v>
          </cell>
          <cell r="AU465">
            <v>0</v>
          </cell>
          <cell r="AV465">
            <v>1290.7616745845551</v>
          </cell>
          <cell r="AW465">
            <v>237.51527591063794</v>
          </cell>
          <cell r="AX465">
            <v>0</v>
          </cell>
          <cell r="AY465">
            <v>1528.276950495193</v>
          </cell>
          <cell r="AZ465">
            <v>0</v>
          </cell>
          <cell r="BA465">
            <v>0</v>
          </cell>
          <cell r="BB465">
            <v>1299.9978010637924</v>
          </cell>
          <cell r="BC465">
            <v>239.11504001654171</v>
          </cell>
          <cell r="BD465">
            <v>0</v>
          </cell>
          <cell r="BE465">
            <v>1539.1128410803342</v>
          </cell>
          <cell r="BF465">
            <v>0</v>
          </cell>
          <cell r="BG465">
            <v>0</v>
          </cell>
          <cell r="BH465">
            <v>1309.3000172279189</v>
          </cell>
          <cell r="BI465">
            <v>240.72557919863681</v>
          </cell>
          <cell r="BJ465">
            <v>0</v>
          </cell>
          <cell r="BK465">
            <v>1550.0255964265557</v>
          </cell>
          <cell r="BL465">
            <v>0</v>
          </cell>
          <cell r="BM465">
            <v>0</v>
          </cell>
          <cell r="BN465">
            <v>1318.6687959858386</v>
          </cell>
          <cell r="BO465">
            <v>242.34696603154001</v>
          </cell>
          <cell r="BP465">
            <v>0</v>
          </cell>
          <cell r="BQ465">
            <v>1561.0157620173786</v>
          </cell>
          <cell r="BR465">
            <v>0</v>
          </cell>
          <cell r="BS465">
            <v>0</v>
          </cell>
          <cell r="BT465">
            <v>1328.1046136303846</v>
          </cell>
          <cell r="BU465">
            <v>243.97927357868826</v>
          </cell>
          <cell r="BV465">
            <v>0</v>
          </cell>
          <cell r="BW465">
            <v>1572.0838872090728</v>
          </cell>
        </row>
        <row r="466">
          <cell r="D466">
            <v>0</v>
          </cell>
          <cell r="E466">
            <v>0</v>
          </cell>
          <cell r="F466">
            <v>0</v>
          </cell>
          <cell r="G466">
            <v>0</v>
          </cell>
          <cell r="H466">
            <v>0</v>
          </cell>
          <cell r="I466">
            <v>0</v>
          </cell>
          <cell r="J466">
            <v>0</v>
          </cell>
          <cell r="K466">
            <v>0</v>
          </cell>
          <cell r="L466">
            <v>48</v>
          </cell>
          <cell r="M466">
            <v>8</v>
          </cell>
          <cell r="N466">
            <v>0</v>
          </cell>
          <cell r="O466">
            <v>56</v>
          </cell>
          <cell r="P466">
            <v>0</v>
          </cell>
          <cell r="Q466">
            <v>0</v>
          </cell>
          <cell r="R466">
            <v>48</v>
          </cell>
          <cell r="S466">
            <v>8</v>
          </cell>
          <cell r="T466">
            <v>0</v>
          </cell>
          <cell r="U466">
            <v>56</v>
          </cell>
          <cell r="V466">
            <v>0</v>
          </cell>
          <cell r="W466">
            <v>0</v>
          </cell>
          <cell r="X466">
            <v>47.259973810774568</v>
          </cell>
          <cell r="Y466">
            <v>7.7757160344713698</v>
          </cell>
          <cell r="Z466">
            <v>0</v>
          </cell>
          <cell r="AA466">
            <v>55.03568984524594</v>
          </cell>
          <cell r="AB466">
            <v>0</v>
          </cell>
          <cell r="AC466">
            <v>0</v>
          </cell>
          <cell r="AD466">
            <v>46.800251422876165</v>
          </cell>
          <cell r="AE466">
            <v>7.5243243874474715</v>
          </cell>
          <cell r="AF466">
            <v>0</v>
          </cell>
          <cell r="AG466">
            <v>54.324575810323637</v>
          </cell>
          <cell r="AH466">
            <v>0</v>
          </cell>
          <cell r="AI466">
            <v>0</v>
          </cell>
          <cell r="AJ466">
            <v>45.716633416478942</v>
          </cell>
          <cell r="AK466">
            <v>7.4978006321566681</v>
          </cell>
          <cell r="AL466">
            <v>0</v>
          </cell>
          <cell r="AM466">
            <v>53.21443404863561</v>
          </cell>
          <cell r="AN466">
            <v>0</v>
          </cell>
          <cell r="AO466">
            <v>0</v>
          </cell>
          <cell r="AP466">
            <v>45.623068280823802</v>
          </cell>
          <cell r="AQ466">
            <v>7.3541947218906669</v>
          </cell>
          <cell r="AR466">
            <v>0</v>
          </cell>
          <cell r="AS466">
            <v>52.977263002714466</v>
          </cell>
          <cell r="AT466">
            <v>0</v>
          </cell>
          <cell r="AU466">
            <v>0</v>
          </cell>
          <cell r="AV466">
            <v>45.507168463055841</v>
          </cell>
          <cell r="AW466">
            <v>7.2033271050952665</v>
          </cell>
          <cell r="AX466">
            <v>0</v>
          </cell>
          <cell r="AY466">
            <v>52.71049556815111</v>
          </cell>
          <cell r="AZ466">
            <v>0</v>
          </cell>
          <cell r="BA466">
            <v>0</v>
          </cell>
          <cell r="BB466">
            <v>45.075668487921305</v>
          </cell>
          <cell r="BC466">
            <v>7.118946265971573</v>
          </cell>
          <cell r="BD466">
            <v>0</v>
          </cell>
          <cell r="BE466">
            <v>52.194614753892878</v>
          </cell>
          <cell r="BF466">
            <v>0</v>
          </cell>
          <cell r="BG466">
            <v>0</v>
          </cell>
          <cell r="BH466">
            <v>44.648260005068742</v>
          </cell>
          <cell r="BI466">
            <v>7.0355538764777981</v>
          </cell>
          <cell r="BJ466">
            <v>0</v>
          </cell>
          <cell r="BK466">
            <v>51.683813881546541</v>
          </cell>
          <cell r="BL466">
            <v>0</v>
          </cell>
          <cell r="BM466">
            <v>0</v>
          </cell>
          <cell r="BN466">
            <v>44.224904218878095</v>
          </cell>
          <cell r="BO466">
            <v>6.95313835776878</v>
          </cell>
          <cell r="BP466">
            <v>0</v>
          </cell>
          <cell r="BQ466">
            <v>51.178042576646874</v>
          </cell>
          <cell r="BR466">
            <v>0</v>
          </cell>
          <cell r="BS466">
            <v>0</v>
          </cell>
          <cell r="BT466">
            <v>43.805562701590212</v>
          </cell>
          <cell r="BU466">
            <v>6.8716882666356618</v>
          </cell>
          <cell r="BV466">
            <v>0</v>
          </cell>
          <cell r="BW466">
            <v>50.677250968225877</v>
          </cell>
        </row>
        <row r="467">
          <cell r="D467">
            <v>0</v>
          </cell>
          <cell r="E467">
            <v>0</v>
          </cell>
          <cell r="F467">
            <v>527</v>
          </cell>
          <cell r="G467">
            <v>65</v>
          </cell>
          <cell r="H467">
            <v>0</v>
          </cell>
          <cell r="I467">
            <v>592</v>
          </cell>
          <cell r="J467">
            <v>0</v>
          </cell>
          <cell r="K467">
            <v>0</v>
          </cell>
          <cell r="L467">
            <v>194</v>
          </cell>
          <cell r="M467">
            <v>27</v>
          </cell>
          <cell r="N467">
            <v>0</v>
          </cell>
          <cell r="O467">
            <v>221</v>
          </cell>
          <cell r="P467">
            <v>0</v>
          </cell>
          <cell r="Q467">
            <v>0</v>
          </cell>
          <cell r="R467">
            <v>721</v>
          </cell>
          <cell r="S467">
            <v>92</v>
          </cell>
          <cell r="T467">
            <v>0</v>
          </cell>
          <cell r="U467">
            <v>813</v>
          </cell>
          <cell r="V467">
            <v>0</v>
          </cell>
          <cell r="W467">
            <v>0</v>
          </cell>
          <cell r="X467">
            <v>705.62093916930951</v>
          </cell>
          <cell r="Y467">
            <v>93.963494742509965</v>
          </cell>
          <cell r="Z467">
            <v>0</v>
          </cell>
          <cell r="AA467">
            <v>799.58443391181947</v>
          </cell>
          <cell r="AB467">
            <v>0</v>
          </cell>
          <cell r="AC467">
            <v>0</v>
          </cell>
          <cell r="AD467">
            <v>709.91212808273417</v>
          </cell>
          <cell r="AE467">
            <v>90.919352750017197</v>
          </cell>
          <cell r="AF467">
            <v>0</v>
          </cell>
          <cell r="AG467">
            <v>800.83148083275137</v>
          </cell>
          <cell r="AH467">
            <v>0</v>
          </cell>
          <cell r="AI467">
            <v>0</v>
          </cell>
          <cell r="AJ467">
            <v>715.17525109970597</v>
          </cell>
          <cell r="AK467">
            <v>90.701353150897006</v>
          </cell>
          <cell r="AL467">
            <v>0</v>
          </cell>
          <cell r="AM467">
            <v>805.87660425060301</v>
          </cell>
          <cell r="AN467">
            <v>0</v>
          </cell>
          <cell r="AO467">
            <v>0</v>
          </cell>
          <cell r="AP467">
            <v>720.9826496974157</v>
          </cell>
          <cell r="AQ467">
            <v>90.284599717584157</v>
          </cell>
          <cell r="AR467">
            <v>0</v>
          </cell>
          <cell r="AS467">
            <v>811.26724941499981</v>
          </cell>
          <cell r="AT467">
            <v>0</v>
          </cell>
          <cell r="AU467">
            <v>0</v>
          </cell>
          <cell r="AV467">
            <v>725.92912203265553</v>
          </cell>
          <cell r="AW467">
            <v>90.248951075128616</v>
          </cell>
          <cell r="AX467">
            <v>0</v>
          </cell>
          <cell r="AY467">
            <v>816.17807310778414</v>
          </cell>
          <cell r="AZ467">
            <v>0</v>
          </cell>
          <cell r="BA467">
            <v>0</v>
          </cell>
          <cell r="BB467">
            <v>734.53548971716623</v>
          </cell>
          <cell r="BC467">
            <v>91.095762545119939</v>
          </cell>
          <cell r="BD467">
            <v>0</v>
          </cell>
          <cell r="BE467">
            <v>825.63125226228613</v>
          </cell>
          <cell r="BF467">
            <v>0</v>
          </cell>
          <cell r="BG467">
            <v>0</v>
          </cell>
          <cell r="BH467">
            <v>743.24389155690358</v>
          </cell>
          <cell r="BI467">
            <v>91.95051969932328</v>
          </cell>
          <cell r="BJ467">
            <v>0</v>
          </cell>
          <cell r="BK467">
            <v>835.19441125622689</v>
          </cell>
          <cell r="BL467">
            <v>0</v>
          </cell>
          <cell r="BM467">
            <v>0</v>
          </cell>
          <cell r="BN467">
            <v>752.05553723395565</v>
          </cell>
          <cell r="BO467">
            <v>92.813297092583298</v>
          </cell>
          <cell r="BP467">
            <v>0</v>
          </cell>
          <cell r="BQ467">
            <v>844.86883432653894</v>
          </cell>
          <cell r="BR467">
            <v>0</v>
          </cell>
          <cell r="BS467">
            <v>0</v>
          </cell>
          <cell r="BT467">
            <v>760.97165077198838</v>
          </cell>
          <cell r="BU467">
            <v>93.684169979297351</v>
          </cell>
          <cell r="BV467">
            <v>0</v>
          </cell>
          <cell r="BW467">
            <v>854.65582075128577</v>
          </cell>
        </row>
        <row r="468">
          <cell r="D468">
            <v>0</v>
          </cell>
          <cell r="E468">
            <v>0</v>
          </cell>
          <cell r="F468">
            <v>21</v>
          </cell>
          <cell r="G468">
            <v>6</v>
          </cell>
          <cell r="H468">
            <v>0</v>
          </cell>
          <cell r="I468">
            <v>27</v>
          </cell>
          <cell r="J468">
            <v>0</v>
          </cell>
          <cell r="K468">
            <v>0</v>
          </cell>
          <cell r="L468">
            <v>7</v>
          </cell>
          <cell r="M468">
            <v>8</v>
          </cell>
          <cell r="N468">
            <v>0</v>
          </cell>
          <cell r="O468">
            <v>15</v>
          </cell>
          <cell r="P468">
            <v>0</v>
          </cell>
          <cell r="Q468">
            <v>0</v>
          </cell>
          <cell r="R468">
            <v>28</v>
          </cell>
          <cell r="S468">
            <v>14</v>
          </cell>
          <cell r="T468">
            <v>0</v>
          </cell>
          <cell r="U468">
            <v>42</v>
          </cell>
          <cell r="V468">
            <v>0</v>
          </cell>
          <cell r="W468">
            <v>0</v>
          </cell>
          <cell r="X468">
            <v>28.572413810864457</v>
          </cell>
          <cell r="Y468">
            <v>13.301595735328274</v>
          </cell>
          <cell r="Z468">
            <v>0</v>
          </cell>
          <cell r="AA468">
            <v>41.874009546192731</v>
          </cell>
          <cell r="AB468">
            <v>0</v>
          </cell>
          <cell r="AC468">
            <v>0</v>
          </cell>
          <cell r="AD468">
            <v>27.221130776902218</v>
          </cell>
          <cell r="AE468">
            <v>12.797962330715938</v>
          </cell>
          <cell r="AF468">
            <v>0</v>
          </cell>
          <cell r="AG468">
            <v>40.019093107618154</v>
          </cell>
          <cell r="AH468">
            <v>0</v>
          </cell>
          <cell r="AI468">
            <v>0</v>
          </cell>
          <cell r="AJ468">
            <v>27.6047610087954</v>
          </cell>
          <cell r="AK468">
            <v>12.453242725180885</v>
          </cell>
          <cell r="AL468">
            <v>0</v>
          </cell>
          <cell r="AM468">
            <v>40.058003733976285</v>
          </cell>
          <cell r="AN468">
            <v>0</v>
          </cell>
          <cell r="AO468">
            <v>0</v>
          </cell>
          <cell r="AP468">
            <v>27.239415610133506</v>
          </cell>
          <cell r="AQ468">
            <v>12.173678874134978</v>
          </cell>
          <cell r="AR468">
            <v>0</v>
          </cell>
          <cell r="AS468">
            <v>39.413094484268484</v>
          </cell>
          <cell r="AT468">
            <v>0</v>
          </cell>
          <cell r="AU468">
            <v>0</v>
          </cell>
          <cell r="AV468">
            <v>27.232094166200245</v>
          </cell>
          <cell r="AW468">
            <v>11.942223801338717</v>
          </cell>
          <cell r="AX468">
            <v>0</v>
          </cell>
          <cell r="AY468">
            <v>39.174317967538961</v>
          </cell>
          <cell r="AZ468">
            <v>0</v>
          </cell>
          <cell r="BA468">
            <v>0</v>
          </cell>
          <cell r="BB468">
            <v>26.82761068577156</v>
          </cell>
          <cell r="BC468">
            <v>11.835763757727264</v>
          </cell>
          <cell r="BD468">
            <v>0</v>
          </cell>
          <cell r="BE468">
            <v>38.663374443498824</v>
          </cell>
          <cell r="BF468">
            <v>0</v>
          </cell>
          <cell r="BG468">
            <v>0</v>
          </cell>
          <cell r="BH468">
            <v>26.429135075503034</v>
          </cell>
          <cell r="BI468">
            <v>11.730252761887339</v>
          </cell>
          <cell r="BJ468">
            <v>0</v>
          </cell>
          <cell r="BK468">
            <v>38.159387837390369</v>
          </cell>
          <cell r="BL468">
            <v>0</v>
          </cell>
          <cell r="BM468">
            <v>0</v>
          </cell>
          <cell r="BN468">
            <v>26.036578099355104</v>
          </cell>
          <cell r="BO468">
            <v>11.625682353445997</v>
          </cell>
          <cell r="BP468">
            <v>0</v>
          </cell>
          <cell r="BQ468">
            <v>37.6622604528011</v>
          </cell>
          <cell r="BR468">
            <v>0</v>
          </cell>
          <cell r="BS468">
            <v>0</v>
          </cell>
          <cell r="BT468">
            <v>25.649851846728097</v>
          </cell>
          <cell r="BU468">
            <v>11.522044147451062</v>
          </cell>
          <cell r="BV468">
            <v>0</v>
          </cell>
          <cell r="BW468">
            <v>37.17189599417916</v>
          </cell>
        </row>
        <row r="469">
          <cell r="D469">
            <v>0</v>
          </cell>
          <cell r="E469">
            <v>0</v>
          </cell>
          <cell r="F469">
            <v>28</v>
          </cell>
          <cell r="G469">
            <v>8</v>
          </cell>
          <cell r="H469">
            <v>0</v>
          </cell>
          <cell r="I469">
            <v>36</v>
          </cell>
          <cell r="J469">
            <v>0</v>
          </cell>
          <cell r="K469">
            <v>0</v>
          </cell>
          <cell r="L469">
            <v>4</v>
          </cell>
          <cell r="M469">
            <v>0</v>
          </cell>
          <cell r="N469">
            <v>0</v>
          </cell>
          <cell r="O469">
            <v>4</v>
          </cell>
          <cell r="P469">
            <v>0</v>
          </cell>
          <cell r="Q469">
            <v>0</v>
          </cell>
          <cell r="R469">
            <v>32</v>
          </cell>
          <cell r="S469">
            <v>8</v>
          </cell>
          <cell r="T469">
            <v>0</v>
          </cell>
          <cell r="U469">
            <v>40</v>
          </cell>
          <cell r="V469">
            <v>0</v>
          </cell>
          <cell r="W469">
            <v>0</v>
          </cell>
          <cell r="X469">
            <v>30.855805811680362</v>
          </cell>
          <cell r="Y469">
            <v>7.6751353182513844</v>
          </cell>
          <cell r="Z469">
            <v>0</v>
          </cell>
          <cell r="AA469">
            <v>38.530941129931747</v>
          </cell>
          <cell r="AB469">
            <v>0</v>
          </cell>
          <cell r="AC469">
            <v>0</v>
          </cell>
          <cell r="AD469">
            <v>29.978277994575041</v>
          </cell>
          <cell r="AE469">
            <v>7.4102802672988215</v>
          </cell>
          <cell r="AF469">
            <v>0</v>
          </cell>
          <cell r="AG469">
            <v>37.388558261873861</v>
          </cell>
          <cell r="AH469">
            <v>0</v>
          </cell>
          <cell r="AI469">
            <v>0</v>
          </cell>
          <cell r="AJ469">
            <v>30.372002810592857</v>
          </cell>
          <cell r="AK469">
            <v>7.3606868803891636</v>
          </cell>
          <cell r="AL469">
            <v>0</v>
          </cell>
          <cell r="AM469">
            <v>37.732689690982021</v>
          </cell>
          <cell r="AN469">
            <v>0</v>
          </cell>
          <cell r="AO469">
            <v>0</v>
          </cell>
          <cell r="AP469">
            <v>29.710318070427107</v>
          </cell>
          <cell r="AQ469">
            <v>7.2400273675060838</v>
          </cell>
          <cell r="AR469">
            <v>0</v>
          </cell>
          <cell r="AS469">
            <v>36.950345437933194</v>
          </cell>
          <cell r="AT469">
            <v>0</v>
          </cell>
          <cell r="AU469">
            <v>0</v>
          </cell>
          <cell r="AV469">
            <v>29.28273620851601</v>
          </cell>
          <cell r="AW469">
            <v>7.1385770436966398</v>
          </cell>
          <cell r="AX469">
            <v>0</v>
          </cell>
          <cell r="AY469">
            <v>36.421313252212649</v>
          </cell>
          <cell r="AZ469">
            <v>0</v>
          </cell>
          <cell r="BA469">
            <v>0</v>
          </cell>
          <cell r="BB469">
            <v>28.81764517261696</v>
          </cell>
          <cell r="BC469">
            <v>7.0768311757544105</v>
          </cell>
          <cell r="BD469">
            <v>0</v>
          </cell>
          <cell r="BE469">
            <v>35.89447634837137</v>
          </cell>
          <cell r="BF469">
            <v>0</v>
          </cell>
          <cell r="BG469">
            <v>0</v>
          </cell>
          <cell r="BH469">
            <v>28.359941071809406</v>
          </cell>
          <cell r="BI469">
            <v>7.0156193851478461</v>
          </cell>
          <cell r="BJ469">
            <v>0</v>
          </cell>
          <cell r="BK469">
            <v>35.375560456957253</v>
          </cell>
          <cell r="BL469">
            <v>0</v>
          </cell>
          <cell r="BM469">
            <v>0</v>
          </cell>
          <cell r="BN469">
            <v>27.909506581084187</v>
          </cell>
          <cell r="BO469">
            <v>6.9549370523192353</v>
          </cell>
          <cell r="BP469">
            <v>0</v>
          </cell>
          <cell r="BQ469">
            <v>34.864443633403425</v>
          </cell>
          <cell r="BR469">
            <v>0</v>
          </cell>
          <cell r="BS469">
            <v>0</v>
          </cell>
          <cell r="BT469">
            <v>27.466226238878573</v>
          </cell>
          <cell r="BU469">
            <v>6.8947795976682107</v>
          </cell>
          <cell r="BV469">
            <v>0</v>
          </cell>
          <cell r="BW469">
            <v>34.361005836546781</v>
          </cell>
        </row>
        <row r="470">
          <cell r="D470">
            <v>0</v>
          </cell>
          <cell r="E470">
            <v>0</v>
          </cell>
          <cell r="F470">
            <v>15</v>
          </cell>
          <cell r="G470">
            <v>4</v>
          </cell>
          <cell r="H470">
            <v>0</v>
          </cell>
          <cell r="I470">
            <v>19</v>
          </cell>
          <cell r="J470">
            <v>0</v>
          </cell>
          <cell r="K470">
            <v>0</v>
          </cell>
          <cell r="L470">
            <v>7</v>
          </cell>
          <cell r="M470">
            <v>1</v>
          </cell>
          <cell r="N470">
            <v>0</v>
          </cell>
          <cell r="O470">
            <v>8</v>
          </cell>
          <cell r="P470">
            <v>0</v>
          </cell>
          <cell r="Q470">
            <v>0</v>
          </cell>
          <cell r="R470">
            <v>22</v>
          </cell>
          <cell r="S470">
            <v>5</v>
          </cell>
          <cell r="T470">
            <v>0</v>
          </cell>
          <cell r="U470">
            <v>27</v>
          </cell>
          <cell r="V470">
            <v>0</v>
          </cell>
          <cell r="W470">
            <v>0</v>
          </cell>
          <cell r="X470">
            <v>21.64510044325031</v>
          </cell>
          <cell r="Y470">
            <v>4.8972469183967648</v>
          </cell>
          <cell r="Z470">
            <v>0</v>
          </cell>
          <cell r="AA470">
            <v>26.542347361647074</v>
          </cell>
          <cell r="AB470">
            <v>0</v>
          </cell>
          <cell r="AC470">
            <v>0</v>
          </cell>
          <cell r="AD470">
            <v>21.878003609965322</v>
          </cell>
          <cell r="AE470">
            <v>4.8850195893646662</v>
          </cell>
          <cell r="AF470">
            <v>0</v>
          </cell>
          <cell r="AG470">
            <v>26.763023199329989</v>
          </cell>
          <cell r="AH470">
            <v>0</v>
          </cell>
          <cell r="AI470">
            <v>0</v>
          </cell>
          <cell r="AJ470">
            <v>21.754117729401798</v>
          </cell>
          <cell r="AK470">
            <v>4.8765667069339722</v>
          </cell>
          <cell r="AL470">
            <v>0</v>
          </cell>
          <cell r="AM470">
            <v>26.63068443633577</v>
          </cell>
          <cell r="AN470">
            <v>0</v>
          </cell>
          <cell r="AO470">
            <v>0</v>
          </cell>
          <cell r="AP470">
            <v>21.945281390939471</v>
          </cell>
          <cell r="AQ470">
            <v>4.8397041500691289</v>
          </cell>
          <cell r="AR470">
            <v>0</v>
          </cell>
          <cell r="AS470">
            <v>26.784985541008599</v>
          </cell>
          <cell r="AT470">
            <v>0</v>
          </cell>
          <cell r="AU470">
            <v>0</v>
          </cell>
          <cell r="AV470">
            <v>22.118805510362005</v>
          </cell>
          <cell r="AW470">
            <v>4.8083417528921748</v>
          </cell>
          <cell r="AX470">
            <v>0</v>
          </cell>
          <cell r="AY470">
            <v>26.927147263254181</v>
          </cell>
          <cell r="AZ470">
            <v>0</v>
          </cell>
          <cell r="BA470">
            <v>0</v>
          </cell>
          <cell r="BB470">
            <v>22.022272914199604</v>
          </cell>
          <cell r="BC470">
            <v>4.8037731230098109</v>
          </cell>
          <cell r="BD470">
            <v>0</v>
          </cell>
          <cell r="BE470">
            <v>26.826046037209416</v>
          </cell>
          <cell r="BF470">
            <v>0</v>
          </cell>
          <cell r="BG470">
            <v>0</v>
          </cell>
          <cell r="BH470">
            <v>21.926161613035141</v>
          </cell>
          <cell r="BI470">
            <v>4.7992088339958947</v>
          </cell>
          <cell r="BJ470">
            <v>0</v>
          </cell>
          <cell r="BK470">
            <v>26.725370447031036</v>
          </cell>
          <cell r="BL470">
            <v>0</v>
          </cell>
          <cell r="BM470">
            <v>0</v>
          </cell>
          <cell r="BN470">
            <v>21.830469768220507</v>
          </cell>
          <cell r="BO470">
            <v>4.7946488817259647</v>
          </cell>
          <cell r="BP470">
            <v>0</v>
          </cell>
          <cell r="BQ470">
            <v>26.625118649946472</v>
          </cell>
          <cell r="BR470">
            <v>0</v>
          </cell>
          <cell r="BS470">
            <v>0</v>
          </cell>
          <cell r="BT470">
            <v>21.735195549131962</v>
          </cell>
          <cell r="BU470">
            <v>4.7900932620794778</v>
          </cell>
          <cell r="BV470">
            <v>0</v>
          </cell>
          <cell r="BW470">
            <v>26.525288811211439</v>
          </cell>
        </row>
        <row r="471">
          <cell r="D471">
            <v>0</v>
          </cell>
          <cell r="E471">
            <v>0</v>
          </cell>
          <cell r="F471">
            <v>375</v>
          </cell>
          <cell r="G471">
            <v>58</v>
          </cell>
          <cell r="H471">
            <v>0</v>
          </cell>
          <cell r="I471">
            <v>433</v>
          </cell>
          <cell r="J471">
            <v>0</v>
          </cell>
          <cell r="K471">
            <v>0</v>
          </cell>
          <cell r="L471">
            <v>153</v>
          </cell>
          <cell r="M471">
            <v>13</v>
          </cell>
          <cell r="N471">
            <v>0</v>
          </cell>
          <cell r="O471">
            <v>166</v>
          </cell>
          <cell r="P471">
            <v>0</v>
          </cell>
          <cell r="Q471">
            <v>0</v>
          </cell>
          <cell r="R471">
            <v>528</v>
          </cell>
          <cell r="S471">
            <v>71</v>
          </cell>
          <cell r="T471">
            <v>0</v>
          </cell>
          <cell r="U471">
            <v>599</v>
          </cell>
          <cell r="V471">
            <v>0</v>
          </cell>
          <cell r="W471">
            <v>0</v>
          </cell>
          <cell r="X471">
            <v>534.82246000984946</v>
          </cell>
          <cell r="Y471">
            <v>69.218636083338808</v>
          </cell>
          <cell r="Z471">
            <v>0</v>
          </cell>
          <cell r="AA471">
            <v>604.04109609318823</v>
          </cell>
          <cell r="AB471">
            <v>0</v>
          </cell>
          <cell r="AC471">
            <v>0</v>
          </cell>
          <cell r="AD471">
            <v>537.27328716163947</v>
          </cell>
          <cell r="AE471">
            <v>69.408628406849516</v>
          </cell>
          <cell r="AF471">
            <v>0</v>
          </cell>
          <cell r="AG471">
            <v>606.68191556848899</v>
          </cell>
          <cell r="AH471">
            <v>0</v>
          </cell>
          <cell r="AI471">
            <v>0</v>
          </cell>
          <cell r="AJ471">
            <v>540.1979860857756</v>
          </cell>
          <cell r="AK471">
            <v>69.91945444279439</v>
          </cell>
          <cell r="AL471">
            <v>0</v>
          </cell>
          <cell r="AM471">
            <v>610.11744052857</v>
          </cell>
          <cell r="AN471">
            <v>0</v>
          </cell>
          <cell r="AO471">
            <v>0</v>
          </cell>
          <cell r="AP471">
            <v>543.75655545205825</v>
          </cell>
          <cell r="AQ471">
            <v>69.741200010033367</v>
          </cell>
          <cell r="AR471">
            <v>0</v>
          </cell>
          <cell r="AS471">
            <v>613.49775546209162</v>
          </cell>
          <cell r="AT471">
            <v>0</v>
          </cell>
          <cell r="AU471">
            <v>0</v>
          </cell>
          <cell r="AV471">
            <v>549.62623888335509</v>
          </cell>
          <cell r="AW471">
            <v>69.843504515910055</v>
          </cell>
          <cell r="AX471">
            <v>0</v>
          </cell>
          <cell r="AY471">
            <v>619.4697433992651</v>
          </cell>
          <cell r="AZ471">
            <v>0</v>
          </cell>
          <cell r="BA471">
            <v>0</v>
          </cell>
          <cell r="BB471">
            <v>556.27843064515491</v>
          </cell>
          <cell r="BC471">
            <v>70.257572106940643</v>
          </cell>
          <cell r="BD471">
            <v>0</v>
          </cell>
          <cell r="BE471">
            <v>626.53600275209556</v>
          </cell>
          <cell r="BF471">
            <v>0</v>
          </cell>
          <cell r="BG471">
            <v>0</v>
          </cell>
          <cell r="BH471">
            <v>563.01113467530217</v>
          </cell>
          <cell r="BI471">
            <v>70.674094499904925</v>
          </cell>
          <cell r="BJ471">
            <v>0</v>
          </cell>
          <cell r="BK471">
            <v>633.68522917520704</v>
          </cell>
          <cell r="BL471">
            <v>0</v>
          </cell>
          <cell r="BM471">
            <v>0</v>
          </cell>
          <cell r="BN471">
            <v>569.82532542335969</v>
          </cell>
          <cell r="BO471">
            <v>71.093086248109344</v>
          </cell>
          <cell r="BP471">
            <v>0</v>
          </cell>
          <cell r="BQ471">
            <v>640.91841167146902</v>
          </cell>
          <cell r="BR471">
            <v>0</v>
          </cell>
          <cell r="BS471">
            <v>0</v>
          </cell>
          <cell r="BT471">
            <v>576.72198913276952</v>
          </cell>
          <cell r="BU471">
            <v>71.514561991139672</v>
          </cell>
          <cell r="BV471">
            <v>0</v>
          </cell>
          <cell r="BW471">
            <v>648.23655112390918</v>
          </cell>
        </row>
        <row r="472">
          <cell r="D472">
            <v>0</v>
          </cell>
          <cell r="E472">
            <v>0</v>
          </cell>
          <cell r="F472">
            <v>91</v>
          </cell>
          <cell r="G472">
            <v>22</v>
          </cell>
          <cell r="H472">
            <v>0</v>
          </cell>
          <cell r="I472">
            <v>113</v>
          </cell>
          <cell r="J472">
            <v>0</v>
          </cell>
          <cell r="K472">
            <v>0</v>
          </cell>
          <cell r="L472">
            <v>105</v>
          </cell>
          <cell r="M472">
            <v>31</v>
          </cell>
          <cell r="N472">
            <v>0</v>
          </cell>
          <cell r="O472">
            <v>136</v>
          </cell>
          <cell r="P472">
            <v>0</v>
          </cell>
          <cell r="Q472">
            <v>0</v>
          </cell>
          <cell r="R472">
            <v>196</v>
          </cell>
          <cell r="S472">
            <v>53</v>
          </cell>
          <cell r="T472">
            <v>0</v>
          </cell>
          <cell r="U472">
            <v>249</v>
          </cell>
          <cell r="V472">
            <v>0</v>
          </cell>
          <cell r="W472">
            <v>0</v>
          </cell>
          <cell r="X472">
            <v>197.34887814556575</v>
          </cell>
          <cell r="Y472">
            <v>52.96499211457958</v>
          </cell>
          <cell r="Z472">
            <v>0</v>
          </cell>
          <cell r="AA472">
            <v>250.31387026014534</v>
          </cell>
          <cell r="AB472">
            <v>0</v>
          </cell>
          <cell r="AC472">
            <v>0</v>
          </cell>
          <cell r="AD472">
            <v>197.86811430159514</v>
          </cell>
          <cell r="AE472">
            <v>52.616726988848903</v>
          </cell>
          <cell r="AF472">
            <v>0</v>
          </cell>
          <cell r="AG472">
            <v>250.48484129044405</v>
          </cell>
          <cell r="AH472">
            <v>0</v>
          </cell>
          <cell r="AI472">
            <v>0</v>
          </cell>
          <cell r="AJ472">
            <v>199.48178494140006</v>
          </cell>
          <cell r="AK472">
            <v>53.176377142739135</v>
          </cell>
          <cell r="AL472">
            <v>0</v>
          </cell>
          <cell r="AM472">
            <v>252.65816208413921</v>
          </cell>
          <cell r="AN472">
            <v>0</v>
          </cell>
          <cell r="AO472">
            <v>0</v>
          </cell>
          <cell r="AP472">
            <v>200.82634001306664</v>
          </cell>
          <cell r="AQ472">
            <v>53.179277761611829</v>
          </cell>
          <cell r="AR472">
            <v>0</v>
          </cell>
          <cell r="AS472">
            <v>254.00561777467846</v>
          </cell>
          <cell r="AT472">
            <v>0</v>
          </cell>
          <cell r="AU472">
            <v>0</v>
          </cell>
          <cell r="AV472">
            <v>204.02734411377759</v>
          </cell>
          <cell r="AW472">
            <v>53.179107145561844</v>
          </cell>
          <cell r="AX472">
            <v>0</v>
          </cell>
          <cell r="AY472">
            <v>257.20645125933942</v>
          </cell>
          <cell r="AZ472">
            <v>0</v>
          </cell>
          <cell r="BA472">
            <v>0</v>
          </cell>
          <cell r="BB472">
            <v>204.79973384079389</v>
          </cell>
          <cell r="BC472">
            <v>53.45298496762701</v>
          </cell>
          <cell r="BD472">
            <v>0</v>
          </cell>
          <cell r="BE472">
            <v>258.25271880842092</v>
          </cell>
          <cell r="BF472">
            <v>0</v>
          </cell>
          <cell r="BG472">
            <v>0</v>
          </cell>
          <cell r="BH472">
            <v>205.5750476165106</v>
          </cell>
          <cell r="BI472">
            <v>53.728273288390731</v>
          </cell>
          <cell r="BJ472">
            <v>0</v>
          </cell>
          <cell r="BK472">
            <v>259.30332090490134</v>
          </cell>
          <cell r="BL472">
            <v>0</v>
          </cell>
          <cell r="BM472">
            <v>0</v>
          </cell>
          <cell r="BN472">
            <v>206.35329651054775</v>
          </cell>
          <cell r="BO472">
            <v>54.004979372065065</v>
          </cell>
          <cell r="BP472">
            <v>0</v>
          </cell>
          <cell r="BQ472">
            <v>260.35827588261282</v>
          </cell>
          <cell r="BR472">
            <v>0</v>
          </cell>
          <cell r="BS472">
            <v>0</v>
          </cell>
          <cell r="BT472">
            <v>207.13449163443181</v>
          </cell>
          <cell r="BU472">
            <v>54.283110520273517</v>
          </cell>
          <cell r="BV472">
            <v>0</v>
          </cell>
          <cell r="BW472">
            <v>261.41760215470532</v>
          </cell>
        </row>
        <row r="473">
          <cell r="D473">
            <v>0</v>
          </cell>
          <cell r="E473">
            <v>0</v>
          </cell>
          <cell r="F473">
            <v>164</v>
          </cell>
          <cell r="G473">
            <v>62</v>
          </cell>
          <cell r="H473">
            <v>0</v>
          </cell>
          <cell r="I473">
            <v>226</v>
          </cell>
          <cell r="J473">
            <v>0</v>
          </cell>
          <cell r="K473">
            <v>0</v>
          </cell>
          <cell r="L473">
            <v>173</v>
          </cell>
          <cell r="M473">
            <v>63</v>
          </cell>
          <cell r="N473">
            <v>0</v>
          </cell>
          <cell r="O473">
            <v>236</v>
          </cell>
          <cell r="P473">
            <v>0</v>
          </cell>
          <cell r="Q473">
            <v>0</v>
          </cell>
          <cell r="R473">
            <v>337</v>
          </cell>
          <cell r="S473">
            <v>125</v>
          </cell>
          <cell r="T473">
            <v>0</v>
          </cell>
          <cell r="U473">
            <v>462</v>
          </cell>
          <cell r="V473">
            <v>0</v>
          </cell>
          <cell r="W473">
            <v>0</v>
          </cell>
          <cell r="X473">
            <v>349.75771319517571</v>
          </cell>
          <cell r="Y473">
            <v>126.52636077485401</v>
          </cell>
          <cell r="Z473">
            <v>0</v>
          </cell>
          <cell r="AA473">
            <v>476.28407397002974</v>
          </cell>
          <cell r="AB473">
            <v>0</v>
          </cell>
          <cell r="AC473">
            <v>0</v>
          </cell>
          <cell r="AD473">
            <v>355.08978934193254</v>
          </cell>
          <cell r="AE473">
            <v>128.53699374523828</v>
          </cell>
          <cell r="AF473">
            <v>0</v>
          </cell>
          <cell r="AG473">
            <v>483.62678308717079</v>
          </cell>
          <cell r="AH473">
            <v>0</v>
          </cell>
          <cell r="AI473">
            <v>0</v>
          </cell>
          <cell r="AJ473">
            <v>363.19508737285344</v>
          </cell>
          <cell r="AK473">
            <v>131.34860041604537</v>
          </cell>
          <cell r="AL473">
            <v>0</v>
          </cell>
          <cell r="AM473">
            <v>494.54368778889881</v>
          </cell>
          <cell r="AN473">
            <v>0</v>
          </cell>
          <cell r="AO473">
            <v>0</v>
          </cell>
          <cell r="AP473">
            <v>371.05339156569499</v>
          </cell>
          <cell r="AQ473">
            <v>133.37751061557142</v>
          </cell>
          <cell r="AR473">
            <v>0</v>
          </cell>
          <cell r="AS473">
            <v>504.43090218126645</v>
          </cell>
          <cell r="AT473">
            <v>0</v>
          </cell>
          <cell r="AU473">
            <v>0</v>
          </cell>
          <cell r="AV473">
            <v>378.70672526689066</v>
          </cell>
          <cell r="AW473">
            <v>135.22026665662185</v>
          </cell>
          <cell r="AX473">
            <v>0</v>
          </cell>
          <cell r="AY473">
            <v>513.92699192351256</v>
          </cell>
          <cell r="AZ473">
            <v>0</v>
          </cell>
          <cell r="BA473">
            <v>0</v>
          </cell>
          <cell r="BB473">
            <v>387.61650035021438</v>
          </cell>
          <cell r="BC473">
            <v>137.57556862056427</v>
          </cell>
          <cell r="BD473">
            <v>0</v>
          </cell>
          <cell r="BE473">
            <v>525.19206897077868</v>
          </cell>
          <cell r="BF473">
            <v>0</v>
          </cell>
          <cell r="BG473">
            <v>0</v>
          </cell>
          <cell r="BH473">
            <v>396.73589434637745</v>
          </cell>
          <cell r="BI473">
            <v>139.97189585001252</v>
          </cell>
          <cell r="BJ473">
            <v>0</v>
          </cell>
          <cell r="BK473">
            <v>536.70779019638996</v>
          </cell>
          <cell r="BL473">
            <v>0</v>
          </cell>
          <cell r="BM473">
            <v>0</v>
          </cell>
          <cell r="BN473">
            <v>406.06983892741528</v>
          </cell>
          <cell r="BO473">
            <v>142.40996293376898</v>
          </cell>
          <cell r="BP473">
            <v>0</v>
          </cell>
          <cell r="BQ473">
            <v>548.47980186118423</v>
          </cell>
          <cell r="BR473">
            <v>0</v>
          </cell>
          <cell r="BS473">
            <v>0</v>
          </cell>
          <cell r="BT473">
            <v>415.62338179205545</v>
          </cell>
          <cell r="BU473">
            <v>144.89049690753075</v>
          </cell>
          <cell r="BV473">
            <v>0</v>
          </cell>
          <cell r="BW473">
            <v>560.51387869958626</v>
          </cell>
        </row>
        <row r="474">
          <cell r="D474">
            <v>0</v>
          </cell>
          <cell r="E474">
            <v>0</v>
          </cell>
          <cell r="F474">
            <v>814</v>
          </cell>
          <cell r="G474">
            <v>237</v>
          </cell>
          <cell r="H474">
            <v>0</v>
          </cell>
          <cell r="I474">
            <v>1051</v>
          </cell>
          <cell r="J474">
            <v>0</v>
          </cell>
          <cell r="K474">
            <v>0</v>
          </cell>
          <cell r="L474">
            <v>612.99999999999977</v>
          </cell>
          <cell r="M474">
            <v>148</v>
          </cell>
          <cell r="N474">
            <v>0</v>
          </cell>
          <cell r="O474">
            <v>760.99999999999977</v>
          </cell>
          <cell r="P474">
            <v>0</v>
          </cell>
          <cell r="Q474">
            <v>0</v>
          </cell>
          <cell r="R474">
            <v>1426.9999999999998</v>
          </cell>
          <cell r="S474">
            <v>385</v>
          </cell>
          <cell r="T474">
            <v>0</v>
          </cell>
          <cell r="U474">
            <v>1811.9999999999998</v>
          </cell>
          <cell r="V474">
            <v>0</v>
          </cell>
          <cell r="W474">
            <v>0</v>
          </cell>
          <cell r="X474">
            <v>1427.9243438570834</v>
          </cell>
          <cell r="Y474">
            <v>384.48179752210723</v>
          </cell>
          <cell r="Z474">
            <v>0</v>
          </cell>
          <cell r="AA474">
            <v>1812.4061413791906</v>
          </cell>
          <cell r="AB474">
            <v>0</v>
          </cell>
          <cell r="AC474">
            <v>0</v>
          </cell>
          <cell r="AD474">
            <v>1424.4099620939342</v>
          </cell>
          <cell r="AE474">
            <v>382.63358626089945</v>
          </cell>
          <cell r="AF474">
            <v>0</v>
          </cell>
          <cell r="AG474">
            <v>1807.0435483548335</v>
          </cell>
          <cell r="AH474">
            <v>0</v>
          </cell>
          <cell r="AI474">
            <v>0</v>
          </cell>
          <cell r="AJ474">
            <v>1423.9054435323192</v>
          </cell>
          <cell r="AK474">
            <v>384.20153183870093</v>
          </cell>
          <cell r="AL474">
            <v>0</v>
          </cell>
          <cell r="AM474">
            <v>1808.1069753710201</v>
          </cell>
          <cell r="AN474">
            <v>0</v>
          </cell>
          <cell r="AO474">
            <v>0</v>
          </cell>
          <cell r="AP474">
            <v>1432.3008975619168</v>
          </cell>
          <cell r="AQ474">
            <v>382.50643250750556</v>
          </cell>
          <cell r="AR474">
            <v>0</v>
          </cell>
          <cell r="AS474">
            <v>1814.8073300694223</v>
          </cell>
          <cell r="AT474">
            <v>0</v>
          </cell>
          <cell r="AU474">
            <v>0</v>
          </cell>
          <cell r="AV474">
            <v>1441.5780388451401</v>
          </cell>
          <cell r="AW474">
            <v>381.07282827030161</v>
          </cell>
          <cell r="AX474">
            <v>0</v>
          </cell>
          <cell r="AY474">
            <v>1822.6508671154418</v>
          </cell>
          <cell r="AZ474">
            <v>0</v>
          </cell>
          <cell r="BA474">
            <v>0</v>
          </cell>
          <cell r="BB474">
            <v>1451.2737623558585</v>
          </cell>
          <cell r="BC474">
            <v>381.1406260064785</v>
          </cell>
          <cell r="BD474">
            <v>0</v>
          </cell>
          <cell r="BE474">
            <v>1832.4143883623369</v>
          </cell>
          <cell r="BF474">
            <v>0</v>
          </cell>
          <cell r="BG474">
            <v>0</v>
          </cell>
          <cell r="BH474">
            <v>1461.0346970808596</v>
          </cell>
          <cell r="BI474">
            <v>381.20843580474087</v>
          </cell>
          <cell r="BJ474">
            <v>0</v>
          </cell>
          <cell r="BK474">
            <v>1842.2431328856005</v>
          </cell>
          <cell r="BL474">
            <v>0</v>
          </cell>
          <cell r="BM474">
            <v>0</v>
          </cell>
          <cell r="BN474">
            <v>1470.8612816158254</v>
          </cell>
          <cell r="BO474">
            <v>381.27625766723469</v>
          </cell>
          <cell r="BP474">
            <v>0</v>
          </cell>
          <cell r="BQ474">
            <v>1852.1375392830601</v>
          </cell>
          <cell r="BR474">
            <v>0</v>
          </cell>
          <cell r="BS474">
            <v>0</v>
          </cell>
          <cell r="BT474">
            <v>1480.7539575063327</v>
          </cell>
          <cell r="BU474">
            <v>381.34409159610641</v>
          </cell>
          <cell r="BV474">
            <v>0</v>
          </cell>
          <cell r="BW474">
            <v>1862.0980491024391</v>
          </cell>
        </row>
        <row r="475">
          <cell r="D475">
            <v>0</v>
          </cell>
          <cell r="E475">
            <v>0</v>
          </cell>
          <cell r="F475">
            <v>177</v>
          </cell>
          <cell r="G475">
            <v>23</v>
          </cell>
          <cell r="H475">
            <v>0</v>
          </cell>
          <cell r="I475">
            <v>200</v>
          </cell>
          <cell r="J475">
            <v>0</v>
          </cell>
          <cell r="K475">
            <v>0</v>
          </cell>
          <cell r="L475">
            <v>46</v>
          </cell>
          <cell r="M475">
            <v>7</v>
          </cell>
          <cell r="N475">
            <v>0</v>
          </cell>
          <cell r="O475">
            <v>53</v>
          </cell>
          <cell r="P475">
            <v>0</v>
          </cell>
          <cell r="Q475">
            <v>0</v>
          </cell>
          <cell r="R475">
            <v>223</v>
          </cell>
          <cell r="S475">
            <v>30</v>
          </cell>
          <cell r="T475">
            <v>0</v>
          </cell>
          <cell r="U475">
            <v>253</v>
          </cell>
          <cell r="V475">
            <v>0</v>
          </cell>
          <cell r="W475">
            <v>0</v>
          </cell>
          <cell r="X475">
            <v>218.35008759861725</v>
          </cell>
          <cell r="Y475">
            <v>30.036440120692767</v>
          </cell>
          <cell r="Z475">
            <v>0</v>
          </cell>
          <cell r="AA475">
            <v>248.38652771931001</v>
          </cell>
          <cell r="AB475">
            <v>0</v>
          </cell>
          <cell r="AC475">
            <v>0</v>
          </cell>
          <cell r="AD475">
            <v>217.10062972297038</v>
          </cell>
          <cell r="AE475">
            <v>28.88407025983178</v>
          </cell>
          <cell r="AF475">
            <v>0</v>
          </cell>
          <cell r="AG475">
            <v>245.98469998280217</v>
          </cell>
          <cell r="AH475">
            <v>0</v>
          </cell>
          <cell r="AI475">
            <v>0</v>
          </cell>
          <cell r="AJ475">
            <v>216.89441772741091</v>
          </cell>
          <cell r="AK475">
            <v>28.521565600724944</v>
          </cell>
          <cell r="AL475">
            <v>0</v>
          </cell>
          <cell r="AM475">
            <v>245.41598332813587</v>
          </cell>
          <cell r="AN475">
            <v>0</v>
          </cell>
          <cell r="AO475">
            <v>0</v>
          </cell>
          <cell r="AP475">
            <v>217.45159861008659</v>
          </cell>
          <cell r="AQ475">
            <v>28.16536023201294</v>
          </cell>
          <cell r="AR475">
            <v>0</v>
          </cell>
          <cell r="AS475">
            <v>245.61695884209954</v>
          </cell>
          <cell r="AT475">
            <v>0</v>
          </cell>
          <cell r="AU475">
            <v>0</v>
          </cell>
          <cell r="AV475">
            <v>218.48786097469875</v>
          </cell>
          <cell r="AW475">
            <v>27.976989316917184</v>
          </cell>
          <cell r="AX475">
            <v>0</v>
          </cell>
          <cell r="AY475">
            <v>246.46485029161593</v>
          </cell>
          <cell r="AZ475">
            <v>0</v>
          </cell>
          <cell r="BA475">
            <v>0</v>
          </cell>
          <cell r="BB475">
            <v>218.59862457603268</v>
          </cell>
          <cell r="BC475">
            <v>28.085416753858354</v>
          </cell>
          <cell r="BD475">
            <v>0</v>
          </cell>
          <cell r="BE475">
            <v>246.68404132989104</v>
          </cell>
          <cell r="BF475">
            <v>0</v>
          </cell>
          <cell r="BG475">
            <v>0</v>
          </cell>
          <cell r="BH475">
            <v>218.70944432957259</v>
          </cell>
          <cell r="BI475">
            <v>28.194264411465461</v>
          </cell>
          <cell r="BJ475">
            <v>0</v>
          </cell>
          <cell r="BK475">
            <v>246.90370874103806</v>
          </cell>
          <cell r="BL475">
            <v>0</v>
          </cell>
          <cell r="BM475">
            <v>0</v>
          </cell>
          <cell r="BN475">
            <v>218.82032026378519</v>
          </cell>
          <cell r="BO475">
            <v>28.303533918342971</v>
          </cell>
          <cell r="BP475">
            <v>0</v>
          </cell>
          <cell r="BQ475">
            <v>247.12385418212816</v>
          </cell>
          <cell r="BR475">
            <v>0</v>
          </cell>
          <cell r="BS475">
            <v>0</v>
          </cell>
          <cell r="BT475">
            <v>218.93125240715159</v>
          </cell>
          <cell r="BU475">
            <v>28.413226909407157</v>
          </cell>
          <cell r="BV475">
            <v>0</v>
          </cell>
          <cell r="BW475">
            <v>247.34447931655876</v>
          </cell>
        </row>
        <row r="476">
          <cell r="D476">
            <v>0</v>
          </cell>
          <cell r="E476">
            <v>0</v>
          </cell>
          <cell r="F476">
            <v>1323</v>
          </cell>
          <cell r="G476">
            <v>340</v>
          </cell>
          <cell r="H476">
            <v>0</v>
          </cell>
          <cell r="I476">
            <v>1663</v>
          </cell>
          <cell r="J476">
            <v>0</v>
          </cell>
          <cell r="K476">
            <v>0</v>
          </cell>
          <cell r="L476">
            <v>380.99999999999977</v>
          </cell>
          <cell r="M476">
            <v>97</v>
          </cell>
          <cell r="N476">
            <v>0</v>
          </cell>
          <cell r="O476">
            <v>477.99999999999977</v>
          </cell>
          <cell r="P476">
            <v>0</v>
          </cell>
          <cell r="Q476">
            <v>0</v>
          </cell>
          <cell r="R476">
            <v>1703.9999999999998</v>
          </cell>
          <cell r="S476">
            <v>437</v>
          </cell>
          <cell r="T476">
            <v>0</v>
          </cell>
          <cell r="U476">
            <v>2141</v>
          </cell>
          <cell r="V476">
            <v>0</v>
          </cell>
          <cell r="W476">
            <v>0</v>
          </cell>
          <cell r="X476">
            <v>1737.204520382016</v>
          </cell>
          <cell r="Y476">
            <v>443.59160856569139</v>
          </cell>
          <cell r="Z476">
            <v>0</v>
          </cell>
          <cell r="AA476">
            <v>2180.7961289477075</v>
          </cell>
          <cell r="AB476">
            <v>0</v>
          </cell>
          <cell r="AC476">
            <v>0</v>
          </cell>
          <cell r="AD476">
            <v>1777.0308480468714</v>
          </cell>
          <cell r="AE476">
            <v>448.23343450454149</v>
          </cell>
          <cell r="AF476">
            <v>0</v>
          </cell>
          <cell r="AG476">
            <v>2225.2642825514131</v>
          </cell>
          <cell r="AH476">
            <v>0</v>
          </cell>
          <cell r="AI476">
            <v>0</v>
          </cell>
          <cell r="AJ476">
            <v>1814.0514418513446</v>
          </cell>
          <cell r="AK476">
            <v>460.93587726534133</v>
          </cell>
          <cell r="AL476">
            <v>0</v>
          </cell>
          <cell r="AM476">
            <v>2274.9873191166862</v>
          </cell>
          <cell r="AN476">
            <v>0</v>
          </cell>
          <cell r="AO476">
            <v>0</v>
          </cell>
          <cell r="AP476">
            <v>1865.0760331189688</v>
          </cell>
          <cell r="AQ476">
            <v>469.57718076958452</v>
          </cell>
          <cell r="AR476">
            <v>0</v>
          </cell>
          <cell r="AS476">
            <v>2334.6532138885532</v>
          </cell>
          <cell r="AT476">
            <v>0</v>
          </cell>
          <cell r="AU476">
            <v>0</v>
          </cell>
          <cell r="AV476">
            <v>1909.4821166043771</v>
          </cell>
          <cell r="AW476">
            <v>479.36820469415687</v>
          </cell>
          <cell r="AX476">
            <v>0</v>
          </cell>
          <cell r="AY476">
            <v>2388.8503212985338</v>
          </cell>
          <cell r="AZ476">
            <v>0</v>
          </cell>
          <cell r="BA476">
            <v>0</v>
          </cell>
          <cell r="BB476">
            <v>1952.994776076911</v>
          </cell>
          <cell r="BC476">
            <v>489.34224329648811</v>
          </cell>
          <cell r="BD476">
            <v>0</v>
          </cell>
          <cell r="BE476">
            <v>2442.337019373399</v>
          </cell>
          <cell r="BF476">
            <v>0</v>
          </cell>
          <cell r="BG476">
            <v>0</v>
          </cell>
          <cell r="BH476">
            <v>1997.498987927919</v>
          </cell>
          <cell r="BI476">
            <v>499.52380806569192</v>
          </cell>
          <cell r="BJ476">
            <v>0</v>
          </cell>
          <cell r="BK476">
            <v>2497.022795993611</v>
          </cell>
          <cell r="BL476">
            <v>0</v>
          </cell>
          <cell r="BM476">
            <v>0</v>
          </cell>
          <cell r="BN476">
            <v>2043.0173473315681</v>
          </cell>
          <cell r="BO476">
            <v>509.91721692268828</v>
          </cell>
          <cell r="BP476">
            <v>0</v>
          </cell>
          <cell r="BQ476">
            <v>2552.9345642542562</v>
          </cell>
          <cell r="BR476">
            <v>0</v>
          </cell>
          <cell r="BS476">
            <v>0</v>
          </cell>
          <cell r="BT476">
            <v>2089.5729643535296</v>
          </cell>
          <cell r="BU476">
            <v>520.52687762979565</v>
          </cell>
          <cell r="BV476">
            <v>0</v>
          </cell>
          <cell r="BW476">
            <v>2610.0998419833254</v>
          </cell>
        </row>
        <row r="477">
          <cell r="D477">
            <v>0</v>
          </cell>
          <cell r="E477">
            <v>0</v>
          </cell>
          <cell r="F477">
            <v>34</v>
          </cell>
          <cell r="G477">
            <v>7</v>
          </cell>
          <cell r="H477">
            <v>0</v>
          </cell>
          <cell r="I477">
            <v>41</v>
          </cell>
          <cell r="J477">
            <v>0</v>
          </cell>
          <cell r="K477">
            <v>0</v>
          </cell>
          <cell r="L477">
            <v>1</v>
          </cell>
          <cell r="M477">
            <v>0</v>
          </cell>
          <cell r="N477">
            <v>0</v>
          </cell>
          <cell r="O477">
            <v>1</v>
          </cell>
          <cell r="P477">
            <v>0</v>
          </cell>
          <cell r="Q477">
            <v>0</v>
          </cell>
          <cell r="R477">
            <v>35</v>
          </cell>
          <cell r="S477">
            <v>7</v>
          </cell>
          <cell r="T477">
            <v>0</v>
          </cell>
          <cell r="U477">
            <v>42</v>
          </cell>
          <cell r="V477">
            <v>0</v>
          </cell>
          <cell r="W477">
            <v>0</v>
          </cell>
          <cell r="X477">
            <v>33.944271608813892</v>
          </cell>
          <cell r="Y477">
            <v>7.2705128138851025</v>
          </cell>
          <cell r="Z477">
            <v>0</v>
          </cell>
          <cell r="AA477">
            <v>41.214784422698997</v>
          </cell>
          <cell r="AB477">
            <v>0</v>
          </cell>
          <cell r="AC477">
            <v>0</v>
          </cell>
          <cell r="AD477">
            <v>34.685819263360024</v>
          </cell>
          <cell r="AE477">
            <v>7.2313721290616462</v>
          </cell>
          <cell r="AF477">
            <v>0</v>
          </cell>
          <cell r="AG477">
            <v>41.917191392421671</v>
          </cell>
          <cell r="AH477">
            <v>0</v>
          </cell>
          <cell r="AI477">
            <v>0</v>
          </cell>
          <cell r="AJ477">
            <v>35.450132194867102</v>
          </cell>
          <cell r="AK477">
            <v>7.3420130170606246</v>
          </cell>
          <cell r="AL477">
            <v>0</v>
          </cell>
          <cell r="AM477">
            <v>42.792145211927725</v>
          </cell>
          <cell r="AN477">
            <v>0</v>
          </cell>
          <cell r="AO477">
            <v>0</v>
          </cell>
          <cell r="AP477">
            <v>36.395292941181715</v>
          </cell>
          <cell r="AQ477">
            <v>7.4407383813144659</v>
          </cell>
          <cell r="AR477">
            <v>0</v>
          </cell>
          <cell r="AS477">
            <v>43.836031322496183</v>
          </cell>
          <cell r="AT477">
            <v>0</v>
          </cell>
          <cell r="AU477">
            <v>0</v>
          </cell>
          <cell r="AV477">
            <v>36.999829629925621</v>
          </cell>
          <cell r="AW477">
            <v>7.5369235811153619</v>
          </cell>
          <cell r="AX477">
            <v>0</v>
          </cell>
          <cell r="AY477">
            <v>44.536753211040981</v>
          </cell>
          <cell r="AZ477">
            <v>0</v>
          </cell>
          <cell r="BA477">
            <v>0</v>
          </cell>
          <cell r="BB477">
            <v>37.243738419487066</v>
          </cell>
          <cell r="BC477">
            <v>7.6764687394637932</v>
          </cell>
          <cell r="BD477">
            <v>0</v>
          </cell>
          <cell r="BE477">
            <v>44.920207158950859</v>
          </cell>
          <cell r="BF477">
            <v>0</v>
          </cell>
          <cell r="BG477">
            <v>0</v>
          </cell>
          <cell r="BH477">
            <v>37.489255094766371</v>
          </cell>
          <cell r="BI477">
            <v>7.8185975582419625</v>
          </cell>
          <cell r="BJ477">
            <v>0</v>
          </cell>
          <cell r="BK477">
            <v>45.307852653008332</v>
          </cell>
          <cell r="BL477">
            <v>0</v>
          </cell>
          <cell r="BM477">
            <v>0</v>
          </cell>
          <cell r="BN477">
            <v>37.73639025520314</v>
          </cell>
          <cell r="BO477">
            <v>7.9633578735861814</v>
          </cell>
          <cell r="BP477">
            <v>0</v>
          </cell>
          <cell r="BQ477">
            <v>45.699748128789324</v>
          </cell>
          <cell r="BR477">
            <v>0</v>
          </cell>
          <cell r="BS477">
            <v>0</v>
          </cell>
          <cell r="BT477">
            <v>37.985154570110154</v>
          </cell>
          <cell r="BU477">
            <v>8.1107984073125916</v>
          </cell>
          <cell r="BV477">
            <v>0</v>
          </cell>
          <cell r="BW477">
            <v>46.095952977422748</v>
          </cell>
        </row>
        <row r="478">
          <cell r="D478">
            <v>0</v>
          </cell>
          <cell r="E478">
            <v>0</v>
          </cell>
          <cell r="F478">
            <v>53</v>
          </cell>
          <cell r="G478">
            <v>6</v>
          </cell>
          <cell r="H478">
            <v>0</v>
          </cell>
          <cell r="I478">
            <v>59</v>
          </cell>
          <cell r="J478">
            <v>0</v>
          </cell>
          <cell r="K478">
            <v>0</v>
          </cell>
          <cell r="L478">
            <v>5</v>
          </cell>
          <cell r="M478">
            <v>4</v>
          </cell>
          <cell r="N478">
            <v>0</v>
          </cell>
          <cell r="O478">
            <v>9</v>
          </cell>
          <cell r="P478">
            <v>0</v>
          </cell>
          <cell r="Q478">
            <v>0</v>
          </cell>
          <cell r="R478">
            <v>58</v>
          </cell>
          <cell r="S478">
            <v>10</v>
          </cell>
          <cell r="T478">
            <v>0</v>
          </cell>
          <cell r="U478">
            <v>68</v>
          </cell>
          <cell r="V478">
            <v>0</v>
          </cell>
          <cell r="W478">
            <v>0</v>
          </cell>
          <cell r="X478">
            <v>58.083619693429995</v>
          </cell>
          <cell r="Y478">
            <v>10.058759538867022</v>
          </cell>
          <cell r="Z478">
            <v>0</v>
          </cell>
          <cell r="AA478">
            <v>68.142379232297017</v>
          </cell>
          <cell r="AB478">
            <v>0</v>
          </cell>
          <cell r="AC478">
            <v>0</v>
          </cell>
          <cell r="AD478">
            <v>58.58563101394649</v>
          </cell>
          <cell r="AE478">
            <v>9.9827755088299863</v>
          </cell>
          <cell r="AF478">
            <v>0</v>
          </cell>
          <cell r="AG478">
            <v>68.568406522776471</v>
          </cell>
          <cell r="AH478">
            <v>0</v>
          </cell>
          <cell r="AI478">
            <v>0</v>
          </cell>
          <cell r="AJ478">
            <v>58.812310043423636</v>
          </cell>
          <cell r="AK478">
            <v>10.137547107399344</v>
          </cell>
          <cell r="AL478">
            <v>0</v>
          </cell>
          <cell r="AM478">
            <v>68.949857150822979</v>
          </cell>
          <cell r="AN478">
            <v>0</v>
          </cell>
          <cell r="AO478">
            <v>0</v>
          </cell>
          <cell r="AP478">
            <v>59.907039518277642</v>
          </cell>
          <cell r="AQ478">
            <v>10.072315436962088</v>
          </cell>
          <cell r="AR478">
            <v>0</v>
          </cell>
          <cell r="AS478">
            <v>69.979354955239728</v>
          </cell>
          <cell r="AT478">
            <v>0</v>
          </cell>
          <cell r="AU478">
            <v>0</v>
          </cell>
          <cell r="AV478">
            <v>59.880695403169852</v>
          </cell>
          <cell r="AW478">
            <v>10.158258285092785</v>
          </cell>
          <cell r="AX478">
            <v>0</v>
          </cell>
          <cell r="AY478">
            <v>70.038953688262637</v>
          </cell>
          <cell r="AZ478">
            <v>0</v>
          </cell>
          <cell r="BA478">
            <v>0</v>
          </cell>
          <cell r="BB478">
            <v>60.638915283160827</v>
          </cell>
          <cell r="BC478">
            <v>10.193481312937971</v>
          </cell>
          <cell r="BD478">
            <v>0</v>
          </cell>
          <cell r="BE478">
            <v>70.832396596098803</v>
          </cell>
          <cell r="BF478">
            <v>0</v>
          </cell>
          <cell r="BG478">
            <v>0</v>
          </cell>
          <cell r="BH478">
            <v>61.406735876412441</v>
          </cell>
          <cell r="BI478">
            <v>10.228826474091424</v>
          </cell>
          <cell r="BJ478">
            <v>0</v>
          </cell>
          <cell r="BK478">
            <v>71.635562350503861</v>
          </cell>
          <cell r="BL478">
            <v>0</v>
          </cell>
          <cell r="BM478">
            <v>0</v>
          </cell>
          <cell r="BN478">
            <v>62.184278748841841</v>
          </cell>
          <cell r="BO478">
            <v>10.26429419204158</v>
          </cell>
          <cell r="BP478">
            <v>0</v>
          </cell>
          <cell r="BQ478">
            <v>72.448572940883423</v>
          </cell>
          <cell r="BR478">
            <v>0</v>
          </cell>
          <cell r="BS478">
            <v>0</v>
          </cell>
          <cell r="BT478">
            <v>62.971667005655178</v>
          </cell>
          <cell r="BU478">
            <v>10.299884891745291</v>
          </cell>
          <cell r="BV478">
            <v>0</v>
          </cell>
          <cell r="BW478">
            <v>73.271551897400471</v>
          </cell>
        </row>
        <row r="479">
          <cell r="D479">
            <v>0</v>
          </cell>
          <cell r="E479">
            <v>0</v>
          </cell>
          <cell r="F479">
            <v>0</v>
          </cell>
          <cell r="G479">
            <v>0</v>
          </cell>
          <cell r="H479">
            <v>0</v>
          </cell>
          <cell r="I479">
            <v>0</v>
          </cell>
          <cell r="J479">
            <v>0</v>
          </cell>
          <cell r="K479">
            <v>0</v>
          </cell>
          <cell r="L479">
            <v>16</v>
          </cell>
          <cell r="M479">
            <v>13</v>
          </cell>
          <cell r="N479">
            <v>0</v>
          </cell>
          <cell r="O479">
            <v>29</v>
          </cell>
          <cell r="P479">
            <v>0</v>
          </cell>
          <cell r="Q479">
            <v>0</v>
          </cell>
          <cell r="R479">
            <v>16</v>
          </cell>
          <cell r="S479">
            <v>13</v>
          </cell>
          <cell r="T479">
            <v>0</v>
          </cell>
          <cell r="U479">
            <v>29</v>
          </cell>
          <cell r="V479">
            <v>0</v>
          </cell>
          <cell r="W479">
            <v>0</v>
          </cell>
          <cell r="X479">
            <v>13.845872529316082</v>
          </cell>
          <cell r="Y479">
            <v>16.906035811356162</v>
          </cell>
          <cell r="Z479">
            <v>0</v>
          </cell>
          <cell r="AA479">
            <v>30.751908340672244</v>
          </cell>
          <cell r="AB479">
            <v>0</v>
          </cell>
          <cell r="AC479">
            <v>0</v>
          </cell>
          <cell r="AD479">
            <v>13.910669704357758</v>
          </cell>
          <cell r="AE479">
            <v>13.011857902745158</v>
          </cell>
          <cell r="AF479">
            <v>0</v>
          </cell>
          <cell r="AG479">
            <v>26.922527607102914</v>
          </cell>
          <cell r="AH479">
            <v>0</v>
          </cell>
          <cell r="AI479">
            <v>0</v>
          </cell>
          <cell r="AJ479">
            <v>14.457029249889176</v>
          </cell>
          <cell r="AK479">
            <v>12.680080102719344</v>
          </cell>
          <cell r="AL479">
            <v>0</v>
          </cell>
          <cell r="AM479">
            <v>27.137109352608519</v>
          </cell>
          <cell r="AN479">
            <v>0</v>
          </cell>
          <cell r="AO479">
            <v>0</v>
          </cell>
          <cell r="AP479">
            <v>12.325498839937085</v>
          </cell>
          <cell r="AQ479">
            <v>12.216242212583863</v>
          </cell>
          <cell r="AR479">
            <v>0</v>
          </cell>
          <cell r="AS479">
            <v>24.541741052520948</v>
          </cell>
          <cell r="AT479">
            <v>0</v>
          </cell>
          <cell r="AU479">
            <v>0</v>
          </cell>
          <cell r="AV479">
            <v>14.624488457278288</v>
          </cell>
          <cell r="AW479">
            <v>11.676973889011014</v>
          </cell>
          <cell r="AX479">
            <v>0</v>
          </cell>
          <cell r="AY479">
            <v>26.301462346289302</v>
          </cell>
          <cell r="AZ479">
            <v>0</v>
          </cell>
          <cell r="BA479">
            <v>0</v>
          </cell>
          <cell r="BB479">
            <v>14.322870748719975</v>
          </cell>
          <cell r="BC479">
            <v>11.815229160643288</v>
          </cell>
          <cell r="BD479">
            <v>0</v>
          </cell>
          <cell r="BE479">
            <v>26.138099909363262</v>
          </cell>
          <cell r="BF479">
            <v>0</v>
          </cell>
          <cell r="BG479">
            <v>0</v>
          </cell>
          <cell r="BH479">
            <v>14.027473650365003</v>
          </cell>
          <cell r="BI479">
            <v>11.955121373516997</v>
          </cell>
          <cell r="BJ479">
            <v>0</v>
          </cell>
          <cell r="BK479">
            <v>25.982595023881998</v>
          </cell>
          <cell r="BL479">
            <v>0</v>
          </cell>
          <cell r="BM479">
            <v>0</v>
          </cell>
          <cell r="BN479">
            <v>13.738168867387822</v>
          </cell>
          <cell r="BO479">
            <v>12.096669909002536</v>
          </cell>
          <cell r="BP479">
            <v>0</v>
          </cell>
          <cell r="BQ479">
            <v>25.834838776390356</v>
          </cell>
          <cell r="BR479">
            <v>0</v>
          </cell>
          <cell r="BS479">
            <v>0</v>
          </cell>
          <cell r="BT479">
            <v>13.45483075093518</v>
          </cell>
          <cell r="BU479">
            <v>12.239894377945554</v>
          </cell>
          <cell r="BV479">
            <v>0</v>
          </cell>
          <cell r="BW479">
            <v>25.694725128880734</v>
          </cell>
        </row>
        <row r="480">
          <cell r="D480">
            <v>1253</v>
          </cell>
          <cell r="E480">
            <v>13812</v>
          </cell>
          <cell r="F480">
            <v>65735</v>
          </cell>
          <cell r="G480">
            <v>18151</v>
          </cell>
          <cell r="H480">
            <v>147</v>
          </cell>
          <cell r="I480">
            <v>99098</v>
          </cell>
          <cell r="J480">
            <v>-868</v>
          </cell>
          <cell r="K480">
            <v>-3068</v>
          </cell>
          <cell r="L480">
            <v>22323</v>
          </cell>
          <cell r="M480">
            <v>4885</v>
          </cell>
          <cell r="N480">
            <v>-65</v>
          </cell>
          <cell r="O480">
            <v>23207</v>
          </cell>
          <cell r="P480">
            <v>385</v>
          </cell>
          <cell r="Q480">
            <v>10744</v>
          </cell>
          <cell r="R480">
            <v>88058</v>
          </cell>
          <cell r="S480">
            <v>23036</v>
          </cell>
          <cell r="T480">
            <v>82</v>
          </cell>
          <cell r="U480">
            <v>122305</v>
          </cell>
          <cell r="V480">
            <v>388.86236659583426</v>
          </cell>
          <cell r="W480">
            <v>10792.036421186047</v>
          </cell>
          <cell r="X480">
            <v>88381.472925072318</v>
          </cell>
          <cell r="Y480">
            <v>23096.245341371941</v>
          </cell>
          <cell r="Z480">
            <v>82.526513836254679</v>
          </cell>
          <cell r="AA480">
            <v>122741.1435680624</v>
          </cell>
          <cell r="AB480">
            <v>392.84811411303326</v>
          </cell>
          <cell r="AC480">
            <v>10858.537700748209</v>
          </cell>
          <cell r="AD480">
            <v>89012.191232259996</v>
          </cell>
          <cell r="AE480">
            <v>23043.707231952998</v>
          </cell>
          <cell r="AF480">
            <v>82.359578168223848</v>
          </cell>
          <cell r="AG480">
            <v>123389.64385724247</v>
          </cell>
          <cell r="AH480">
            <v>397.65122316265496</v>
          </cell>
          <cell r="AI480">
            <v>10944.970234353843</v>
          </cell>
          <cell r="AJ480">
            <v>89870.032648374428</v>
          </cell>
          <cell r="AK480">
            <v>23277.937050244131</v>
          </cell>
          <cell r="AL480">
            <v>83.138926586333241</v>
          </cell>
          <cell r="AM480">
            <v>124573.73008272139</v>
          </cell>
          <cell r="AN480">
            <v>403.23371963313195</v>
          </cell>
          <cell r="AO480">
            <v>11055.924528057203</v>
          </cell>
          <cell r="AP480">
            <v>90991.283608055121</v>
          </cell>
          <cell r="AQ480">
            <v>23324.933227856593</v>
          </cell>
          <cell r="AR480">
            <v>83.267796995877987</v>
          </cell>
          <cell r="AS480">
            <v>125858.64288059791</v>
          </cell>
          <cell r="AT480">
            <v>408.26484669662381</v>
          </cell>
          <cell r="AU480">
            <v>11163.393742397528</v>
          </cell>
          <cell r="AV480">
            <v>92103.790635487123</v>
          </cell>
          <cell r="AW480">
            <v>23417.888821853092</v>
          </cell>
          <cell r="AX480">
            <v>83.624195118718788</v>
          </cell>
          <cell r="AY480">
            <v>127176.96224155309</v>
          </cell>
          <cell r="AZ480">
            <v>413.78046234137156</v>
          </cell>
          <cell r="BA480">
            <v>11268.882408332915</v>
          </cell>
          <cell r="BB480">
            <v>93149.375506447279</v>
          </cell>
          <cell r="BC480">
            <v>23605.4324837596</v>
          </cell>
          <cell r="BD480">
            <v>84.384624719316903</v>
          </cell>
          <cell r="BE480">
            <v>128521.85548560048</v>
          </cell>
          <cell r="BF480">
            <v>419.40655784821121</v>
          </cell>
          <cell r="BG480">
            <v>11377.058945090632</v>
          </cell>
          <cell r="BH480">
            <v>94217.627291171084</v>
          </cell>
          <cell r="BI480">
            <v>23797.436682704192</v>
          </cell>
          <cell r="BJ480">
            <v>85.155213916477479</v>
          </cell>
          <cell r="BK480">
            <v>129896.68469073059</v>
          </cell>
          <cell r="BL480">
            <v>425.14618674017169</v>
          </cell>
          <cell r="BM480">
            <v>11487.98972863877</v>
          </cell>
          <cell r="BN480">
            <v>95308.928330385403</v>
          </cell>
          <cell r="BO480">
            <v>23994.003633626737</v>
          </cell>
          <cell r="BP480">
            <v>85.93612170117332</v>
          </cell>
          <cell r="BQ480">
            <v>131302.00400109225</v>
          </cell>
          <cell r="BR480">
            <v>431.00250872770908</v>
          </cell>
          <cell r="BS480">
            <v>11601.749722508224</v>
          </cell>
          <cell r="BT480">
            <v>96423.688425333909</v>
          </cell>
          <cell r="BU480">
            <v>24195.240878878019</v>
          </cell>
          <cell r="BV480">
            <v>86.727509863481842</v>
          </cell>
          <cell r="BW480">
            <v>132738.40904531133</v>
          </cell>
        </row>
      </sheetData>
      <sheetData sheetId="5" refreshError="1"/>
      <sheetData sheetId="6" refreshError="1"/>
      <sheetData sheetId="7" refreshError="1"/>
      <sheetData sheetId="8" refreshError="1"/>
      <sheetData sheetId="9">
        <row r="13">
          <cell r="V13">
            <v>0</v>
          </cell>
        </row>
      </sheetData>
      <sheetData sheetId="10" refreshError="1"/>
      <sheetData sheetId="11" refreshError="1"/>
      <sheetData sheetId="12" refreshError="1"/>
      <sheetData sheetId="13" refreshError="1"/>
      <sheetData sheetId="14">
        <row r="7">
          <cell r="A7" t="str">
            <v>Aberdare Pre-School</v>
          </cell>
        </row>
      </sheetData>
      <sheetData sheetId="15">
        <row r="5">
          <cell r="DJ5" t="str">
            <v>Average hours</v>
          </cell>
        </row>
      </sheetData>
      <sheetData sheetId="16"/>
      <sheetData sheetId="17" refreshError="1"/>
      <sheetData sheetId="18">
        <row r="5">
          <cell r="A5" t="str">
            <v>Aberdare Pre-School</v>
          </cell>
        </row>
      </sheetData>
      <sheetData sheetId="19" refreshError="1"/>
      <sheetData sheetId="20">
        <row r="5">
          <cell r="A5">
            <v>0</v>
          </cell>
        </row>
        <row r="8">
          <cell r="A8" t="str">
            <v>Albury</v>
          </cell>
          <cell r="B8" t="str">
            <v>City / Inner Regional</v>
          </cell>
          <cell r="C8">
            <v>3499.9999999999986</v>
          </cell>
          <cell r="D8">
            <v>3499.9999999999986</v>
          </cell>
          <cell r="E8">
            <v>1154.9999999999995</v>
          </cell>
          <cell r="F8">
            <v>450</v>
          </cell>
          <cell r="G8">
            <v>450</v>
          </cell>
          <cell r="H8">
            <v>450</v>
          </cell>
          <cell r="I8">
            <v>3499.9999999999986</v>
          </cell>
          <cell r="J8">
            <v>3499.9999999999986</v>
          </cell>
          <cell r="K8">
            <v>1154.9999999999995</v>
          </cell>
          <cell r="L8">
            <v>450</v>
          </cell>
          <cell r="M8">
            <v>450</v>
          </cell>
          <cell r="N8">
            <v>450</v>
          </cell>
        </row>
        <row r="9">
          <cell r="A9" t="str">
            <v>Armidale Dumaresq</v>
          </cell>
          <cell r="B9" t="str">
            <v>Provincial Zone Inner provincial areas NSW</v>
          </cell>
          <cell r="C9">
            <v>3499.9999999999986</v>
          </cell>
          <cell r="D9">
            <v>3499.9999999999986</v>
          </cell>
          <cell r="E9">
            <v>1154.9999999999995</v>
          </cell>
          <cell r="F9">
            <v>450</v>
          </cell>
          <cell r="G9">
            <v>450</v>
          </cell>
          <cell r="H9">
            <v>450</v>
          </cell>
          <cell r="I9">
            <v>3499.9999999999986</v>
          </cell>
          <cell r="J9">
            <v>3499.9999999999986</v>
          </cell>
          <cell r="K9">
            <v>1154.9999999999995</v>
          </cell>
          <cell r="L9">
            <v>450</v>
          </cell>
          <cell r="M9">
            <v>450</v>
          </cell>
          <cell r="N9">
            <v>450</v>
          </cell>
        </row>
        <row r="10">
          <cell r="A10" t="str">
            <v>Ashfield</v>
          </cell>
          <cell r="B10" t="str">
            <v>City / Inner Regional</v>
          </cell>
          <cell r="C10">
            <v>3249.9999999999986</v>
          </cell>
          <cell r="D10">
            <v>3249.9999999999986</v>
          </cell>
          <cell r="E10">
            <v>1072.4999999999995</v>
          </cell>
          <cell r="F10">
            <v>450</v>
          </cell>
          <cell r="G10">
            <v>450</v>
          </cell>
          <cell r="H10">
            <v>450</v>
          </cell>
          <cell r="I10">
            <v>3249.9999999999986</v>
          </cell>
          <cell r="J10">
            <v>3249.9999999999986</v>
          </cell>
          <cell r="K10">
            <v>1072.4999999999995</v>
          </cell>
          <cell r="L10">
            <v>450</v>
          </cell>
          <cell r="M10">
            <v>450</v>
          </cell>
          <cell r="N10">
            <v>450</v>
          </cell>
        </row>
        <row r="11">
          <cell r="A11" t="str">
            <v>Auburn</v>
          </cell>
          <cell r="B11" t="str">
            <v>City / Inner Regional</v>
          </cell>
          <cell r="C11">
            <v>5000</v>
          </cell>
          <cell r="D11">
            <v>5000</v>
          </cell>
          <cell r="E11">
            <v>1650</v>
          </cell>
          <cell r="F11">
            <v>450</v>
          </cell>
          <cell r="G11">
            <v>450</v>
          </cell>
          <cell r="H11">
            <v>450</v>
          </cell>
          <cell r="I11">
            <v>5000</v>
          </cell>
          <cell r="J11">
            <v>5000</v>
          </cell>
          <cell r="K11">
            <v>1650</v>
          </cell>
          <cell r="L11">
            <v>450</v>
          </cell>
          <cell r="M11">
            <v>450</v>
          </cell>
          <cell r="N11">
            <v>450</v>
          </cell>
        </row>
        <row r="12">
          <cell r="A12" t="str">
            <v>Ballina</v>
          </cell>
          <cell r="B12" t="str">
            <v>Provincial Zone Inner provincial areas NSW</v>
          </cell>
          <cell r="C12">
            <v>3499.9999999999986</v>
          </cell>
          <cell r="D12">
            <v>3499.9999999999986</v>
          </cell>
          <cell r="E12">
            <v>1154.9999999999995</v>
          </cell>
          <cell r="F12">
            <v>450</v>
          </cell>
          <cell r="G12">
            <v>450</v>
          </cell>
          <cell r="H12">
            <v>450</v>
          </cell>
          <cell r="I12">
            <v>3499.9999999999986</v>
          </cell>
          <cell r="J12">
            <v>3499.9999999999986</v>
          </cell>
          <cell r="K12">
            <v>1154.9999999999995</v>
          </cell>
          <cell r="L12">
            <v>450</v>
          </cell>
          <cell r="M12">
            <v>450</v>
          </cell>
          <cell r="N12">
            <v>450</v>
          </cell>
        </row>
        <row r="13">
          <cell r="A13" t="str">
            <v>Balranald</v>
          </cell>
          <cell r="B13" t="str">
            <v>Provincial Zone Outer provincial areas NSW</v>
          </cell>
          <cell r="C13">
            <v>4500</v>
          </cell>
          <cell r="D13">
            <v>4500</v>
          </cell>
          <cell r="E13">
            <v>1485</v>
          </cell>
          <cell r="F13">
            <v>450</v>
          </cell>
          <cell r="G13">
            <v>450</v>
          </cell>
          <cell r="H13">
            <v>450</v>
          </cell>
          <cell r="I13">
            <v>4500</v>
          </cell>
          <cell r="J13">
            <v>4500</v>
          </cell>
          <cell r="K13">
            <v>1485</v>
          </cell>
          <cell r="L13">
            <v>450</v>
          </cell>
          <cell r="M13">
            <v>450</v>
          </cell>
          <cell r="N13">
            <v>450</v>
          </cell>
        </row>
        <row r="14">
          <cell r="A14" t="str">
            <v>Bankstown</v>
          </cell>
          <cell r="B14" t="str">
            <v>City / Inner Regional</v>
          </cell>
          <cell r="C14">
            <v>4500</v>
          </cell>
          <cell r="D14">
            <v>4500</v>
          </cell>
          <cell r="E14">
            <v>1485</v>
          </cell>
          <cell r="F14">
            <v>450</v>
          </cell>
          <cell r="G14">
            <v>450</v>
          </cell>
          <cell r="H14">
            <v>450</v>
          </cell>
          <cell r="I14">
            <v>4500</v>
          </cell>
          <cell r="J14">
            <v>4500</v>
          </cell>
          <cell r="K14">
            <v>1485</v>
          </cell>
          <cell r="L14">
            <v>450</v>
          </cell>
          <cell r="M14">
            <v>450</v>
          </cell>
          <cell r="N14">
            <v>450</v>
          </cell>
        </row>
        <row r="15">
          <cell r="A15" t="str">
            <v>Bathurst</v>
          </cell>
          <cell r="B15" t="str">
            <v>City / Inner Regional</v>
          </cell>
          <cell r="C15">
            <v>3249.9999999999986</v>
          </cell>
          <cell r="D15">
            <v>3249.9999999999986</v>
          </cell>
          <cell r="E15">
            <v>1072.4999999999995</v>
          </cell>
          <cell r="F15">
            <v>450</v>
          </cell>
          <cell r="G15">
            <v>450</v>
          </cell>
          <cell r="H15">
            <v>450</v>
          </cell>
          <cell r="I15">
            <v>3249.9999999999986</v>
          </cell>
          <cell r="J15">
            <v>3249.9999999999986</v>
          </cell>
          <cell r="K15">
            <v>1072.4999999999995</v>
          </cell>
          <cell r="L15">
            <v>450</v>
          </cell>
          <cell r="M15">
            <v>450</v>
          </cell>
          <cell r="N15">
            <v>450</v>
          </cell>
        </row>
        <row r="16">
          <cell r="A16" t="str">
            <v>Bega Valley</v>
          </cell>
          <cell r="B16" t="str">
            <v>City / Inner Regional</v>
          </cell>
          <cell r="C16">
            <v>3749.9999999999991</v>
          </cell>
          <cell r="D16">
            <v>3749.9999999999991</v>
          </cell>
          <cell r="E16">
            <v>1237.4999999999998</v>
          </cell>
          <cell r="F16">
            <v>450</v>
          </cell>
          <cell r="G16">
            <v>450</v>
          </cell>
          <cell r="H16">
            <v>450</v>
          </cell>
          <cell r="I16">
            <v>3749.9999999999991</v>
          </cell>
          <cell r="J16">
            <v>3749.9999999999991</v>
          </cell>
          <cell r="K16">
            <v>1237.4999999999998</v>
          </cell>
          <cell r="L16">
            <v>450</v>
          </cell>
          <cell r="M16">
            <v>450</v>
          </cell>
          <cell r="N16">
            <v>450</v>
          </cell>
        </row>
        <row r="17">
          <cell r="A17" t="str">
            <v>Bellingen</v>
          </cell>
          <cell r="B17" t="str">
            <v>Provincial Zone Outer provincial areas NSW</v>
          </cell>
          <cell r="C17">
            <v>4249.9999999999991</v>
          </cell>
          <cell r="D17">
            <v>4249.9999999999991</v>
          </cell>
          <cell r="E17">
            <v>1402.4999999999998</v>
          </cell>
          <cell r="F17">
            <v>450</v>
          </cell>
          <cell r="G17">
            <v>450</v>
          </cell>
          <cell r="H17">
            <v>450</v>
          </cell>
          <cell r="I17">
            <v>4249.9999999999991</v>
          </cell>
          <cell r="J17">
            <v>4249.9999999999991</v>
          </cell>
          <cell r="K17">
            <v>1402.4999999999998</v>
          </cell>
          <cell r="L17">
            <v>450</v>
          </cell>
          <cell r="M17">
            <v>450</v>
          </cell>
          <cell r="N17">
            <v>450</v>
          </cell>
        </row>
        <row r="18">
          <cell r="A18" t="str">
            <v>Berrigan</v>
          </cell>
          <cell r="B18" t="str">
            <v>Provincial Zone Outer provincial areas NSW</v>
          </cell>
          <cell r="C18">
            <v>3749.9999999999991</v>
          </cell>
          <cell r="D18">
            <v>3749.9999999999991</v>
          </cell>
          <cell r="E18">
            <v>1237.4999999999998</v>
          </cell>
          <cell r="F18">
            <v>450</v>
          </cell>
          <cell r="G18">
            <v>450</v>
          </cell>
          <cell r="H18">
            <v>450</v>
          </cell>
          <cell r="I18">
            <v>3749.9999999999991</v>
          </cell>
          <cell r="J18">
            <v>3749.9999999999991</v>
          </cell>
          <cell r="K18">
            <v>1237.4999999999998</v>
          </cell>
          <cell r="L18">
            <v>450</v>
          </cell>
          <cell r="M18">
            <v>450</v>
          </cell>
          <cell r="N18">
            <v>450</v>
          </cell>
        </row>
        <row r="19">
          <cell r="A19" t="str">
            <v>Blacktown</v>
          </cell>
          <cell r="B19" t="str">
            <v>Provincial Zone Inner provincial areas NSW</v>
          </cell>
          <cell r="C19">
            <v>3999.9999999999991</v>
          </cell>
          <cell r="D19">
            <v>3999.9999999999991</v>
          </cell>
          <cell r="E19">
            <v>1319.9999999999998</v>
          </cell>
          <cell r="F19">
            <v>450</v>
          </cell>
          <cell r="G19">
            <v>450</v>
          </cell>
          <cell r="H19">
            <v>450</v>
          </cell>
          <cell r="I19">
            <v>3999.9999999999991</v>
          </cell>
          <cell r="J19">
            <v>3999.9999999999991</v>
          </cell>
          <cell r="K19">
            <v>1319.9999999999998</v>
          </cell>
          <cell r="L19">
            <v>450</v>
          </cell>
          <cell r="M19">
            <v>450</v>
          </cell>
          <cell r="N19">
            <v>450</v>
          </cell>
        </row>
        <row r="20">
          <cell r="A20" t="str">
            <v>Bland</v>
          </cell>
          <cell r="B20" t="str">
            <v>City / Inner Regional</v>
          </cell>
          <cell r="C20">
            <v>3749.9999999999991</v>
          </cell>
          <cell r="D20">
            <v>3749.9999999999991</v>
          </cell>
          <cell r="E20">
            <v>1237.4999999999998</v>
          </cell>
          <cell r="F20">
            <v>450</v>
          </cell>
          <cell r="G20">
            <v>450</v>
          </cell>
          <cell r="H20">
            <v>450</v>
          </cell>
          <cell r="I20">
            <v>3749.9999999999991</v>
          </cell>
          <cell r="J20">
            <v>3749.9999999999991</v>
          </cell>
          <cell r="K20">
            <v>1237.4999999999998</v>
          </cell>
          <cell r="L20">
            <v>450</v>
          </cell>
          <cell r="M20">
            <v>450</v>
          </cell>
          <cell r="N20">
            <v>450</v>
          </cell>
        </row>
        <row r="21">
          <cell r="A21" t="str">
            <v>Blayney</v>
          </cell>
          <cell r="B21" t="str">
            <v>Provincial Zone Outer provincial areas NSW</v>
          </cell>
          <cell r="C21">
            <v>3999.9999999999991</v>
          </cell>
          <cell r="D21">
            <v>3999.9999999999991</v>
          </cell>
          <cell r="E21">
            <v>1319.9999999999998</v>
          </cell>
          <cell r="F21">
            <v>450</v>
          </cell>
          <cell r="G21">
            <v>450</v>
          </cell>
          <cell r="H21">
            <v>450</v>
          </cell>
          <cell r="I21">
            <v>3999.9999999999991</v>
          </cell>
          <cell r="J21">
            <v>3999.9999999999991</v>
          </cell>
          <cell r="K21">
            <v>1319.9999999999998</v>
          </cell>
          <cell r="L21">
            <v>450</v>
          </cell>
          <cell r="M21">
            <v>450</v>
          </cell>
          <cell r="N21">
            <v>450</v>
          </cell>
        </row>
        <row r="22">
          <cell r="A22" t="str">
            <v>Blue Mountains</v>
          </cell>
          <cell r="B22" t="str">
            <v>City / Inner Regional</v>
          </cell>
          <cell r="C22">
            <v>3000</v>
          </cell>
          <cell r="D22">
            <v>3000</v>
          </cell>
          <cell r="E22">
            <v>990</v>
          </cell>
          <cell r="F22">
            <v>450</v>
          </cell>
          <cell r="G22">
            <v>450</v>
          </cell>
          <cell r="H22">
            <v>450</v>
          </cell>
          <cell r="I22">
            <v>3000</v>
          </cell>
          <cell r="J22">
            <v>3000</v>
          </cell>
          <cell r="K22">
            <v>990</v>
          </cell>
          <cell r="L22">
            <v>450</v>
          </cell>
          <cell r="M22">
            <v>450</v>
          </cell>
          <cell r="N22">
            <v>450</v>
          </cell>
        </row>
        <row r="23">
          <cell r="A23" t="str">
            <v>Bogan</v>
          </cell>
          <cell r="B23" t="str">
            <v>City / Inner Regional</v>
          </cell>
          <cell r="C23">
            <v>4500</v>
          </cell>
          <cell r="D23">
            <v>4500</v>
          </cell>
          <cell r="E23">
            <v>1485</v>
          </cell>
          <cell r="F23">
            <v>450</v>
          </cell>
          <cell r="G23">
            <v>450</v>
          </cell>
          <cell r="H23">
            <v>450</v>
          </cell>
          <cell r="I23">
            <v>4500</v>
          </cell>
          <cell r="J23">
            <v>4500</v>
          </cell>
          <cell r="K23">
            <v>1485</v>
          </cell>
          <cell r="L23">
            <v>450</v>
          </cell>
          <cell r="M23">
            <v>450</v>
          </cell>
          <cell r="N23">
            <v>450</v>
          </cell>
        </row>
        <row r="24">
          <cell r="A24" t="str">
            <v>Bombala</v>
          </cell>
          <cell r="B24" t="str">
            <v>Remote area</v>
          </cell>
          <cell r="C24">
            <v>4249.9999999999991</v>
          </cell>
          <cell r="D24">
            <v>4249.9999999999991</v>
          </cell>
          <cell r="E24">
            <v>1402.4999999999998</v>
          </cell>
          <cell r="F24">
            <v>450</v>
          </cell>
          <cell r="G24">
            <v>450</v>
          </cell>
          <cell r="H24">
            <v>450</v>
          </cell>
          <cell r="I24">
            <v>4249.9999999999991</v>
          </cell>
          <cell r="J24">
            <v>4249.9999999999991</v>
          </cell>
          <cell r="K24">
            <v>1402.4999999999998</v>
          </cell>
          <cell r="L24">
            <v>450</v>
          </cell>
          <cell r="M24">
            <v>450</v>
          </cell>
          <cell r="N24">
            <v>450</v>
          </cell>
        </row>
        <row r="25">
          <cell r="A25" t="str">
            <v>Boorowa</v>
          </cell>
          <cell r="B25" t="str">
            <v>Provincial Zone Outer provincial areas NSW</v>
          </cell>
          <cell r="C25">
            <v>3749.9999999999991</v>
          </cell>
          <cell r="D25">
            <v>3749.9999999999991</v>
          </cell>
          <cell r="E25">
            <v>1237.4999999999998</v>
          </cell>
          <cell r="F25">
            <v>450</v>
          </cell>
          <cell r="G25">
            <v>450</v>
          </cell>
          <cell r="H25">
            <v>450</v>
          </cell>
          <cell r="I25">
            <v>3749.9999999999991</v>
          </cell>
          <cell r="J25">
            <v>3749.9999999999991</v>
          </cell>
          <cell r="K25">
            <v>1237.4999999999998</v>
          </cell>
          <cell r="L25">
            <v>450</v>
          </cell>
          <cell r="M25">
            <v>450</v>
          </cell>
          <cell r="N25">
            <v>450</v>
          </cell>
        </row>
        <row r="26">
          <cell r="A26" t="str">
            <v>Botany Bay</v>
          </cell>
          <cell r="B26" t="str">
            <v>Provincial Zone Inner provincial areas NSW</v>
          </cell>
          <cell r="C26">
            <v>4249.9999999999991</v>
          </cell>
          <cell r="D26">
            <v>4249.9999999999991</v>
          </cell>
          <cell r="E26">
            <v>1402.4999999999998</v>
          </cell>
          <cell r="F26">
            <v>450</v>
          </cell>
          <cell r="G26">
            <v>450</v>
          </cell>
          <cell r="H26">
            <v>450</v>
          </cell>
          <cell r="I26">
            <v>4249.9999999999991</v>
          </cell>
          <cell r="J26">
            <v>4249.9999999999991</v>
          </cell>
          <cell r="K26">
            <v>1402.4999999999998</v>
          </cell>
          <cell r="L26">
            <v>450</v>
          </cell>
          <cell r="M26">
            <v>450</v>
          </cell>
          <cell r="N26">
            <v>450</v>
          </cell>
        </row>
        <row r="27">
          <cell r="A27" t="str">
            <v>Bourke</v>
          </cell>
          <cell r="B27" t="str">
            <v>City / Inner Regional</v>
          </cell>
          <cell r="C27">
            <v>5000</v>
          </cell>
          <cell r="D27">
            <v>5000</v>
          </cell>
          <cell r="E27">
            <v>1650</v>
          </cell>
          <cell r="F27">
            <v>450</v>
          </cell>
          <cell r="G27">
            <v>450</v>
          </cell>
          <cell r="H27">
            <v>450</v>
          </cell>
          <cell r="I27">
            <v>5000</v>
          </cell>
          <cell r="J27">
            <v>5000</v>
          </cell>
          <cell r="K27">
            <v>1650</v>
          </cell>
          <cell r="L27">
            <v>450</v>
          </cell>
          <cell r="M27">
            <v>450</v>
          </cell>
          <cell r="N27">
            <v>450</v>
          </cell>
        </row>
        <row r="28">
          <cell r="A28" t="str">
            <v>Brewarrina</v>
          </cell>
          <cell r="B28" t="str">
            <v>Remote area</v>
          </cell>
          <cell r="C28">
            <v>5000</v>
          </cell>
          <cell r="D28">
            <v>5000</v>
          </cell>
          <cell r="E28">
            <v>1650</v>
          </cell>
          <cell r="F28">
            <v>450</v>
          </cell>
          <cell r="G28">
            <v>450</v>
          </cell>
          <cell r="H28">
            <v>450</v>
          </cell>
          <cell r="I28">
            <v>5000</v>
          </cell>
          <cell r="J28">
            <v>5000</v>
          </cell>
          <cell r="K28">
            <v>1650</v>
          </cell>
          <cell r="L28">
            <v>450</v>
          </cell>
          <cell r="M28">
            <v>450</v>
          </cell>
          <cell r="N28">
            <v>450</v>
          </cell>
        </row>
        <row r="29">
          <cell r="A29" t="str">
            <v>Broken Hill</v>
          </cell>
          <cell r="B29" t="str">
            <v>Remote area</v>
          </cell>
          <cell r="C29">
            <v>5000</v>
          </cell>
          <cell r="D29">
            <v>5000</v>
          </cell>
          <cell r="E29">
            <v>1650</v>
          </cell>
          <cell r="F29">
            <v>450</v>
          </cell>
          <cell r="G29">
            <v>450</v>
          </cell>
          <cell r="H29">
            <v>450</v>
          </cell>
          <cell r="I29">
            <v>5000</v>
          </cell>
          <cell r="J29">
            <v>5000</v>
          </cell>
          <cell r="K29">
            <v>1650</v>
          </cell>
          <cell r="L29">
            <v>450</v>
          </cell>
          <cell r="M29">
            <v>450</v>
          </cell>
          <cell r="N29">
            <v>450</v>
          </cell>
        </row>
        <row r="30">
          <cell r="A30" t="str">
            <v>Burwood</v>
          </cell>
          <cell r="B30" t="str">
            <v>Provincial Zone Outer provincial areas NSW</v>
          </cell>
          <cell r="C30">
            <v>3249.9999999999986</v>
          </cell>
          <cell r="D30">
            <v>3249.9999999999986</v>
          </cell>
          <cell r="E30">
            <v>1072.4999999999995</v>
          </cell>
          <cell r="F30">
            <v>450</v>
          </cell>
          <cell r="G30">
            <v>450</v>
          </cell>
          <cell r="H30">
            <v>450</v>
          </cell>
          <cell r="I30">
            <v>3249.9999999999986</v>
          </cell>
          <cell r="J30">
            <v>3249.9999999999986</v>
          </cell>
          <cell r="K30">
            <v>1072.4999999999995</v>
          </cell>
          <cell r="L30">
            <v>450</v>
          </cell>
          <cell r="M30">
            <v>450</v>
          </cell>
          <cell r="N30">
            <v>450</v>
          </cell>
        </row>
        <row r="31">
          <cell r="A31" t="str">
            <v>Byron</v>
          </cell>
          <cell r="B31" t="str">
            <v>City / Inner Regional</v>
          </cell>
          <cell r="C31">
            <v>3499.9999999999986</v>
          </cell>
          <cell r="D31">
            <v>3499.9999999999986</v>
          </cell>
          <cell r="E31">
            <v>1154.9999999999995</v>
          </cell>
          <cell r="F31">
            <v>450</v>
          </cell>
          <cell r="G31">
            <v>450</v>
          </cell>
          <cell r="H31">
            <v>450</v>
          </cell>
          <cell r="I31">
            <v>3499.9999999999986</v>
          </cell>
          <cell r="J31">
            <v>3499.9999999999986</v>
          </cell>
          <cell r="K31">
            <v>1154.9999999999995</v>
          </cell>
          <cell r="L31">
            <v>450</v>
          </cell>
          <cell r="M31">
            <v>450</v>
          </cell>
          <cell r="N31">
            <v>450</v>
          </cell>
        </row>
        <row r="32">
          <cell r="A32" t="str">
            <v>Cabonne</v>
          </cell>
          <cell r="B32" t="str">
            <v>Provincial Zone Inner provincial areas NSW</v>
          </cell>
          <cell r="C32">
            <v>3249.9999999999986</v>
          </cell>
          <cell r="D32">
            <v>3249.9999999999986</v>
          </cell>
          <cell r="E32">
            <v>1072.4999999999995</v>
          </cell>
          <cell r="F32">
            <v>450</v>
          </cell>
          <cell r="G32">
            <v>450</v>
          </cell>
          <cell r="H32">
            <v>450</v>
          </cell>
          <cell r="I32">
            <v>3249.9999999999986</v>
          </cell>
          <cell r="J32">
            <v>3249.9999999999986</v>
          </cell>
          <cell r="K32">
            <v>1072.4999999999995</v>
          </cell>
          <cell r="L32">
            <v>450</v>
          </cell>
          <cell r="M32">
            <v>450</v>
          </cell>
          <cell r="N32">
            <v>450</v>
          </cell>
        </row>
        <row r="33">
          <cell r="A33" t="str">
            <v>Camden</v>
          </cell>
          <cell r="B33" t="str">
            <v>City / Inner Regional</v>
          </cell>
          <cell r="C33">
            <v>3000</v>
          </cell>
          <cell r="D33">
            <v>3000</v>
          </cell>
          <cell r="E33">
            <v>990</v>
          </cell>
          <cell r="F33">
            <v>450</v>
          </cell>
          <cell r="G33">
            <v>450</v>
          </cell>
          <cell r="H33">
            <v>450</v>
          </cell>
          <cell r="I33">
            <v>3000</v>
          </cell>
          <cell r="J33">
            <v>3000</v>
          </cell>
          <cell r="K33">
            <v>990</v>
          </cell>
          <cell r="L33">
            <v>450</v>
          </cell>
          <cell r="M33">
            <v>450</v>
          </cell>
          <cell r="N33">
            <v>450</v>
          </cell>
        </row>
        <row r="34">
          <cell r="A34" t="str">
            <v>Campbelltown</v>
          </cell>
          <cell r="B34" t="str">
            <v>City / Inner Regional</v>
          </cell>
          <cell r="C34">
            <v>4500</v>
          </cell>
          <cell r="D34">
            <v>4500</v>
          </cell>
          <cell r="E34">
            <v>1485</v>
          </cell>
          <cell r="F34">
            <v>450</v>
          </cell>
          <cell r="G34">
            <v>450</v>
          </cell>
          <cell r="H34">
            <v>450</v>
          </cell>
          <cell r="I34">
            <v>4500</v>
          </cell>
          <cell r="J34">
            <v>4500</v>
          </cell>
          <cell r="K34">
            <v>1485</v>
          </cell>
          <cell r="L34">
            <v>450</v>
          </cell>
          <cell r="M34">
            <v>450</v>
          </cell>
          <cell r="N34">
            <v>450</v>
          </cell>
        </row>
        <row r="35">
          <cell r="A35" t="str">
            <v>Canada Bay</v>
          </cell>
          <cell r="B35" t="str">
            <v>City / Inner Regional</v>
          </cell>
          <cell r="C35">
            <v>3000</v>
          </cell>
          <cell r="D35">
            <v>3000</v>
          </cell>
          <cell r="E35">
            <v>990</v>
          </cell>
          <cell r="F35">
            <v>450</v>
          </cell>
          <cell r="G35">
            <v>450</v>
          </cell>
          <cell r="H35">
            <v>450</v>
          </cell>
          <cell r="I35">
            <v>3000</v>
          </cell>
          <cell r="J35">
            <v>3000</v>
          </cell>
          <cell r="K35">
            <v>990</v>
          </cell>
          <cell r="L35">
            <v>450</v>
          </cell>
          <cell r="M35">
            <v>450</v>
          </cell>
          <cell r="N35">
            <v>450</v>
          </cell>
        </row>
        <row r="36">
          <cell r="A36" t="str">
            <v>Canterbury</v>
          </cell>
          <cell r="B36" t="str">
            <v>City / Inner Regional</v>
          </cell>
          <cell r="C36">
            <v>4750</v>
          </cell>
          <cell r="D36">
            <v>4750</v>
          </cell>
          <cell r="E36">
            <v>1567.5</v>
          </cell>
          <cell r="F36">
            <v>450</v>
          </cell>
          <cell r="G36">
            <v>450</v>
          </cell>
          <cell r="H36">
            <v>450</v>
          </cell>
          <cell r="I36">
            <v>4750</v>
          </cell>
          <cell r="J36">
            <v>4750</v>
          </cell>
          <cell r="K36">
            <v>1567.5</v>
          </cell>
          <cell r="L36">
            <v>450</v>
          </cell>
          <cell r="M36">
            <v>450</v>
          </cell>
          <cell r="N36">
            <v>450</v>
          </cell>
        </row>
        <row r="37">
          <cell r="A37" t="str">
            <v>Carrathool</v>
          </cell>
          <cell r="B37" t="str">
            <v>City / Inner Regional</v>
          </cell>
          <cell r="C37">
            <v>3749.9999999999991</v>
          </cell>
          <cell r="D37">
            <v>3749.9999999999991</v>
          </cell>
          <cell r="E37">
            <v>1237.4999999999998</v>
          </cell>
          <cell r="F37">
            <v>450</v>
          </cell>
          <cell r="G37">
            <v>450</v>
          </cell>
          <cell r="H37">
            <v>450</v>
          </cell>
          <cell r="I37">
            <v>3749.9999999999991</v>
          </cell>
          <cell r="J37">
            <v>3749.9999999999991</v>
          </cell>
          <cell r="K37">
            <v>1237.4999999999998</v>
          </cell>
          <cell r="L37">
            <v>450</v>
          </cell>
          <cell r="M37">
            <v>450</v>
          </cell>
          <cell r="N37">
            <v>450</v>
          </cell>
        </row>
        <row r="38">
          <cell r="A38" t="str">
            <v>Central Darling</v>
          </cell>
          <cell r="B38" t="str">
            <v>Remote area</v>
          </cell>
          <cell r="C38">
            <v>5000</v>
          </cell>
          <cell r="D38">
            <v>5000</v>
          </cell>
          <cell r="E38">
            <v>1650</v>
          </cell>
          <cell r="F38">
            <v>450</v>
          </cell>
          <cell r="G38">
            <v>450</v>
          </cell>
          <cell r="H38">
            <v>450</v>
          </cell>
          <cell r="I38">
            <v>5000</v>
          </cell>
          <cell r="J38">
            <v>5000</v>
          </cell>
          <cell r="K38">
            <v>1650</v>
          </cell>
          <cell r="L38">
            <v>450</v>
          </cell>
          <cell r="M38">
            <v>450</v>
          </cell>
          <cell r="N38">
            <v>450</v>
          </cell>
        </row>
        <row r="39">
          <cell r="A39" t="str">
            <v>Cessnock</v>
          </cell>
          <cell r="B39" t="str">
            <v>City / Inner Regional</v>
          </cell>
          <cell r="C39">
            <v>4750</v>
          </cell>
          <cell r="D39">
            <v>4750</v>
          </cell>
          <cell r="E39">
            <v>1567.5</v>
          </cell>
          <cell r="F39">
            <v>450</v>
          </cell>
          <cell r="G39">
            <v>450</v>
          </cell>
          <cell r="H39">
            <v>450</v>
          </cell>
          <cell r="I39">
            <v>4750</v>
          </cell>
          <cell r="J39">
            <v>4750</v>
          </cell>
          <cell r="K39">
            <v>1567.5</v>
          </cell>
          <cell r="L39">
            <v>450</v>
          </cell>
          <cell r="M39">
            <v>450</v>
          </cell>
          <cell r="N39">
            <v>450</v>
          </cell>
        </row>
        <row r="40">
          <cell r="A40" t="str">
            <v>Clarence Valley</v>
          </cell>
          <cell r="B40" t="str">
            <v>Provincial Zone Outer provincial areas NSW</v>
          </cell>
          <cell r="C40">
            <v>4750</v>
          </cell>
          <cell r="D40">
            <v>4750</v>
          </cell>
          <cell r="E40">
            <v>1567.5</v>
          </cell>
          <cell r="F40">
            <v>450</v>
          </cell>
          <cell r="G40">
            <v>450</v>
          </cell>
          <cell r="H40">
            <v>450</v>
          </cell>
          <cell r="I40">
            <v>4750</v>
          </cell>
          <cell r="J40">
            <v>4750</v>
          </cell>
          <cell r="K40">
            <v>1567.5</v>
          </cell>
          <cell r="L40">
            <v>450</v>
          </cell>
          <cell r="M40">
            <v>450</v>
          </cell>
          <cell r="N40">
            <v>450</v>
          </cell>
        </row>
        <row r="41">
          <cell r="A41" t="str">
            <v>Cobar</v>
          </cell>
          <cell r="B41" t="str">
            <v>Remote area</v>
          </cell>
          <cell r="C41">
            <v>4249.9999999999991</v>
          </cell>
          <cell r="D41">
            <v>4249.9999999999991</v>
          </cell>
          <cell r="E41">
            <v>1402.4999999999998</v>
          </cell>
          <cell r="F41">
            <v>450</v>
          </cell>
          <cell r="G41">
            <v>450</v>
          </cell>
          <cell r="H41">
            <v>450</v>
          </cell>
          <cell r="I41">
            <v>4249.9999999999991</v>
          </cell>
          <cell r="J41">
            <v>4249.9999999999991</v>
          </cell>
          <cell r="K41">
            <v>1402.4999999999998</v>
          </cell>
          <cell r="L41">
            <v>450</v>
          </cell>
          <cell r="M41">
            <v>450</v>
          </cell>
          <cell r="N41">
            <v>450</v>
          </cell>
        </row>
        <row r="42">
          <cell r="A42" t="str">
            <v>Coffs Harbour</v>
          </cell>
          <cell r="B42" t="str">
            <v>City / Inner Regional</v>
          </cell>
          <cell r="C42">
            <v>3999.9999999999991</v>
          </cell>
          <cell r="D42">
            <v>3999.9999999999991</v>
          </cell>
          <cell r="E42">
            <v>1319.9999999999998</v>
          </cell>
          <cell r="F42">
            <v>450</v>
          </cell>
          <cell r="G42">
            <v>450</v>
          </cell>
          <cell r="H42">
            <v>450</v>
          </cell>
          <cell r="I42">
            <v>3999.9999999999991</v>
          </cell>
          <cell r="J42">
            <v>3999.9999999999991</v>
          </cell>
          <cell r="K42">
            <v>1319.9999999999998</v>
          </cell>
          <cell r="L42">
            <v>450</v>
          </cell>
          <cell r="M42">
            <v>450</v>
          </cell>
          <cell r="N42">
            <v>450</v>
          </cell>
        </row>
        <row r="43">
          <cell r="A43" t="str">
            <v>Conargo</v>
          </cell>
          <cell r="B43" t="str">
            <v>Provincial Zone Outer provincial areas NSW</v>
          </cell>
          <cell r="C43">
            <v>3000</v>
          </cell>
          <cell r="D43">
            <v>3000</v>
          </cell>
          <cell r="E43">
            <v>990</v>
          </cell>
          <cell r="F43">
            <v>450</v>
          </cell>
          <cell r="G43">
            <v>450</v>
          </cell>
          <cell r="H43">
            <v>450</v>
          </cell>
          <cell r="I43">
            <v>3000</v>
          </cell>
          <cell r="J43">
            <v>3000</v>
          </cell>
          <cell r="K43">
            <v>990</v>
          </cell>
          <cell r="L43">
            <v>450</v>
          </cell>
          <cell r="M43">
            <v>450</v>
          </cell>
          <cell r="N43">
            <v>450</v>
          </cell>
        </row>
        <row r="44">
          <cell r="A44" t="str">
            <v>Coolamon</v>
          </cell>
          <cell r="B44" t="str">
            <v>Provincial Zone Inner provincial areas NSW</v>
          </cell>
          <cell r="C44">
            <v>3999.9999999999991</v>
          </cell>
          <cell r="D44">
            <v>3999.9999999999991</v>
          </cell>
          <cell r="E44">
            <v>1319.9999999999998</v>
          </cell>
          <cell r="F44">
            <v>450</v>
          </cell>
          <cell r="G44">
            <v>450</v>
          </cell>
          <cell r="H44">
            <v>450</v>
          </cell>
          <cell r="I44">
            <v>3999.9999999999991</v>
          </cell>
          <cell r="J44">
            <v>3999.9999999999991</v>
          </cell>
          <cell r="K44">
            <v>1319.9999999999998</v>
          </cell>
          <cell r="L44">
            <v>450</v>
          </cell>
          <cell r="M44">
            <v>450</v>
          </cell>
          <cell r="N44">
            <v>450</v>
          </cell>
        </row>
        <row r="45">
          <cell r="A45" t="str">
            <v>Cooma-Monaro</v>
          </cell>
          <cell r="B45" t="str">
            <v>City / Inner Regional</v>
          </cell>
          <cell r="C45">
            <v>3499.9999999999986</v>
          </cell>
          <cell r="D45">
            <v>3499.9999999999986</v>
          </cell>
          <cell r="E45">
            <v>1154.9999999999995</v>
          </cell>
          <cell r="F45">
            <v>450</v>
          </cell>
          <cell r="G45">
            <v>450</v>
          </cell>
          <cell r="H45">
            <v>450</v>
          </cell>
          <cell r="I45">
            <v>3499.9999999999986</v>
          </cell>
          <cell r="J45">
            <v>3499.9999999999986</v>
          </cell>
          <cell r="K45">
            <v>1154.9999999999995</v>
          </cell>
          <cell r="L45">
            <v>450</v>
          </cell>
          <cell r="M45">
            <v>450</v>
          </cell>
          <cell r="N45">
            <v>450</v>
          </cell>
        </row>
        <row r="46">
          <cell r="A46" t="str">
            <v>Coonamble</v>
          </cell>
          <cell r="B46" t="str">
            <v>Remote area</v>
          </cell>
          <cell r="C46">
            <v>5000</v>
          </cell>
          <cell r="D46">
            <v>5000</v>
          </cell>
          <cell r="E46">
            <v>1650</v>
          </cell>
          <cell r="F46">
            <v>450</v>
          </cell>
          <cell r="G46">
            <v>450</v>
          </cell>
          <cell r="H46">
            <v>450</v>
          </cell>
          <cell r="I46">
            <v>5000</v>
          </cell>
          <cell r="J46">
            <v>5000</v>
          </cell>
          <cell r="K46">
            <v>1650</v>
          </cell>
          <cell r="L46">
            <v>450</v>
          </cell>
          <cell r="M46">
            <v>450</v>
          </cell>
          <cell r="N46">
            <v>450</v>
          </cell>
        </row>
        <row r="47">
          <cell r="A47" t="str">
            <v>Cootamundra</v>
          </cell>
          <cell r="B47" t="str">
            <v>Provincial Zone Inner provincial areas NSW</v>
          </cell>
          <cell r="C47">
            <v>4500</v>
          </cell>
          <cell r="D47">
            <v>4500</v>
          </cell>
          <cell r="E47">
            <v>1485</v>
          </cell>
          <cell r="F47">
            <v>450</v>
          </cell>
          <cell r="G47">
            <v>450</v>
          </cell>
          <cell r="H47">
            <v>450</v>
          </cell>
          <cell r="I47">
            <v>4500</v>
          </cell>
          <cell r="J47">
            <v>4500</v>
          </cell>
          <cell r="K47">
            <v>1485</v>
          </cell>
          <cell r="L47">
            <v>450</v>
          </cell>
          <cell r="M47">
            <v>450</v>
          </cell>
          <cell r="N47">
            <v>450</v>
          </cell>
        </row>
        <row r="48">
          <cell r="A48" t="str">
            <v>Corowa</v>
          </cell>
          <cell r="B48" t="str">
            <v>Provincial Zone Inner provincial areas NSW</v>
          </cell>
          <cell r="C48">
            <v>3749.9999999999991</v>
          </cell>
          <cell r="D48">
            <v>3749.9999999999991</v>
          </cell>
          <cell r="E48">
            <v>1237.4999999999998</v>
          </cell>
          <cell r="F48">
            <v>450</v>
          </cell>
          <cell r="G48">
            <v>450</v>
          </cell>
          <cell r="H48">
            <v>450</v>
          </cell>
          <cell r="I48">
            <v>3749.9999999999991</v>
          </cell>
          <cell r="J48">
            <v>3749.9999999999991</v>
          </cell>
          <cell r="K48">
            <v>1237.4999999999998</v>
          </cell>
          <cell r="L48">
            <v>450</v>
          </cell>
          <cell r="M48">
            <v>450</v>
          </cell>
          <cell r="N48">
            <v>450</v>
          </cell>
        </row>
        <row r="49">
          <cell r="A49" t="str">
            <v>Cowra</v>
          </cell>
          <cell r="B49" t="str">
            <v>Provincial Zone Inner provincial areas NSW</v>
          </cell>
          <cell r="C49">
            <v>4500</v>
          </cell>
          <cell r="D49">
            <v>4500</v>
          </cell>
          <cell r="E49">
            <v>1485</v>
          </cell>
          <cell r="F49">
            <v>450</v>
          </cell>
          <cell r="G49">
            <v>450</v>
          </cell>
          <cell r="H49">
            <v>450</v>
          </cell>
          <cell r="I49">
            <v>4500</v>
          </cell>
          <cell r="J49">
            <v>4500</v>
          </cell>
          <cell r="K49">
            <v>1485</v>
          </cell>
          <cell r="L49">
            <v>450</v>
          </cell>
          <cell r="M49">
            <v>450</v>
          </cell>
          <cell r="N49">
            <v>450</v>
          </cell>
        </row>
        <row r="50">
          <cell r="A50" t="str">
            <v>Deniliquin</v>
          </cell>
          <cell r="B50" t="str">
            <v>Provincial Zone Inner provincial areas NSW</v>
          </cell>
          <cell r="C50">
            <v>4500</v>
          </cell>
          <cell r="D50">
            <v>4500</v>
          </cell>
          <cell r="E50">
            <v>1485</v>
          </cell>
          <cell r="F50">
            <v>450</v>
          </cell>
          <cell r="G50">
            <v>450</v>
          </cell>
          <cell r="H50">
            <v>450</v>
          </cell>
          <cell r="I50">
            <v>4500</v>
          </cell>
          <cell r="J50">
            <v>4500</v>
          </cell>
          <cell r="K50">
            <v>1485</v>
          </cell>
          <cell r="L50">
            <v>450</v>
          </cell>
          <cell r="M50">
            <v>450</v>
          </cell>
          <cell r="N50">
            <v>450</v>
          </cell>
        </row>
        <row r="51">
          <cell r="A51" t="str">
            <v>Dubbo</v>
          </cell>
          <cell r="B51" t="str">
            <v>City / Inner Regional</v>
          </cell>
          <cell r="C51">
            <v>3749.9999999999991</v>
          </cell>
          <cell r="D51">
            <v>3749.9999999999991</v>
          </cell>
          <cell r="E51">
            <v>1237.4999999999998</v>
          </cell>
          <cell r="F51">
            <v>450</v>
          </cell>
          <cell r="G51">
            <v>450</v>
          </cell>
          <cell r="H51">
            <v>450</v>
          </cell>
          <cell r="I51">
            <v>3749.9999999999991</v>
          </cell>
          <cell r="J51">
            <v>3749.9999999999991</v>
          </cell>
          <cell r="K51">
            <v>1237.4999999999998</v>
          </cell>
          <cell r="L51">
            <v>450</v>
          </cell>
          <cell r="M51">
            <v>450</v>
          </cell>
          <cell r="N51">
            <v>450</v>
          </cell>
        </row>
        <row r="52">
          <cell r="A52" t="str">
            <v>Dungog</v>
          </cell>
          <cell r="B52" t="str">
            <v>Provincial Zone Inner provincial areas NSW</v>
          </cell>
          <cell r="C52">
            <v>3249.9999999999986</v>
          </cell>
          <cell r="D52">
            <v>3249.9999999999986</v>
          </cell>
          <cell r="E52">
            <v>1072.4999999999995</v>
          </cell>
          <cell r="F52">
            <v>450</v>
          </cell>
          <cell r="G52">
            <v>450</v>
          </cell>
          <cell r="H52">
            <v>450</v>
          </cell>
          <cell r="I52">
            <v>3249.9999999999986</v>
          </cell>
          <cell r="J52">
            <v>3249.9999999999986</v>
          </cell>
          <cell r="K52">
            <v>1072.4999999999995</v>
          </cell>
          <cell r="L52">
            <v>450</v>
          </cell>
          <cell r="M52">
            <v>450</v>
          </cell>
          <cell r="N52">
            <v>450</v>
          </cell>
        </row>
        <row r="53">
          <cell r="A53" t="str">
            <v>Eurobodalla</v>
          </cell>
          <cell r="B53" t="str">
            <v>Provincial Zone Inner provincial areas NSW</v>
          </cell>
          <cell r="C53">
            <v>4249.9999999999991</v>
          </cell>
          <cell r="D53">
            <v>4249.9999999999991</v>
          </cell>
          <cell r="E53">
            <v>1402.4999999999998</v>
          </cell>
          <cell r="F53">
            <v>450</v>
          </cell>
          <cell r="G53">
            <v>450</v>
          </cell>
          <cell r="H53">
            <v>450</v>
          </cell>
          <cell r="I53">
            <v>4249.9999999999991</v>
          </cell>
          <cell r="J53">
            <v>4249.9999999999991</v>
          </cell>
          <cell r="K53">
            <v>1402.4999999999998</v>
          </cell>
          <cell r="L53">
            <v>450</v>
          </cell>
          <cell r="M53">
            <v>450</v>
          </cell>
          <cell r="N53">
            <v>450</v>
          </cell>
        </row>
        <row r="54">
          <cell r="A54" t="str">
            <v>Fairfield</v>
          </cell>
          <cell r="B54" t="str">
            <v>City / Inner Regional</v>
          </cell>
          <cell r="C54">
            <v>5000</v>
          </cell>
          <cell r="D54">
            <v>5000</v>
          </cell>
          <cell r="E54">
            <v>1650</v>
          </cell>
          <cell r="F54">
            <v>450</v>
          </cell>
          <cell r="G54">
            <v>450</v>
          </cell>
          <cell r="H54">
            <v>450</v>
          </cell>
          <cell r="I54">
            <v>5000</v>
          </cell>
          <cell r="J54">
            <v>5000</v>
          </cell>
          <cell r="K54">
            <v>1650</v>
          </cell>
          <cell r="L54">
            <v>450</v>
          </cell>
          <cell r="M54">
            <v>450</v>
          </cell>
          <cell r="N54">
            <v>450</v>
          </cell>
        </row>
        <row r="55">
          <cell r="A55" t="str">
            <v>Forbes</v>
          </cell>
          <cell r="B55" t="str">
            <v>Provincial Zone Outer provincial areas NSW</v>
          </cell>
          <cell r="C55">
            <v>4500</v>
          </cell>
          <cell r="D55">
            <v>4500</v>
          </cell>
          <cell r="E55">
            <v>1485</v>
          </cell>
          <cell r="F55">
            <v>450</v>
          </cell>
          <cell r="G55">
            <v>450</v>
          </cell>
          <cell r="H55">
            <v>450</v>
          </cell>
          <cell r="I55">
            <v>4500</v>
          </cell>
          <cell r="J55">
            <v>4500</v>
          </cell>
          <cell r="K55">
            <v>1485</v>
          </cell>
          <cell r="L55">
            <v>450</v>
          </cell>
          <cell r="M55">
            <v>450</v>
          </cell>
          <cell r="N55">
            <v>450</v>
          </cell>
        </row>
        <row r="56">
          <cell r="A56" t="str">
            <v>Gilgandra</v>
          </cell>
          <cell r="B56" t="str">
            <v>Provincial Zone Outer provincial areas NSW</v>
          </cell>
          <cell r="C56">
            <v>4750</v>
          </cell>
          <cell r="D56">
            <v>4750</v>
          </cell>
          <cell r="E56">
            <v>1567.5</v>
          </cell>
          <cell r="F56">
            <v>450</v>
          </cell>
          <cell r="G56">
            <v>450</v>
          </cell>
          <cell r="H56">
            <v>450</v>
          </cell>
          <cell r="I56">
            <v>4750</v>
          </cell>
          <cell r="J56">
            <v>4750</v>
          </cell>
          <cell r="K56">
            <v>1567.5</v>
          </cell>
          <cell r="L56">
            <v>450</v>
          </cell>
          <cell r="M56">
            <v>450</v>
          </cell>
          <cell r="N56">
            <v>450</v>
          </cell>
        </row>
        <row r="57">
          <cell r="A57" t="str">
            <v>Glen Innes Severn</v>
          </cell>
          <cell r="B57" t="str">
            <v>Provincial Zone Outer provincial areas NSW</v>
          </cell>
          <cell r="C57">
            <v>5000</v>
          </cell>
          <cell r="D57">
            <v>5000</v>
          </cell>
          <cell r="E57">
            <v>1650</v>
          </cell>
          <cell r="F57">
            <v>450</v>
          </cell>
          <cell r="G57">
            <v>450</v>
          </cell>
          <cell r="H57">
            <v>450</v>
          </cell>
          <cell r="I57">
            <v>5000</v>
          </cell>
          <cell r="J57">
            <v>5000</v>
          </cell>
          <cell r="K57">
            <v>1650</v>
          </cell>
          <cell r="L57">
            <v>450</v>
          </cell>
          <cell r="M57">
            <v>450</v>
          </cell>
          <cell r="N57">
            <v>450</v>
          </cell>
        </row>
        <row r="58">
          <cell r="A58" t="str">
            <v>Gloucester</v>
          </cell>
          <cell r="B58" t="str">
            <v>Provincial Zone Inner provincial areas NSW</v>
          </cell>
          <cell r="C58">
            <v>4249.9999999999991</v>
          </cell>
          <cell r="D58">
            <v>4249.9999999999991</v>
          </cell>
          <cell r="E58">
            <v>1402.4999999999998</v>
          </cell>
          <cell r="F58">
            <v>450</v>
          </cell>
          <cell r="G58">
            <v>450</v>
          </cell>
          <cell r="H58">
            <v>450</v>
          </cell>
          <cell r="I58">
            <v>4249.9999999999991</v>
          </cell>
          <cell r="J58">
            <v>4249.9999999999991</v>
          </cell>
          <cell r="K58">
            <v>1402.4999999999998</v>
          </cell>
          <cell r="L58">
            <v>450</v>
          </cell>
          <cell r="M58">
            <v>450</v>
          </cell>
          <cell r="N58">
            <v>450</v>
          </cell>
        </row>
        <row r="59">
          <cell r="A59" t="str">
            <v>Gosford</v>
          </cell>
          <cell r="B59" t="str">
            <v>City / Inner Regional</v>
          </cell>
          <cell r="C59">
            <v>3249.9999999999986</v>
          </cell>
          <cell r="D59">
            <v>3249.9999999999986</v>
          </cell>
          <cell r="E59">
            <v>1072.4999999999995</v>
          </cell>
          <cell r="F59">
            <v>450</v>
          </cell>
          <cell r="G59">
            <v>450</v>
          </cell>
          <cell r="H59">
            <v>450</v>
          </cell>
          <cell r="I59">
            <v>3249.9999999999986</v>
          </cell>
          <cell r="J59">
            <v>3249.9999999999986</v>
          </cell>
          <cell r="K59">
            <v>1072.4999999999995</v>
          </cell>
          <cell r="L59">
            <v>450</v>
          </cell>
          <cell r="M59">
            <v>450</v>
          </cell>
          <cell r="N59">
            <v>450</v>
          </cell>
        </row>
        <row r="60">
          <cell r="A60" t="str">
            <v>Goulburn Mulwaree</v>
          </cell>
          <cell r="B60" t="str">
            <v>Provincial Zone Inner provincial areas NSW</v>
          </cell>
          <cell r="C60">
            <v>4249.9999999999991</v>
          </cell>
          <cell r="D60">
            <v>4249.9999999999991</v>
          </cell>
          <cell r="E60">
            <v>1402.4999999999998</v>
          </cell>
          <cell r="F60">
            <v>450</v>
          </cell>
          <cell r="G60">
            <v>450</v>
          </cell>
          <cell r="H60">
            <v>450</v>
          </cell>
          <cell r="I60">
            <v>4249.9999999999991</v>
          </cell>
          <cell r="J60">
            <v>4249.9999999999991</v>
          </cell>
          <cell r="K60">
            <v>1402.4999999999998</v>
          </cell>
          <cell r="L60">
            <v>450</v>
          </cell>
          <cell r="M60">
            <v>450</v>
          </cell>
          <cell r="N60">
            <v>450</v>
          </cell>
        </row>
        <row r="61">
          <cell r="A61" t="str">
            <v>Great Lakes</v>
          </cell>
          <cell r="B61" t="str">
            <v>Provincial Zone Inner provincial areas NSW</v>
          </cell>
          <cell r="C61">
            <v>4500</v>
          </cell>
          <cell r="D61">
            <v>4500</v>
          </cell>
          <cell r="E61">
            <v>1485</v>
          </cell>
          <cell r="F61">
            <v>450</v>
          </cell>
          <cell r="G61">
            <v>450</v>
          </cell>
          <cell r="H61">
            <v>450</v>
          </cell>
          <cell r="I61">
            <v>4500</v>
          </cell>
          <cell r="J61">
            <v>4500</v>
          </cell>
          <cell r="K61">
            <v>1485</v>
          </cell>
          <cell r="L61">
            <v>450</v>
          </cell>
          <cell r="M61">
            <v>450</v>
          </cell>
          <cell r="N61">
            <v>450</v>
          </cell>
        </row>
        <row r="62">
          <cell r="A62" t="str">
            <v>Greater Hume</v>
          </cell>
          <cell r="B62" t="str">
            <v>City / Inner Regional</v>
          </cell>
          <cell r="C62">
            <v>3249.9999999999986</v>
          </cell>
          <cell r="D62">
            <v>3249.9999999999986</v>
          </cell>
          <cell r="E62">
            <v>1072.4999999999995</v>
          </cell>
          <cell r="F62">
            <v>450</v>
          </cell>
          <cell r="G62">
            <v>450</v>
          </cell>
          <cell r="H62">
            <v>450</v>
          </cell>
          <cell r="I62">
            <v>3249.9999999999986</v>
          </cell>
          <cell r="J62">
            <v>3249.9999999999986</v>
          </cell>
          <cell r="K62">
            <v>1072.4999999999995</v>
          </cell>
          <cell r="L62">
            <v>450</v>
          </cell>
          <cell r="M62">
            <v>450</v>
          </cell>
          <cell r="N62">
            <v>450</v>
          </cell>
        </row>
        <row r="63">
          <cell r="A63" t="str">
            <v>Greater Taree</v>
          </cell>
          <cell r="B63" t="str">
            <v>Provincial Zone Inner provincial areas NSW</v>
          </cell>
          <cell r="C63">
            <v>4500</v>
          </cell>
          <cell r="D63">
            <v>4500</v>
          </cell>
          <cell r="E63">
            <v>1485</v>
          </cell>
          <cell r="F63">
            <v>450</v>
          </cell>
          <cell r="G63">
            <v>450</v>
          </cell>
          <cell r="H63">
            <v>450</v>
          </cell>
          <cell r="I63">
            <v>4500</v>
          </cell>
          <cell r="J63">
            <v>4500</v>
          </cell>
          <cell r="K63">
            <v>1485</v>
          </cell>
          <cell r="L63">
            <v>450</v>
          </cell>
          <cell r="M63">
            <v>450</v>
          </cell>
          <cell r="N63">
            <v>450</v>
          </cell>
        </row>
        <row r="64">
          <cell r="A64" t="str">
            <v>Griffith</v>
          </cell>
          <cell r="B64" t="str">
            <v>Provincial Zone Outer provincial areas NSW</v>
          </cell>
          <cell r="C64">
            <v>3749.9999999999991</v>
          </cell>
          <cell r="D64">
            <v>3749.9999999999991</v>
          </cell>
          <cell r="E64">
            <v>1237.4999999999998</v>
          </cell>
          <cell r="F64">
            <v>450</v>
          </cell>
          <cell r="G64">
            <v>450</v>
          </cell>
          <cell r="H64">
            <v>450</v>
          </cell>
          <cell r="I64">
            <v>3749.9999999999991</v>
          </cell>
          <cell r="J64">
            <v>3749.9999999999991</v>
          </cell>
          <cell r="K64">
            <v>1237.4999999999998</v>
          </cell>
          <cell r="L64">
            <v>450</v>
          </cell>
          <cell r="M64">
            <v>450</v>
          </cell>
          <cell r="N64">
            <v>450</v>
          </cell>
        </row>
        <row r="65">
          <cell r="A65" t="str">
            <v>Gundagai</v>
          </cell>
          <cell r="B65" t="str">
            <v>Provincial Zone Inner provincial areas NSW</v>
          </cell>
          <cell r="C65">
            <v>4249.9999999999991</v>
          </cell>
          <cell r="D65">
            <v>4249.9999999999991</v>
          </cell>
          <cell r="E65">
            <v>1402.4999999999998</v>
          </cell>
          <cell r="F65">
            <v>450</v>
          </cell>
          <cell r="G65">
            <v>450</v>
          </cell>
          <cell r="H65">
            <v>450</v>
          </cell>
          <cell r="I65">
            <v>4249.9999999999991</v>
          </cell>
          <cell r="J65">
            <v>4249.9999999999991</v>
          </cell>
          <cell r="K65">
            <v>1402.4999999999998</v>
          </cell>
          <cell r="L65">
            <v>450</v>
          </cell>
          <cell r="M65">
            <v>450</v>
          </cell>
          <cell r="N65">
            <v>450</v>
          </cell>
        </row>
        <row r="66">
          <cell r="A66" t="str">
            <v>Gunnedah</v>
          </cell>
          <cell r="B66" t="str">
            <v>Provincial Zone Outer provincial areas NSW</v>
          </cell>
          <cell r="C66">
            <v>4750</v>
          </cell>
          <cell r="D66">
            <v>4750</v>
          </cell>
          <cell r="E66">
            <v>1567.5</v>
          </cell>
          <cell r="F66">
            <v>450</v>
          </cell>
          <cell r="G66">
            <v>450</v>
          </cell>
          <cell r="H66">
            <v>450</v>
          </cell>
          <cell r="I66">
            <v>4750</v>
          </cell>
          <cell r="J66">
            <v>4750</v>
          </cell>
          <cell r="K66">
            <v>1567.5</v>
          </cell>
          <cell r="L66">
            <v>450</v>
          </cell>
          <cell r="M66">
            <v>450</v>
          </cell>
          <cell r="N66">
            <v>450</v>
          </cell>
        </row>
        <row r="67">
          <cell r="A67" t="str">
            <v>Guyra</v>
          </cell>
          <cell r="B67" t="str">
            <v>Provincial Zone Outer provincial areas NSW</v>
          </cell>
          <cell r="C67">
            <v>4750</v>
          </cell>
          <cell r="D67">
            <v>4750</v>
          </cell>
          <cell r="E67">
            <v>1567.5</v>
          </cell>
          <cell r="F67">
            <v>450</v>
          </cell>
          <cell r="G67">
            <v>450</v>
          </cell>
          <cell r="H67">
            <v>450</v>
          </cell>
          <cell r="I67">
            <v>4750</v>
          </cell>
          <cell r="J67">
            <v>4750</v>
          </cell>
          <cell r="K67">
            <v>1567.5</v>
          </cell>
          <cell r="L67">
            <v>450</v>
          </cell>
          <cell r="M67">
            <v>450</v>
          </cell>
          <cell r="N67">
            <v>450</v>
          </cell>
        </row>
        <row r="68">
          <cell r="A68" t="str">
            <v>Gwydir</v>
          </cell>
          <cell r="B68" t="str">
            <v>Provincial Zone Outer provincial areas NSW</v>
          </cell>
          <cell r="C68">
            <v>4249.9999999999991</v>
          </cell>
          <cell r="D68">
            <v>4249.9999999999991</v>
          </cell>
          <cell r="E68">
            <v>1402.4999999999998</v>
          </cell>
          <cell r="F68">
            <v>450</v>
          </cell>
          <cell r="G68">
            <v>450</v>
          </cell>
          <cell r="H68">
            <v>450</v>
          </cell>
          <cell r="I68">
            <v>4249.9999999999991</v>
          </cell>
          <cell r="J68">
            <v>4249.9999999999991</v>
          </cell>
          <cell r="K68">
            <v>1402.4999999999998</v>
          </cell>
          <cell r="L68">
            <v>450</v>
          </cell>
          <cell r="M68">
            <v>450</v>
          </cell>
          <cell r="N68">
            <v>450</v>
          </cell>
        </row>
        <row r="69">
          <cell r="A69" t="str">
            <v>Harden</v>
          </cell>
          <cell r="B69" t="str">
            <v>Provincial Zone Inner provincial areas NSW</v>
          </cell>
          <cell r="C69">
            <v>4249.9999999999991</v>
          </cell>
          <cell r="D69">
            <v>4249.9999999999991</v>
          </cell>
          <cell r="E69">
            <v>1402.4999999999998</v>
          </cell>
          <cell r="F69">
            <v>450</v>
          </cell>
          <cell r="G69">
            <v>450</v>
          </cell>
          <cell r="H69">
            <v>450</v>
          </cell>
          <cell r="I69">
            <v>4249.9999999999991</v>
          </cell>
          <cell r="J69">
            <v>4249.9999999999991</v>
          </cell>
          <cell r="K69">
            <v>1402.4999999999998</v>
          </cell>
          <cell r="L69">
            <v>450</v>
          </cell>
          <cell r="M69">
            <v>450</v>
          </cell>
          <cell r="N69">
            <v>450</v>
          </cell>
        </row>
        <row r="70">
          <cell r="A70" t="str">
            <v>Hawkesbury</v>
          </cell>
          <cell r="B70" t="str">
            <v>City / Inner Regional</v>
          </cell>
          <cell r="C70">
            <v>3000</v>
          </cell>
          <cell r="D70">
            <v>3000</v>
          </cell>
          <cell r="E70">
            <v>990</v>
          </cell>
          <cell r="F70">
            <v>450</v>
          </cell>
          <cell r="G70">
            <v>450</v>
          </cell>
          <cell r="H70">
            <v>450</v>
          </cell>
          <cell r="I70">
            <v>3000</v>
          </cell>
          <cell r="J70">
            <v>3000</v>
          </cell>
          <cell r="K70">
            <v>990</v>
          </cell>
          <cell r="L70">
            <v>450</v>
          </cell>
          <cell r="M70">
            <v>450</v>
          </cell>
          <cell r="N70">
            <v>450</v>
          </cell>
        </row>
        <row r="71">
          <cell r="A71" t="str">
            <v>Hay</v>
          </cell>
          <cell r="B71" t="str">
            <v>City / Inner Regional</v>
          </cell>
          <cell r="C71">
            <v>4500</v>
          </cell>
          <cell r="D71">
            <v>4500</v>
          </cell>
          <cell r="E71">
            <v>1485</v>
          </cell>
          <cell r="F71">
            <v>450</v>
          </cell>
          <cell r="G71">
            <v>450</v>
          </cell>
          <cell r="H71">
            <v>450</v>
          </cell>
          <cell r="I71">
            <v>4500</v>
          </cell>
          <cell r="J71">
            <v>4500</v>
          </cell>
          <cell r="K71">
            <v>1485</v>
          </cell>
          <cell r="L71">
            <v>450</v>
          </cell>
          <cell r="M71">
            <v>450</v>
          </cell>
          <cell r="N71">
            <v>450</v>
          </cell>
        </row>
        <row r="72">
          <cell r="A72" t="str">
            <v>Holroyd</v>
          </cell>
          <cell r="B72" t="str">
            <v>Provincial Zone Outer provincial areas NSW</v>
          </cell>
          <cell r="C72">
            <v>3999.9999999999991</v>
          </cell>
          <cell r="D72">
            <v>3999.9999999999991</v>
          </cell>
          <cell r="E72">
            <v>1319.9999999999998</v>
          </cell>
          <cell r="F72">
            <v>450</v>
          </cell>
          <cell r="G72">
            <v>450</v>
          </cell>
          <cell r="H72">
            <v>450</v>
          </cell>
          <cell r="I72">
            <v>3999.9999999999991</v>
          </cell>
          <cell r="J72">
            <v>3999.9999999999991</v>
          </cell>
          <cell r="K72">
            <v>1319.9999999999998</v>
          </cell>
          <cell r="L72">
            <v>450</v>
          </cell>
          <cell r="M72">
            <v>450</v>
          </cell>
          <cell r="N72">
            <v>450</v>
          </cell>
        </row>
        <row r="73">
          <cell r="A73" t="str">
            <v>Hornsby</v>
          </cell>
          <cell r="B73" t="str">
            <v>City / Inner Regional</v>
          </cell>
          <cell r="C73">
            <v>3000</v>
          </cell>
          <cell r="D73">
            <v>3000</v>
          </cell>
          <cell r="E73">
            <v>990</v>
          </cell>
          <cell r="F73">
            <v>450</v>
          </cell>
          <cell r="G73">
            <v>450</v>
          </cell>
          <cell r="H73">
            <v>450</v>
          </cell>
          <cell r="I73">
            <v>3000</v>
          </cell>
          <cell r="J73">
            <v>3000</v>
          </cell>
          <cell r="K73">
            <v>990</v>
          </cell>
          <cell r="L73">
            <v>450</v>
          </cell>
          <cell r="M73">
            <v>450</v>
          </cell>
          <cell r="N73">
            <v>450</v>
          </cell>
        </row>
        <row r="74">
          <cell r="A74" t="str">
            <v>Hunters Hill</v>
          </cell>
          <cell r="B74" t="str">
            <v>City / Inner Regional</v>
          </cell>
          <cell r="C74">
            <v>3000</v>
          </cell>
          <cell r="D74">
            <v>3000</v>
          </cell>
          <cell r="E74">
            <v>990</v>
          </cell>
          <cell r="F74">
            <v>450</v>
          </cell>
          <cell r="G74">
            <v>450</v>
          </cell>
          <cell r="H74">
            <v>450</v>
          </cell>
          <cell r="I74">
            <v>3000</v>
          </cell>
          <cell r="J74">
            <v>3000</v>
          </cell>
          <cell r="K74">
            <v>990</v>
          </cell>
          <cell r="L74">
            <v>450</v>
          </cell>
          <cell r="M74">
            <v>450</v>
          </cell>
          <cell r="N74">
            <v>450</v>
          </cell>
        </row>
        <row r="75">
          <cell r="A75" t="str">
            <v>Hurstville</v>
          </cell>
          <cell r="B75" t="str">
            <v>City / Inner Regional</v>
          </cell>
          <cell r="C75">
            <v>3249.9999999999986</v>
          </cell>
          <cell r="D75">
            <v>3249.9999999999986</v>
          </cell>
          <cell r="E75">
            <v>1072.4999999999995</v>
          </cell>
          <cell r="F75">
            <v>450</v>
          </cell>
          <cell r="G75">
            <v>450</v>
          </cell>
          <cell r="H75">
            <v>450</v>
          </cell>
          <cell r="I75">
            <v>3249.9999999999986</v>
          </cell>
          <cell r="J75">
            <v>3249.9999999999986</v>
          </cell>
          <cell r="K75">
            <v>1072.4999999999995</v>
          </cell>
          <cell r="L75">
            <v>450</v>
          </cell>
          <cell r="M75">
            <v>450</v>
          </cell>
          <cell r="N75">
            <v>450</v>
          </cell>
        </row>
        <row r="76">
          <cell r="A76" t="str">
            <v>Inverell</v>
          </cell>
          <cell r="B76" t="str">
            <v>City / Inner Regional</v>
          </cell>
          <cell r="C76">
            <v>4750</v>
          </cell>
          <cell r="D76">
            <v>4750</v>
          </cell>
          <cell r="E76">
            <v>1567.5</v>
          </cell>
          <cell r="F76">
            <v>450</v>
          </cell>
          <cell r="G76">
            <v>450</v>
          </cell>
          <cell r="H76">
            <v>450</v>
          </cell>
          <cell r="I76">
            <v>4750</v>
          </cell>
          <cell r="J76">
            <v>4750</v>
          </cell>
          <cell r="K76">
            <v>1567.5</v>
          </cell>
          <cell r="L76">
            <v>450</v>
          </cell>
          <cell r="M76">
            <v>450</v>
          </cell>
          <cell r="N76">
            <v>450</v>
          </cell>
        </row>
        <row r="77">
          <cell r="A77" t="str">
            <v>Jerilderie</v>
          </cell>
          <cell r="B77" t="str">
            <v>Provincial Zone Outer provincial areas NSW</v>
          </cell>
          <cell r="C77">
            <v>3499.9999999999986</v>
          </cell>
          <cell r="D77">
            <v>3499.9999999999986</v>
          </cell>
          <cell r="E77">
            <v>1154.9999999999995</v>
          </cell>
          <cell r="F77">
            <v>450</v>
          </cell>
          <cell r="G77">
            <v>450</v>
          </cell>
          <cell r="H77">
            <v>450</v>
          </cell>
          <cell r="I77">
            <v>3499.9999999999986</v>
          </cell>
          <cell r="J77">
            <v>3499.9999999999986</v>
          </cell>
          <cell r="K77">
            <v>1154.9999999999995</v>
          </cell>
          <cell r="L77">
            <v>450</v>
          </cell>
          <cell r="M77">
            <v>450</v>
          </cell>
          <cell r="N77">
            <v>450</v>
          </cell>
        </row>
        <row r="78">
          <cell r="A78" t="str">
            <v>Junee</v>
          </cell>
          <cell r="B78" t="str">
            <v>Provincial Zone Outer provincial areas NSW</v>
          </cell>
          <cell r="C78">
            <v>4750</v>
          </cell>
          <cell r="D78">
            <v>4750</v>
          </cell>
          <cell r="E78">
            <v>1567.5</v>
          </cell>
          <cell r="F78">
            <v>450</v>
          </cell>
          <cell r="G78">
            <v>450</v>
          </cell>
          <cell r="H78">
            <v>450</v>
          </cell>
          <cell r="I78">
            <v>4750</v>
          </cell>
          <cell r="J78">
            <v>4750</v>
          </cell>
          <cell r="K78">
            <v>1567.5</v>
          </cell>
          <cell r="L78">
            <v>450</v>
          </cell>
          <cell r="M78">
            <v>450</v>
          </cell>
          <cell r="N78">
            <v>450</v>
          </cell>
        </row>
        <row r="79">
          <cell r="A79" t="str">
            <v>Kempsey</v>
          </cell>
          <cell r="B79" t="str">
            <v>Provincial Zone Inner provincial areas NSW</v>
          </cell>
          <cell r="C79">
            <v>5000</v>
          </cell>
          <cell r="D79">
            <v>5000</v>
          </cell>
          <cell r="E79">
            <v>1650</v>
          </cell>
          <cell r="F79">
            <v>450</v>
          </cell>
          <cell r="G79">
            <v>450</v>
          </cell>
          <cell r="H79">
            <v>450</v>
          </cell>
          <cell r="I79">
            <v>5000</v>
          </cell>
          <cell r="J79">
            <v>5000</v>
          </cell>
          <cell r="K79">
            <v>1650</v>
          </cell>
          <cell r="L79">
            <v>450</v>
          </cell>
          <cell r="M79">
            <v>450</v>
          </cell>
          <cell r="N79">
            <v>450</v>
          </cell>
        </row>
        <row r="80">
          <cell r="A80" t="str">
            <v>Kiama</v>
          </cell>
          <cell r="B80" t="str">
            <v>Provincial Zone Inner provincial areas NSW</v>
          </cell>
          <cell r="C80">
            <v>3000</v>
          </cell>
          <cell r="D80">
            <v>3000</v>
          </cell>
          <cell r="E80">
            <v>990</v>
          </cell>
          <cell r="F80">
            <v>450</v>
          </cell>
          <cell r="G80">
            <v>450</v>
          </cell>
          <cell r="H80">
            <v>450</v>
          </cell>
          <cell r="I80">
            <v>3000</v>
          </cell>
          <cell r="J80">
            <v>3000</v>
          </cell>
          <cell r="K80">
            <v>990</v>
          </cell>
          <cell r="L80">
            <v>450</v>
          </cell>
          <cell r="M80">
            <v>450</v>
          </cell>
          <cell r="N80">
            <v>450</v>
          </cell>
        </row>
        <row r="81">
          <cell r="A81" t="str">
            <v>Kogarah</v>
          </cell>
          <cell r="B81" t="str">
            <v>City / Inner Regional</v>
          </cell>
          <cell r="C81">
            <v>3000</v>
          </cell>
          <cell r="D81">
            <v>3000</v>
          </cell>
          <cell r="E81">
            <v>990</v>
          </cell>
          <cell r="F81">
            <v>450</v>
          </cell>
          <cell r="G81">
            <v>450</v>
          </cell>
          <cell r="H81">
            <v>450</v>
          </cell>
          <cell r="I81">
            <v>3000</v>
          </cell>
          <cell r="J81">
            <v>3000</v>
          </cell>
          <cell r="K81">
            <v>990</v>
          </cell>
          <cell r="L81">
            <v>450</v>
          </cell>
          <cell r="M81">
            <v>450</v>
          </cell>
          <cell r="N81">
            <v>450</v>
          </cell>
        </row>
        <row r="82">
          <cell r="A82" t="str">
            <v>Ku-ring-gai</v>
          </cell>
          <cell r="B82" t="str">
            <v>City / Inner Regional</v>
          </cell>
          <cell r="C82">
            <v>3000</v>
          </cell>
          <cell r="D82">
            <v>3000</v>
          </cell>
          <cell r="E82">
            <v>990</v>
          </cell>
          <cell r="F82">
            <v>450</v>
          </cell>
          <cell r="G82">
            <v>450</v>
          </cell>
          <cell r="H82">
            <v>450</v>
          </cell>
          <cell r="I82">
            <v>3000</v>
          </cell>
          <cell r="J82">
            <v>3000</v>
          </cell>
          <cell r="K82">
            <v>990</v>
          </cell>
          <cell r="L82">
            <v>450</v>
          </cell>
          <cell r="M82">
            <v>450</v>
          </cell>
          <cell r="N82">
            <v>450</v>
          </cell>
        </row>
        <row r="83">
          <cell r="A83" t="str">
            <v>Kyogle</v>
          </cell>
          <cell r="B83" t="str">
            <v>City / Inner Regional</v>
          </cell>
          <cell r="C83">
            <v>5000</v>
          </cell>
          <cell r="D83">
            <v>5000</v>
          </cell>
          <cell r="E83">
            <v>1650</v>
          </cell>
          <cell r="F83">
            <v>450</v>
          </cell>
          <cell r="G83">
            <v>450</v>
          </cell>
          <cell r="H83">
            <v>450</v>
          </cell>
          <cell r="I83">
            <v>5000</v>
          </cell>
          <cell r="J83">
            <v>5000</v>
          </cell>
          <cell r="K83">
            <v>1650</v>
          </cell>
          <cell r="L83">
            <v>450</v>
          </cell>
          <cell r="M83">
            <v>450</v>
          </cell>
          <cell r="N83">
            <v>450</v>
          </cell>
        </row>
        <row r="84">
          <cell r="A84" t="str">
            <v>Lachlan</v>
          </cell>
          <cell r="B84" t="str">
            <v>Provincial Zone Inner provincial areas NSW</v>
          </cell>
          <cell r="C84">
            <v>4750</v>
          </cell>
          <cell r="D84">
            <v>4750</v>
          </cell>
          <cell r="E84">
            <v>1567.5</v>
          </cell>
          <cell r="F84">
            <v>450</v>
          </cell>
          <cell r="G84">
            <v>450</v>
          </cell>
          <cell r="H84">
            <v>450</v>
          </cell>
          <cell r="I84">
            <v>4750</v>
          </cell>
          <cell r="J84">
            <v>4750</v>
          </cell>
          <cell r="K84">
            <v>1567.5</v>
          </cell>
          <cell r="L84">
            <v>450</v>
          </cell>
          <cell r="M84">
            <v>450</v>
          </cell>
          <cell r="N84">
            <v>450</v>
          </cell>
        </row>
        <row r="85">
          <cell r="A85" t="str">
            <v>Lake Macquarie</v>
          </cell>
          <cell r="B85" t="str">
            <v>Provincial Zone Outer provincial areas NSW</v>
          </cell>
          <cell r="C85">
            <v>3499.9999999999986</v>
          </cell>
          <cell r="D85">
            <v>3499.9999999999986</v>
          </cell>
          <cell r="E85">
            <v>1154.9999999999995</v>
          </cell>
          <cell r="F85">
            <v>450</v>
          </cell>
          <cell r="G85">
            <v>450</v>
          </cell>
          <cell r="H85">
            <v>450</v>
          </cell>
          <cell r="I85">
            <v>3499.9999999999986</v>
          </cell>
          <cell r="J85">
            <v>3499.9999999999986</v>
          </cell>
          <cell r="K85">
            <v>1154.9999999999995</v>
          </cell>
          <cell r="L85">
            <v>450</v>
          </cell>
          <cell r="M85">
            <v>450</v>
          </cell>
          <cell r="N85">
            <v>450</v>
          </cell>
        </row>
        <row r="86">
          <cell r="A86" t="str">
            <v>Lane Cove</v>
          </cell>
          <cell r="B86" t="str">
            <v>City / Inner Regional</v>
          </cell>
          <cell r="C86">
            <v>3000</v>
          </cell>
          <cell r="D86">
            <v>3000</v>
          </cell>
          <cell r="E86">
            <v>990</v>
          </cell>
          <cell r="F86">
            <v>450</v>
          </cell>
          <cell r="G86">
            <v>450</v>
          </cell>
          <cell r="H86">
            <v>450</v>
          </cell>
          <cell r="I86">
            <v>3000</v>
          </cell>
          <cell r="J86">
            <v>3000</v>
          </cell>
          <cell r="K86">
            <v>990</v>
          </cell>
          <cell r="L86">
            <v>450</v>
          </cell>
          <cell r="M86">
            <v>450</v>
          </cell>
          <cell r="N86">
            <v>450</v>
          </cell>
        </row>
        <row r="87">
          <cell r="A87" t="str">
            <v>Leeton</v>
          </cell>
          <cell r="B87" t="str">
            <v>City / Inner Regional</v>
          </cell>
          <cell r="C87">
            <v>3999.9999999999991</v>
          </cell>
          <cell r="D87">
            <v>3999.9999999999991</v>
          </cell>
          <cell r="E87">
            <v>1319.9999999999998</v>
          </cell>
          <cell r="F87">
            <v>450</v>
          </cell>
          <cell r="G87">
            <v>450</v>
          </cell>
          <cell r="H87">
            <v>450</v>
          </cell>
          <cell r="I87">
            <v>3999.9999999999991</v>
          </cell>
          <cell r="J87">
            <v>3999.9999999999991</v>
          </cell>
          <cell r="K87">
            <v>1319.9999999999998</v>
          </cell>
          <cell r="L87">
            <v>450</v>
          </cell>
          <cell r="M87">
            <v>450</v>
          </cell>
          <cell r="N87">
            <v>450</v>
          </cell>
        </row>
        <row r="88">
          <cell r="A88" t="str">
            <v>Leichhardt</v>
          </cell>
          <cell r="B88" t="str">
            <v>Provincial Zone Outer provincial areas NSW</v>
          </cell>
          <cell r="C88">
            <v>3000</v>
          </cell>
          <cell r="D88">
            <v>3000</v>
          </cell>
          <cell r="E88">
            <v>990</v>
          </cell>
          <cell r="F88">
            <v>450</v>
          </cell>
          <cell r="G88">
            <v>450</v>
          </cell>
          <cell r="H88">
            <v>450</v>
          </cell>
          <cell r="I88">
            <v>3000</v>
          </cell>
          <cell r="J88">
            <v>3000</v>
          </cell>
          <cell r="K88">
            <v>990</v>
          </cell>
          <cell r="L88">
            <v>450</v>
          </cell>
          <cell r="M88">
            <v>450</v>
          </cell>
          <cell r="N88">
            <v>450</v>
          </cell>
        </row>
        <row r="89">
          <cell r="A89" t="str">
            <v>Lismore</v>
          </cell>
          <cell r="B89" t="str">
            <v>City / Inner Regional</v>
          </cell>
          <cell r="C89">
            <v>3999.9999999999991</v>
          </cell>
          <cell r="D89">
            <v>3999.9999999999991</v>
          </cell>
          <cell r="E89">
            <v>1319.9999999999998</v>
          </cell>
          <cell r="F89">
            <v>450</v>
          </cell>
          <cell r="G89">
            <v>450</v>
          </cell>
          <cell r="H89">
            <v>450</v>
          </cell>
          <cell r="I89">
            <v>3999.9999999999991</v>
          </cell>
          <cell r="J89">
            <v>3999.9999999999991</v>
          </cell>
          <cell r="K89">
            <v>1319.9999999999998</v>
          </cell>
          <cell r="L89">
            <v>450</v>
          </cell>
          <cell r="M89">
            <v>450</v>
          </cell>
          <cell r="N89">
            <v>450</v>
          </cell>
        </row>
        <row r="90">
          <cell r="A90" t="str">
            <v>Lithgow</v>
          </cell>
          <cell r="B90" t="str">
            <v>City / Inner Regional</v>
          </cell>
          <cell r="C90">
            <v>4750</v>
          </cell>
          <cell r="D90">
            <v>4750</v>
          </cell>
          <cell r="E90">
            <v>1567.5</v>
          </cell>
          <cell r="F90">
            <v>450</v>
          </cell>
          <cell r="G90">
            <v>450</v>
          </cell>
          <cell r="H90">
            <v>450</v>
          </cell>
          <cell r="I90">
            <v>4750</v>
          </cell>
          <cell r="J90">
            <v>4750</v>
          </cell>
          <cell r="K90">
            <v>1567.5</v>
          </cell>
          <cell r="L90">
            <v>450</v>
          </cell>
          <cell r="M90">
            <v>450</v>
          </cell>
          <cell r="N90">
            <v>450</v>
          </cell>
        </row>
        <row r="91">
          <cell r="A91" t="str">
            <v>Liverpool</v>
          </cell>
          <cell r="B91" t="str">
            <v>Provincial Zone Inner provincial areas NSW</v>
          </cell>
          <cell r="C91">
            <v>3999.9999999999991</v>
          </cell>
          <cell r="D91">
            <v>3999.9999999999991</v>
          </cell>
          <cell r="E91">
            <v>1319.9999999999998</v>
          </cell>
          <cell r="F91">
            <v>450</v>
          </cell>
          <cell r="G91">
            <v>450</v>
          </cell>
          <cell r="H91">
            <v>450</v>
          </cell>
          <cell r="I91">
            <v>3999.9999999999991</v>
          </cell>
          <cell r="J91">
            <v>3999.9999999999991</v>
          </cell>
          <cell r="K91">
            <v>1319.9999999999998</v>
          </cell>
          <cell r="L91">
            <v>450</v>
          </cell>
          <cell r="M91">
            <v>450</v>
          </cell>
          <cell r="N91">
            <v>450</v>
          </cell>
        </row>
        <row r="92">
          <cell r="A92" t="str">
            <v>Liverpool Plains</v>
          </cell>
          <cell r="B92" t="str">
            <v>City / Inner Regional</v>
          </cell>
          <cell r="C92">
            <v>4750</v>
          </cell>
          <cell r="D92">
            <v>4750</v>
          </cell>
          <cell r="E92">
            <v>1567.5</v>
          </cell>
          <cell r="F92">
            <v>450</v>
          </cell>
          <cell r="G92">
            <v>450</v>
          </cell>
          <cell r="H92">
            <v>450</v>
          </cell>
          <cell r="I92">
            <v>4750</v>
          </cell>
          <cell r="J92">
            <v>4750</v>
          </cell>
          <cell r="K92">
            <v>1567.5</v>
          </cell>
          <cell r="L92">
            <v>450</v>
          </cell>
          <cell r="M92">
            <v>450</v>
          </cell>
          <cell r="N92">
            <v>450</v>
          </cell>
        </row>
        <row r="93">
          <cell r="A93" t="str">
            <v>Lockhart</v>
          </cell>
          <cell r="B93" t="str">
            <v>Provincial Zone Inner provincial areas NSW</v>
          </cell>
          <cell r="C93">
            <v>3249.9999999999986</v>
          </cell>
          <cell r="D93">
            <v>3249.9999999999986</v>
          </cell>
          <cell r="E93">
            <v>1072.4999999999995</v>
          </cell>
          <cell r="F93">
            <v>450</v>
          </cell>
          <cell r="G93">
            <v>450</v>
          </cell>
          <cell r="H93">
            <v>450</v>
          </cell>
          <cell r="I93">
            <v>3249.9999999999986</v>
          </cell>
          <cell r="J93">
            <v>3249.9999999999986</v>
          </cell>
          <cell r="K93">
            <v>1072.4999999999995</v>
          </cell>
          <cell r="L93">
            <v>450</v>
          </cell>
          <cell r="M93">
            <v>450</v>
          </cell>
          <cell r="N93">
            <v>450</v>
          </cell>
        </row>
        <row r="94">
          <cell r="A94" t="str">
            <v>Maitland</v>
          </cell>
          <cell r="B94" t="str">
            <v>Provincial Zone Inner provincial areas NSW</v>
          </cell>
          <cell r="C94">
            <v>3499.9999999999986</v>
          </cell>
          <cell r="D94">
            <v>3499.9999999999986</v>
          </cell>
          <cell r="E94">
            <v>1154.9999999999995</v>
          </cell>
          <cell r="F94">
            <v>450</v>
          </cell>
          <cell r="G94">
            <v>450</v>
          </cell>
          <cell r="H94">
            <v>450</v>
          </cell>
          <cell r="I94">
            <v>3499.9999999999986</v>
          </cell>
          <cell r="J94">
            <v>3499.9999999999986</v>
          </cell>
          <cell r="K94">
            <v>1154.9999999999995</v>
          </cell>
          <cell r="L94">
            <v>450</v>
          </cell>
          <cell r="M94">
            <v>450</v>
          </cell>
          <cell r="N94">
            <v>450</v>
          </cell>
        </row>
        <row r="95">
          <cell r="A95" t="str">
            <v>Manly</v>
          </cell>
          <cell r="B95" t="str">
            <v>City / Inner Regional</v>
          </cell>
          <cell r="C95">
            <v>3000</v>
          </cell>
          <cell r="D95">
            <v>3000</v>
          </cell>
          <cell r="E95">
            <v>990</v>
          </cell>
          <cell r="F95">
            <v>450</v>
          </cell>
          <cell r="G95">
            <v>450</v>
          </cell>
          <cell r="H95">
            <v>450</v>
          </cell>
          <cell r="I95">
            <v>3000</v>
          </cell>
          <cell r="J95">
            <v>3000</v>
          </cell>
          <cell r="K95">
            <v>990</v>
          </cell>
          <cell r="L95">
            <v>450</v>
          </cell>
          <cell r="M95">
            <v>450</v>
          </cell>
          <cell r="N95">
            <v>450</v>
          </cell>
        </row>
        <row r="96">
          <cell r="A96" t="str">
            <v>Marrickville</v>
          </cell>
          <cell r="B96" t="str">
            <v>City / Inner Regional</v>
          </cell>
          <cell r="C96">
            <v>3249.9999999999986</v>
          </cell>
          <cell r="D96">
            <v>3249.9999999999986</v>
          </cell>
          <cell r="E96">
            <v>1072.4999999999995</v>
          </cell>
          <cell r="F96">
            <v>450</v>
          </cell>
          <cell r="G96">
            <v>450</v>
          </cell>
          <cell r="H96">
            <v>450</v>
          </cell>
          <cell r="I96">
            <v>3249.9999999999986</v>
          </cell>
          <cell r="J96">
            <v>3249.9999999999986</v>
          </cell>
          <cell r="K96">
            <v>1072.4999999999995</v>
          </cell>
          <cell r="L96">
            <v>450</v>
          </cell>
          <cell r="M96">
            <v>450</v>
          </cell>
          <cell r="N96">
            <v>450</v>
          </cell>
        </row>
        <row r="97">
          <cell r="A97" t="str">
            <v>Mid-Western</v>
          </cell>
          <cell r="B97" t="str">
            <v>City / Inner Regional</v>
          </cell>
          <cell r="C97">
            <v>4249.9999999999991</v>
          </cell>
          <cell r="D97">
            <v>4249.9999999999991</v>
          </cell>
          <cell r="E97">
            <v>1402.4999999999998</v>
          </cell>
          <cell r="F97">
            <v>450</v>
          </cell>
          <cell r="G97">
            <v>450</v>
          </cell>
          <cell r="H97">
            <v>450</v>
          </cell>
          <cell r="I97">
            <v>4249.9999999999991</v>
          </cell>
          <cell r="J97">
            <v>4249.9999999999991</v>
          </cell>
          <cell r="K97">
            <v>1402.4999999999998</v>
          </cell>
          <cell r="L97">
            <v>450</v>
          </cell>
          <cell r="M97">
            <v>450</v>
          </cell>
          <cell r="N97">
            <v>450</v>
          </cell>
        </row>
        <row r="98">
          <cell r="A98" t="str">
            <v>Moree Plains</v>
          </cell>
          <cell r="B98" t="str">
            <v>Provincial Zone Inner provincial areas NSW</v>
          </cell>
          <cell r="C98">
            <v>4750</v>
          </cell>
          <cell r="D98">
            <v>4750</v>
          </cell>
          <cell r="E98">
            <v>1567.5</v>
          </cell>
          <cell r="F98">
            <v>450</v>
          </cell>
          <cell r="G98">
            <v>450</v>
          </cell>
          <cell r="H98">
            <v>450</v>
          </cell>
          <cell r="I98">
            <v>4750</v>
          </cell>
          <cell r="J98">
            <v>4750</v>
          </cell>
          <cell r="K98">
            <v>1567.5</v>
          </cell>
          <cell r="L98">
            <v>450</v>
          </cell>
          <cell r="M98">
            <v>450</v>
          </cell>
          <cell r="N98">
            <v>450</v>
          </cell>
        </row>
        <row r="99">
          <cell r="A99" t="str">
            <v>Mosman</v>
          </cell>
          <cell r="B99" t="str">
            <v>Provincial Zone Outer provincial areas NSW</v>
          </cell>
          <cell r="C99">
            <v>3000</v>
          </cell>
          <cell r="D99">
            <v>3000</v>
          </cell>
          <cell r="E99">
            <v>990</v>
          </cell>
          <cell r="F99">
            <v>450</v>
          </cell>
          <cell r="G99">
            <v>450</v>
          </cell>
          <cell r="H99">
            <v>450</v>
          </cell>
          <cell r="I99">
            <v>3000</v>
          </cell>
          <cell r="J99">
            <v>3000</v>
          </cell>
          <cell r="K99">
            <v>990</v>
          </cell>
          <cell r="L99">
            <v>450</v>
          </cell>
          <cell r="M99">
            <v>450</v>
          </cell>
          <cell r="N99">
            <v>450</v>
          </cell>
        </row>
        <row r="100">
          <cell r="A100" t="str">
            <v>Murray</v>
          </cell>
          <cell r="B100" t="str">
            <v>City / Inner Regional</v>
          </cell>
          <cell r="C100">
            <v>3499.9999999999986</v>
          </cell>
          <cell r="D100">
            <v>3499.9999999999986</v>
          </cell>
          <cell r="E100">
            <v>1154.9999999999995</v>
          </cell>
          <cell r="F100">
            <v>450</v>
          </cell>
          <cell r="G100">
            <v>450</v>
          </cell>
          <cell r="H100">
            <v>450</v>
          </cell>
          <cell r="I100">
            <v>3499.9999999999986</v>
          </cell>
          <cell r="J100">
            <v>3499.9999999999986</v>
          </cell>
          <cell r="K100">
            <v>1154.9999999999995</v>
          </cell>
          <cell r="L100">
            <v>450</v>
          </cell>
          <cell r="M100">
            <v>450</v>
          </cell>
          <cell r="N100">
            <v>450</v>
          </cell>
        </row>
        <row r="101">
          <cell r="A101" t="str">
            <v>Murrumbidgee</v>
          </cell>
          <cell r="B101" t="str">
            <v>Provincial Zone Inner provincial areas NSW</v>
          </cell>
          <cell r="C101">
            <v>4500</v>
          </cell>
          <cell r="D101">
            <v>4500</v>
          </cell>
          <cell r="E101">
            <v>1485</v>
          </cell>
          <cell r="F101">
            <v>450</v>
          </cell>
          <cell r="G101">
            <v>450</v>
          </cell>
          <cell r="H101">
            <v>450</v>
          </cell>
          <cell r="I101">
            <v>4500</v>
          </cell>
          <cell r="J101">
            <v>4500</v>
          </cell>
          <cell r="K101">
            <v>1485</v>
          </cell>
          <cell r="L101">
            <v>450</v>
          </cell>
          <cell r="M101">
            <v>450</v>
          </cell>
          <cell r="N101">
            <v>450</v>
          </cell>
        </row>
        <row r="102">
          <cell r="A102" t="str">
            <v>Muswellbrook</v>
          </cell>
          <cell r="B102" t="str">
            <v>Provincial Zone Outer provincial areas NSW</v>
          </cell>
          <cell r="C102">
            <v>3999.9999999999991</v>
          </cell>
          <cell r="D102">
            <v>3999.9999999999991</v>
          </cell>
          <cell r="E102">
            <v>1319.9999999999998</v>
          </cell>
          <cell r="F102">
            <v>450</v>
          </cell>
          <cell r="G102">
            <v>450</v>
          </cell>
          <cell r="H102">
            <v>450</v>
          </cell>
          <cell r="I102">
            <v>3999.9999999999991</v>
          </cell>
          <cell r="J102">
            <v>3999.9999999999991</v>
          </cell>
          <cell r="K102">
            <v>1319.9999999999998</v>
          </cell>
          <cell r="L102">
            <v>450</v>
          </cell>
          <cell r="M102">
            <v>450</v>
          </cell>
          <cell r="N102">
            <v>450</v>
          </cell>
        </row>
        <row r="103">
          <cell r="A103" t="str">
            <v>Nambucca</v>
          </cell>
          <cell r="B103" t="str">
            <v>Provincial Zone Inner provincial areas NSW</v>
          </cell>
          <cell r="C103">
            <v>5000</v>
          </cell>
          <cell r="D103">
            <v>5000</v>
          </cell>
          <cell r="E103">
            <v>1650</v>
          </cell>
          <cell r="F103">
            <v>450</v>
          </cell>
          <cell r="G103">
            <v>450</v>
          </cell>
          <cell r="H103">
            <v>450</v>
          </cell>
          <cell r="I103">
            <v>5000</v>
          </cell>
          <cell r="J103">
            <v>5000</v>
          </cell>
          <cell r="K103">
            <v>1650</v>
          </cell>
          <cell r="L103">
            <v>450</v>
          </cell>
          <cell r="M103">
            <v>450</v>
          </cell>
          <cell r="N103">
            <v>450</v>
          </cell>
        </row>
        <row r="104">
          <cell r="A104" t="str">
            <v>Narrabri</v>
          </cell>
          <cell r="B104" t="str">
            <v>Provincial Zone Outer provincial areas NSW</v>
          </cell>
          <cell r="C104">
            <v>4500</v>
          </cell>
          <cell r="D104">
            <v>4500</v>
          </cell>
          <cell r="E104">
            <v>1485</v>
          </cell>
          <cell r="F104">
            <v>450</v>
          </cell>
          <cell r="G104">
            <v>450</v>
          </cell>
          <cell r="H104">
            <v>450</v>
          </cell>
          <cell r="I104">
            <v>4500</v>
          </cell>
          <cell r="J104">
            <v>4500</v>
          </cell>
          <cell r="K104">
            <v>1485</v>
          </cell>
          <cell r="L104">
            <v>450</v>
          </cell>
          <cell r="M104">
            <v>450</v>
          </cell>
          <cell r="N104">
            <v>450</v>
          </cell>
        </row>
        <row r="105">
          <cell r="A105" t="str">
            <v>Narrandera</v>
          </cell>
          <cell r="B105" t="str">
            <v>Provincial Zone Outer provincial areas NSW</v>
          </cell>
          <cell r="C105">
            <v>4750</v>
          </cell>
          <cell r="D105">
            <v>4750</v>
          </cell>
          <cell r="E105">
            <v>1567.5</v>
          </cell>
          <cell r="F105">
            <v>450</v>
          </cell>
          <cell r="G105">
            <v>450</v>
          </cell>
          <cell r="H105">
            <v>450</v>
          </cell>
          <cell r="I105">
            <v>4750</v>
          </cell>
          <cell r="J105">
            <v>4750</v>
          </cell>
          <cell r="K105">
            <v>1567.5</v>
          </cell>
          <cell r="L105">
            <v>450</v>
          </cell>
          <cell r="M105">
            <v>450</v>
          </cell>
          <cell r="N105">
            <v>450</v>
          </cell>
        </row>
        <row r="106">
          <cell r="A106" t="str">
            <v>Narromine</v>
          </cell>
          <cell r="B106" t="str">
            <v>Provincial Zone Outer provincial areas NSW</v>
          </cell>
          <cell r="C106">
            <v>4750</v>
          </cell>
          <cell r="D106">
            <v>4750</v>
          </cell>
          <cell r="E106">
            <v>1567.5</v>
          </cell>
          <cell r="F106">
            <v>450</v>
          </cell>
          <cell r="G106">
            <v>450</v>
          </cell>
          <cell r="H106">
            <v>450</v>
          </cell>
          <cell r="I106">
            <v>4750</v>
          </cell>
          <cell r="J106">
            <v>4750</v>
          </cell>
          <cell r="K106">
            <v>1567.5</v>
          </cell>
          <cell r="L106">
            <v>450</v>
          </cell>
          <cell r="M106">
            <v>450</v>
          </cell>
          <cell r="N106">
            <v>450</v>
          </cell>
        </row>
        <row r="107">
          <cell r="A107" t="str">
            <v>Newcastle</v>
          </cell>
          <cell r="B107" t="str">
            <v>City / Inner Regional</v>
          </cell>
          <cell r="C107">
            <v>3749.9999999999991</v>
          </cell>
          <cell r="D107">
            <v>3749.9999999999991</v>
          </cell>
          <cell r="E107">
            <v>1237.4999999999998</v>
          </cell>
          <cell r="F107">
            <v>450</v>
          </cell>
          <cell r="G107">
            <v>450</v>
          </cell>
          <cell r="H107">
            <v>450</v>
          </cell>
          <cell r="I107">
            <v>3749.9999999999991</v>
          </cell>
          <cell r="J107">
            <v>3749.9999999999991</v>
          </cell>
          <cell r="K107">
            <v>1237.4999999999998</v>
          </cell>
          <cell r="L107">
            <v>450</v>
          </cell>
          <cell r="M107">
            <v>450</v>
          </cell>
          <cell r="N107">
            <v>450</v>
          </cell>
        </row>
        <row r="108">
          <cell r="A108" t="str">
            <v>North Sydney</v>
          </cell>
          <cell r="B108" t="str">
            <v>City / Inner Regional</v>
          </cell>
          <cell r="C108">
            <v>3000</v>
          </cell>
          <cell r="D108">
            <v>3000</v>
          </cell>
          <cell r="E108">
            <v>990</v>
          </cell>
          <cell r="F108">
            <v>450</v>
          </cell>
          <cell r="G108">
            <v>450</v>
          </cell>
          <cell r="H108">
            <v>450</v>
          </cell>
          <cell r="I108">
            <v>3000</v>
          </cell>
          <cell r="J108">
            <v>3000</v>
          </cell>
          <cell r="K108">
            <v>990</v>
          </cell>
          <cell r="L108">
            <v>450</v>
          </cell>
          <cell r="M108">
            <v>450</v>
          </cell>
          <cell r="N108">
            <v>450</v>
          </cell>
        </row>
        <row r="109">
          <cell r="A109" t="str">
            <v>Oberon</v>
          </cell>
          <cell r="B109" t="str">
            <v>Provincial Zone Inner provincial areas NSW</v>
          </cell>
          <cell r="C109">
            <v>3499.9999999999986</v>
          </cell>
          <cell r="D109">
            <v>3499.9999999999986</v>
          </cell>
          <cell r="E109">
            <v>1154.9999999999995</v>
          </cell>
          <cell r="F109">
            <v>450</v>
          </cell>
          <cell r="G109">
            <v>450</v>
          </cell>
          <cell r="H109">
            <v>450</v>
          </cell>
          <cell r="I109">
            <v>3499.9999999999986</v>
          </cell>
          <cell r="J109">
            <v>3499.9999999999986</v>
          </cell>
          <cell r="K109">
            <v>1154.9999999999995</v>
          </cell>
          <cell r="L109">
            <v>450</v>
          </cell>
          <cell r="M109">
            <v>450</v>
          </cell>
          <cell r="N109">
            <v>450</v>
          </cell>
        </row>
        <row r="110">
          <cell r="A110" t="str">
            <v>Orange</v>
          </cell>
          <cell r="B110" t="str">
            <v>City / Inner Regional</v>
          </cell>
          <cell r="C110">
            <v>3749.9999999999991</v>
          </cell>
          <cell r="D110">
            <v>3749.9999999999991</v>
          </cell>
          <cell r="E110">
            <v>1237.4999999999998</v>
          </cell>
          <cell r="F110">
            <v>450</v>
          </cell>
          <cell r="G110">
            <v>450</v>
          </cell>
          <cell r="H110">
            <v>450</v>
          </cell>
          <cell r="I110">
            <v>3749.9999999999991</v>
          </cell>
          <cell r="J110">
            <v>3749.9999999999991</v>
          </cell>
          <cell r="K110">
            <v>1237.4999999999998</v>
          </cell>
          <cell r="L110">
            <v>450</v>
          </cell>
          <cell r="M110">
            <v>450</v>
          </cell>
          <cell r="N110">
            <v>450</v>
          </cell>
        </row>
        <row r="111">
          <cell r="A111" t="str">
            <v>Palerang</v>
          </cell>
          <cell r="B111" t="str">
            <v>City / Inner Regional</v>
          </cell>
          <cell r="C111">
            <v>3000</v>
          </cell>
          <cell r="D111">
            <v>3000</v>
          </cell>
          <cell r="E111">
            <v>990</v>
          </cell>
          <cell r="F111">
            <v>450</v>
          </cell>
          <cell r="G111">
            <v>450</v>
          </cell>
          <cell r="H111">
            <v>450</v>
          </cell>
          <cell r="I111">
            <v>3000</v>
          </cell>
          <cell r="J111">
            <v>3000</v>
          </cell>
          <cell r="K111">
            <v>990</v>
          </cell>
          <cell r="L111">
            <v>450</v>
          </cell>
          <cell r="M111">
            <v>450</v>
          </cell>
          <cell r="N111">
            <v>450</v>
          </cell>
        </row>
        <row r="112">
          <cell r="A112" t="str">
            <v>Parkes</v>
          </cell>
          <cell r="B112" t="str">
            <v>Provincial Zone Outer provincial areas NSW</v>
          </cell>
          <cell r="C112">
            <v>4500</v>
          </cell>
          <cell r="D112">
            <v>4500</v>
          </cell>
          <cell r="E112">
            <v>1485</v>
          </cell>
          <cell r="F112">
            <v>450</v>
          </cell>
          <cell r="G112">
            <v>450</v>
          </cell>
          <cell r="H112">
            <v>450</v>
          </cell>
          <cell r="I112">
            <v>4500</v>
          </cell>
          <cell r="J112">
            <v>4500</v>
          </cell>
          <cell r="K112">
            <v>1485</v>
          </cell>
          <cell r="L112">
            <v>450</v>
          </cell>
          <cell r="M112">
            <v>450</v>
          </cell>
          <cell r="N112">
            <v>450</v>
          </cell>
        </row>
        <row r="113">
          <cell r="A113" t="str">
            <v>Parramatta</v>
          </cell>
          <cell r="B113" t="str">
            <v>City / Inner Regional</v>
          </cell>
          <cell r="C113">
            <v>3499.9999999999986</v>
          </cell>
          <cell r="D113">
            <v>3499.9999999999986</v>
          </cell>
          <cell r="E113">
            <v>1154.9999999999995</v>
          </cell>
          <cell r="F113">
            <v>450</v>
          </cell>
          <cell r="G113">
            <v>450</v>
          </cell>
          <cell r="H113">
            <v>450</v>
          </cell>
          <cell r="I113">
            <v>3499.9999999999986</v>
          </cell>
          <cell r="J113">
            <v>3499.9999999999986</v>
          </cell>
          <cell r="K113">
            <v>1154.9999999999995</v>
          </cell>
          <cell r="L113">
            <v>450</v>
          </cell>
          <cell r="M113">
            <v>450</v>
          </cell>
          <cell r="N113">
            <v>450</v>
          </cell>
        </row>
        <row r="114">
          <cell r="A114" t="str">
            <v>Penrith</v>
          </cell>
          <cell r="B114" t="str">
            <v>City / Inner Regional</v>
          </cell>
          <cell r="C114">
            <v>3249.9999999999986</v>
          </cell>
          <cell r="D114">
            <v>3249.9999999999986</v>
          </cell>
          <cell r="E114">
            <v>1072.4999999999995</v>
          </cell>
          <cell r="F114">
            <v>450</v>
          </cell>
          <cell r="G114">
            <v>450</v>
          </cell>
          <cell r="H114">
            <v>450</v>
          </cell>
          <cell r="I114">
            <v>3249.9999999999986</v>
          </cell>
          <cell r="J114">
            <v>3249.9999999999986</v>
          </cell>
          <cell r="K114">
            <v>1072.4999999999995</v>
          </cell>
          <cell r="L114">
            <v>450</v>
          </cell>
          <cell r="M114">
            <v>450</v>
          </cell>
          <cell r="N114">
            <v>450</v>
          </cell>
        </row>
        <row r="115">
          <cell r="A115" t="str">
            <v>Pittwater</v>
          </cell>
          <cell r="B115" t="str">
            <v>City / Inner Regional</v>
          </cell>
          <cell r="C115">
            <v>3000</v>
          </cell>
          <cell r="D115">
            <v>3000</v>
          </cell>
          <cell r="E115">
            <v>990</v>
          </cell>
          <cell r="F115">
            <v>450</v>
          </cell>
          <cell r="G115">
            <v>450</v>
          </cell>
          <cell r="H115">
            <v>450</v>
          </cell>
          <cell r="I115">
            <v>3000</v>
          </cell>
          <cell r="J115">
            <v>3000</v>
          </cell>
          <cell r="K115">
            <v>990</v>
          </cell>
          <cell r="L115">
            <v>450</v>
          </cell>
          <cell r="M115">
            <v>450</v>
          </cell>
          <cell r="N115">
            <v>450</v>
          </cell>
        </row>
        <row r="116">
          <cell r="A116" t="str">
            <v>Port Macquarie-Hastings</v>
          </cell>
          <cell r="B116" t="str">
            <v>City / Inner Regional</v>
          </cell>
          <cell r="C116">
            <v>3749.9999999999991</v>
          </cell>
          <cell r="D116">
            <v>3749.9999999999991</v>
          </cell>
          <cell r="E116">
            <v>1237.4999999999998</v>
          </cell>
          <cell r="F116">
            <v>450</v>
          </cell>
          <cell r="G116">
            <v>450</v>
          </cell>
          <cell r="H116">
            <v>450</v>
          </cell>
          <cell r="I116">
            <v>3749.9999999999991</v>
          </cell>
          <cell r="J116">
            <v>3749.9999999999991</v>
          </cell>
          <cell r="K116">
            <v>1237.4999999999998</v>
          </cell>
          <cell r="L116">
            <v>450</v>
          </cell>
          <cell r="M116">
            <v>450</v>
          </cell>
          <cell r="N116">
            <v>450</v>
          </cell>
        </row>
        <row r="117">
          <cell r="A117" t="str">
            <v>Port Stephens</v>
          </cell>
          <cell r="B117" t="str">
            <v>City / Inner Regional</v>
          </cell>
          <cell r="C117">
            <v>3499.9999999999986</v>
          </cell>
          <cell r="D117">
            <v>3499.9999999999986</v>
          </cell>
          <cell r="E117">
            <v>1154.9999999999995</v>
          </cell>
          <cell r="F117">
            <v>450</v>
          </cell>
          <cell r="G117">
            <v>450</v>
          </cell>
          <cell r="H117">
            <v>450</v>
          </cell>
          <cell r="I117">
            <v>3499.9999999999986</v>
          </cell>
          <cell r="J117">
            <v>3499.9999999999986</v>
          </cell>
          <cell r="K117">
            <v>1154.9999999999995</v>
          </cell>
          <cell r="L117">
            <v>450</v>
          </cell>
          <cell r="M117">
            <v>450</v>
          </cell>
          <cell r="N117">
            <v>450</v>
          </cell>
        </row>
        <row r="118">
          <cell r="A118" t="str">
            <v>Queanbeyan</v>
          </cell>
          <cell r="B118" t="str">
            <v>City / Inner Regional</v>
          </cell>
          <cell r="C118">
            <v>3000</v>
          </cell>
          <cell r="D118">
            <v>3000</v>
          </cell>
          <cell r="E118">
            <v>990</v>
          </cell>
          <cell r="F118">
            <v>450</v>
          </cell>
          <cell r="G118">
            <v>450</v>
          </cell>
          <cell r="H118">
            <v>450</v>
          </cell>
          <cell r="I118">
            <v>3000</v>
          </cell>
          <cell r="J118">
            <v>3000</v>
          </cell>
          <cell r="K118">
            <v>990</v>
          </cell>
          <cell r="L118">
            <v>450</v>
          </cell>
          <cell r="M118">
            <v>450</v>
          </cell>
          <cell r="N118">
            <v>450</v>
          </cell>
        </row>
        <row r="119">
          <cell r="A119" t="str">
            <v>Randwick</v>
          </cell>
          <cell r="B119" t="str">
            <v>Provincial Zone Inner provincial areas NSW</v>
          </cell>
          <cell r="C119">
            <v>3000</v>
          </cell>
          <cell r="D119">
            <v>3000</v>
          </cell>
          <cell r="E119">
            <v>990</v>
          </cell>
          <cell r="F119">
            <v>450</v>
          </cell>
          <cell r="G119">
            <v>450</v>
          </cell>
          <cell r="H119">
            <v>450</v>
          </cell>
          <cell r="I119">
            <v>3000</v>
          </cell>
          <cell r="J119">
            <v>3000</v>
          </cell>
          <cell r="K119">
            <v>990</v>
          </cell>
          <cell r="L119">
            <v>450</v>
          </cell>
          <cell r="M119">
            <v>450</v>
          </cell>
          <cell r="N119">
            <v>450</v>
          </cell>
        </row>
        <row r="120">
          <cell r="A120" t="str">
            <v>Richmond Valley</v>
          </cell>
          <cell r="B120" t="str">
            <v>City / Inner Regional</v>
          </cell>
          <cell r="C120">
            <v>5000</v>
          </cell>
          <cell r="D120">
            <v>5000</v>
          </cell>
          <cell r="E120">
            <v>1650</v>
          </cell>
          <cell r="F120">
            <v>450</v>
          </cell>
          <cell r="G120">
            <v>450</v>
          </cell>
          <cell r="H120">
            <v>450</v>
          </cell>
          <cell r="I120">
            <v>5000</v>
          </cell>
          <cell r="J120">
            <v>5000</v>
          </cell>
          <cell r="K120">
            <v>1650</v>
          </cell>
          <cell r="L120">
            <v>450</v>
          </cell>
          <cell r="M120">
            <v>450</v>
          </cell>
          <cell r="N120">
            <v>450</v>
          </cell>
        </row>
        <row r="121">
          <cell r="A121" t="str">
            <v>Rockdale</v>
          </cell>
          <cell r="B121" t="str">
            <v>City / Inner Regional</v>
          </cell>
          <cell r="C121">
            <v>3499.9999999999986</v>
          </cell>
          <cell r="D121">
            <v>3499.9999999999986</v>
          </cell>
          <cell r="E121">
            <v>1154.9999999999995</v>
          </cell>
          <cell r="F121">
            <v>450</v>
          </cell>
          <cell r="G121">
            <v>450</v>
          </cell>
          <cell r="H121">
            <v>450</v>
          </cell>
          <cell r="I121">
            <v>3499.9999999999986</v>
          </cell>
          <cell r="J121">
            <v>3499.9999999999986</v>
          </cell>
          <cell r="K121">
            <v>1154.9999999999995</v>
          </cell>
          <cell r="L121">
            <v>450</v>
          </cell>
          <cell r="M121">
            <v>450</v>
          </cell>
          <cell r="N121">
            <v>450</v>
          </cell>
        </row>
        <row r="122">
          <cell r="A122" t="str">
            <v>Ryde</v>
          </cell>
          <cell r="B122" t="str">
            <v>City / Inner Regional</v>
          </cell>
          <cell r="C122">
            <v>3000</v>
          </cell>
          <cell r="D122">
            <v>3000</v>
          </cell>
          <cell r="E122">
            <v>990</v>
          </cell>
          <cell r="F122">
            <v>450</v>
          </cell>
          <cell r="G122">
            <v>450</v>
          </cell>
          <cell r="H122">
            <v>450</v>
          </cell>
          <cell r="I122">
            <v>3000</v>
          </cell>
          <cell r="J122">
            <v>3000</v>
          </cell>
          <cell r="K122">
            <v>990</v>
          </cell>
          <cell r="L122">
            <v>450</v>
          </cell>
          <cell r="M122">
            <v>450</v>
          </cell>
          <cell r="N122">
            <v>450</v>
          </cell>
        </row>
        <row r="123">
          <cell r="A123" t="str">
            <v>Shellharbour</v>
          </cell>
          <cell r="B123" t="str">
            <v>City / Inner Regional</v>
          </cell>
          <cell r="C123">
            <v>3749.9999999999991</v>
          </cell>
          <cell r="D123">
            <v>3749.9999999999991</v>
          </cell>
          <cell r="E123">
            <v>1237.4999999999998</v>
          </cell>
          <cell r="F123">
            <v>450</v>
          </cell>
          <cell r="G123">
            <v>450</v>
          </cell>
          <cell r="H123">
            <v>450</v>
          </cell>
          <cell r="I123">
            <v>3749.9999999999991</v>
          </cell>
          <cell r="J123">
            <v>3749.9999999999991</v>
          </cell>
          <cell r="K123">
            <v>1237.4999999999998</v>
          </cell>
          <cell r="L123">
            <v>450</v>
          </cell>
          <cell r="M123">
            <v>450</v>
          </cell>
          <cell r="N123">
            <v>450</v>
          </cell>
        </row>
        <row r="124">
          <cell r="A124" t="str">
            <v>Shoalhaven</v>
          </cell>
          <cell r="B124" t="str">
            <v>Provincial Zone Inner provincial areas NSW</v>
          </cell>
          <cell r="C124">
            <v>3999.9999999999991</v>
          </cell>
          <cell r="D124">
            <v>3999.9999999999991</v>
          </cell>
          <cell r="E124">
            <v>1319.9999999999998</v>
          </cell>
          <cell r="F124">
            <v>450</v>
          </cell>
          <cell r="G124">
            <v>450</v>
          </cell>
          <cell r="H124">
            <v>450</v>
          </cell>
          <cell r="I124">
            <v>3999.9999999999991</v>
          </cell>
          <cell r="J124">
            <v>3999.9999999999991</v>
          </cell>
          <cell r="K124">
            <v>1319.9999999999998</v>
          </cell>
          <cell r="L124">
            <v>450</v>
          </cell>
          <cell r="M124">
            <v>450</v>
          </cell>
          <cell r="N124">
            <v>450</v>
          </cell>
        </row>
        <row r="125">
          <cell r="A125" t="str">
            <v>Singleton</v>
          </cell>
          <cell r="B125" t="str">
            <v>City / Inner Regional</v>
          </cell>
          <cell r="C125">
            <v>3249.9999999999986</v>
          </cell>
          <cell r="D125">
            <v>3249.9999999999986</v>
          </cell>
          <cell r="E125">
            <v>1072.4999999999995</v>
          </cell>
          <cell r="F125">
            <v>450</v>
          </cell>
          <cell r="G125">
            <v>450</v>
          </cell>
          <cell r="H125">
            <v>450</v>
          </cell>
          <cell r="I125">
            <v>3249.9999999999986</v>
          </cell>
          <cell r="J125">
            <v>3249.9999999999986</v>
          </cell>
          <cell r="K125">
            <v>1072.4999999999995</v>
          </cell>
          <cell r="L125">
            <v>450</v>
          </cell>
          <cell r="M125">
            <v>450</v>
          </cell>
          <cell r="N125">
            <v>450</v>
          </cell>
        </row>
        <row r="126">
          <cell r="A126" t="str">
            <v>Snowy River</v>
          </cell>
          <cell r="B126" t="str">
            <v>City / Inner Regional</v>
          </cell>
          <cell r="C126">
            <v>3000</v>
          </cell>
          <cell r="D126">
            <v>3000</v>
          </cell>
          <cell r="E126">
            <v>990</v>
          </cell>
          <cell r="F126">
            <v>450</v>
          </cell>
          <cell r="G126">
            <v>450</v>
          </cell>
          <cell r="H126">
            <v>450</v>
          </cell>
          <cell r="I126">
            <v>3000</v>
          </cell>
          <cell r="J126">
            <v>3000</v>
          </cell>
          <cell r="K126">
            <v>990</v>
          </cell>
          <cell r="L126">
            <v>450</v>
          </cell>
          <cell r="M126">
            <v>450</v>
          </cell>
          <cell r="N126">
            <v>450</v>
          </cell>
        </row>
        <row r="127">
          <cell r="A127" t="str">
            <v>Strathfield</v>
          </cell>
          <cell r="B127" t="str">
            <v>City / Inner Regional</v>
          </cell>
          <cell r="C127">
            <v>3249.9999999999986</v>
          </cell>
          <cell r="D127">
            <v>3249.9999999999986</v>
          </cell>
          <cell r="E127">
            <v>1072.4999999999995</v>
          </cell>
          <cell r="F127">
            <v>450</v>
          </cell>
          <cell r="G127">
            <v>450</v>
          </cell>
          <cell r="H127">
            <v>450</v>
          </cell>
          <cell r="I127">
            <v>3249.9999999999986</v>
          </cell>
          <cell r="J127">
            <v>3249.9999999999986</v>
          </cell>
          <cell r="K127">
            <v>1072.4999999999995</v>
          </cell>
          <cell r="L127">
            <v>450</v>
          </cell>
          <cell r="M127">
            <v>450</v>
          </cell>
          <cell r="N127">
            <v>450</v>
          </cell>
        </row>
        <row r="128">
          <cell r="A128" t="str">
            <v>Sutherland</v>
          </cell>
          <cell r="B128" t="str">
            <v>City / Inner Regional</v>
          </cell>
          <cell r="C128">
            <v>3000</v>
          </cell>
          <cell r="D128">
            <v>3000</v>
          </cell>
          <cell r="E128">
            <v>990</v>
          </cell>
          <cell r="F128">
            <v>450</v>
          </cell>
          <cell r="G128">
            <v>450</v>
          </cell>
          <cell r="H128">
            <v>450</v>
          </cell>
          <cell r="I128">
            <v>3000</v>
          </cell>
          <cell r="J128">
            <v>3000</v>
          </cell>
          <cell r="K128">
            <v>990</v>
          </cell>
          <cell r="L128">
            <v>450</v>
          </cell>
          <cell r="M128">
            <v>450</v>
          </cell>
          <cell r="N128">
            <v>450</v>
          </cell>
        </row>
        <row r="129">
          <cell r="A129" t="str">
            <v>Sydney</v>
          </cell>
          <cell r="B129" t="str">
            <v>Provincial Zone Outer provincial areas NSW</v>
          </cell>
          <cell r="C129">
            <v>3249.9999999999986</v>
          </cell>
          <cell r="D129">
            <v>3249.9999999999986</v>
          </cell>
          <cell r="E129">
            <v>1072.4999999999995</v>
          </cell>
          <cell r="F129">
            <v>450</v>
          </cell>
          <cell r="G129">
            <v>450</v>
          </cell>
          <cell r="H129">
            <v>450</v>
          </cell>
          <cell r="I129">
            <v>3249.9999999999986</v>
          </cell>
          <cell r="J129">
            <v>3249.9999999999986</v>
          </cell>
          <cell r="K129">
            <v>1072.4999999999995</v>
          </cell>
          <cell r="L129">
            <v>450</v>
          </cell>
          <cell r="M129">
            <v>450</v>
          </cell>
          <cell r="N129">
            <v>450</v>
          </cell>
        </row>
        <row r="130">
          <cell r="A130" t="str">
            <v>Tamworth</v>
          </cell>
          <cell r="B130" t="str">
            <v>Provincial Zone Outer provincial areas NSW</v>
          </cell>
          <cell r="C130">
            <v>3999.9999999999991</v>
          </cell>
          <cell r="D130">
            <v>3999.9999999999991</v>
          </cell>
          <cell r="E130">
            <v>1319.9999999999998</v>
          </cell>
          <cell r="F130">
            <v>450</v>
          </cell>
          <cell r="G130">
            <v>450</v>
          </cell>
          <cell r="H130">
            <v>450</v>
          </cell>
          <cell r="I130">
            <v>3999.9999999999991</v>
          </cell>
          <cell r="J130">
            <v>3999.9999999999991</v>
          </cell>
          <cell r="K130">
            <v>1319.9999999999998</v>
          </cell>
          <cell r="L130">
            <v>450</v>
          </cell>
          <cell r="M130">
            <v>450</v>
          </cell>
          <cell r="N130">
            <v>450</v>
          </cell>
        </row>
        <row r="131">
          <cell r="A131" t="str">
            <v>Temora</v>
          </cell>
          <cell r="B131" t="str">
            <v>Provincial Zone Outer provincial areas NSW</v>
          </cell>
          <cell r="C131">
            <v>3999.9999999999991</v>
          </cell>
          <cell r="D131">
            <v>3999.9999999999991</v>
          </cell>
          <cell r="E131">
            <v>1319.9999999999998</v>
          </cell>
          <cell r="F131">
            <v>450</v>
          </cell>
          <cell r="G131">
            <v>450</v>
          </cell>
          <cell r="H131">
            <v>450</v>
          </cell>
          <cell r="I131">
            <v>3999.9999999999991</v>
          </cell>
          <cell r="J131">
            <v>3999.9999999999991</v>
          </cell>
          <cell r="K131">
            <v>1319.9999999999998</v>
          </cell>
          <cell r="L131">
            <v>450</v>
          </cell>
          <cell r="M131">
            <v>450</v>
          </cell>
          <cell r="N131">
            <v>450</v>
          </cell>
        </row>
        <row r="132">
          <cell r="A132" t="str">
            <v>Tenterfield</v>
          </cell>
          <cell r="B132" t="str">
            <v>Provincial Zone Inner provincial areas NSW</v>
          </cell>
          <cell r="C132">
            <v>5000</v>
          </cell>
          <cell r="D132">
            <v>5000</v>
          </cell>
          <cell r="E132">
            <v>1650</v>
          </cell>
          <cell r="F132">
            <v>450</v>
          </cell>
          <cell r="G132">
            <v>450</v>
          </cell>
          <cell r="H132">
            <v>450</v>
          </cell>
          <cell r="I132">
            <v>5000</v>
          </cell>
          <cell r="J132">
            <v>5000</v>
          </cell>
          <cell r="K132">
            <v>1650</v>
          </cell>
          <cell r="L132">
            <v>450</v>
          </cell>
          <cell r="M132">
            <v>450</v>
          </cell>
          <cell r="N132">
            <v>450</v>
          </cell>
        </row>
        <row r="133">
          <cell r="A133" t="str">
            <v>The Hills Shire</v>
          </cell>
          <cell r="B133" t="str">
            <v>City / Inner Regional</v>
          </cell>
          <cell r="C133">
            <v>3000</v>
          </cell>
          <cell r="D133">
            <v>3000</v>
          </cell>
          <cell r="E133">
            <v>990</v>
          </cell>
          <cell r="F133">
            <v>450</v>
          </cell>
          <cell r="G133">
            <v>450</v>
          </cell>
          <cell r="H133">
            <v>450</v>
          </cell>
          <cell r="I133">
            <v>3000</v>
          </cell>
          <cell r="J133">
            <v>3000</v>
          </cell>
          <cell r="K133">
            <v>990</v>
          </cell>
          <cell r="L133">
            <v>450</v>
          </cell>
          <cell r="M133">
            <v>450</v>
          </cell>
          <cell r="N133">
            <v>450</v>
          </cell>
        </row>
        <row r="134">
          <cell r="A134" t="str">
            <v>Tumbarumba</v>
          </cell>
          <cell r="B134" t="str">
            <v>Provincial Zone Inner provincial areas NSW</v>
          </cell>
          <cell r="C134">
            <v>3999.9999999999991</v>
          </cell>
          <cell r="D134">
            <v>3999.9999999999991</v>
          </cell>
          <cell r="E134">
            <v>1319.9999999999998</v>
          </cell>
          <cell r="F134">
            <v>450</v>
          </cell>
          <cell r="G134">
            <v>450</v>
          </cell>
          <cell r="H134">
            <v>450</v>
          </cell>
          <cell r="I134">
            <v>3999.9999999999991</v>
          </cell>
          <cell r="J134">
            <v>3999.9999999999991</v>
          </cell>
          <cell r="K134">
            <v>1319.9999999999998</v>
          </cell>
          <cell r="L134">
            <v>450</v>
          </cell>
          <cell r="M134">
            <v>450</v>
          </cell>
          <cell r="N134">
            <v>450</v>
          </cell>
        </row>
        <row r="135">
          <cell r="A135" t="str">
            <v>Tumut</v>
          </cell>
          <cell r="B135" t="str">
            <v>Provincial Zone Inner provincial areas NSW</v>
          </cell>
          <cell r="C135">
            <v>4249.9999999999991</v>
          </cell>
          <cell r="D135">
            <v>4249.9999999999991</v>
          </cell>
          <cell r="E135">
            <v>1402.4999999999998</v>
          </cell>
          <cell r="F135">
            <v>450</v>
          </cell>
          <cell r="G135">
            <v>450</v>
          </cell>
          <cell r="H135">
            <v>450</v>
          </cell>
          <cell r="I135">
            <v>4249.9999999999991</v>
          </cell>
          <cell r="J135">
            <v>4249.9999999999991</v>
          </cell>
          <cell r="K135">
            <v>1402.4999999999998</v>
          </cell>
          <cell r="L135">
            <v>450</v>
          </cell>
          <cell r="M135">
            <v>450</v>
          </cell>
          <cell r="N135">
            <v>450</v>
          </cell>
        </row>
        <row r="136">
          <cell r="A136" t="str">
            <v>Tweed</v>
          </cell>
          <cell r="B136" t="str">
            <v>Provincial Zone Inner provincial areas NSW</v>
          </cell>
          <cell r="C136">
            <v>3999.9999999999991</v>
          </cell>
          <cell r="D136">
            <v>3999.9999999999991</v>
          </cell>
          <cell r="E136">
            <v>1319.9999999999998</v>
          </cell>
          <cell r="F136">
            <v>450</v>
          </cell>
          <cell r="G136">
            <v>450</v>
          </cell>
          <cell r="H136">
            <v>450</v>
          </cell>
          <cell r="I136">
            <v>3999.9999999999991</v>
          </cell>
          <cell r="J136">
            <v>3999.9999999999991</v>
          </cell>
          <cell r="K136">
            <v>1319.9999999999998</v>
          </cell>
          <cell r="L136">
            <v>450</v>
          </cell>
          <cell r="M136">
            <v>450</v>
          </cell>
          <cell r="N136">
            <v>450</v>
          </cell>
        </row>
        <row r="137">
          <cell r="A137" t="str">
            <v>Upper Hunter</v>
          </cell>
          <cell r="B137" t="str">
            <v>Provincial Zone Outer provincial areas NSW</v>
          </cell>
          <cell r="C137">
            <v>3749.9999999999991</v>
          </cell>
          <cell r="D137">
            <v>3749.9999999999991</v>
          </cell>
          <cell r="E137">
            <v>1237.4999999999998</v>
          </cell>
          <cell r="F137">
            <v>450</v>
          </cell>
          <cell r="G137">
            <v>450</v>
          </cell>
          <cell r="H137">
            <v>450</v>
          </cell>
          <cell r="I137">
            <v>3749.9999999999991</v>
          </cell>
          <cell r="J137">
            <v>3749.9999999999991</v>
          </cell>
          <cell r="K137">
            <v>1237.4999999999998</v>
          </cell>
          <cell r="L137">
            <v>450</v>
          </cell>
          <cell r="M137">
            <v>450</v>
          </cell>
          <cell r="N137">
            <v>450</v>
          </cell>
        </row>
        <row r="138">
          <cell r="A138" t="str">
            <v>Upper Lachlan</v>
          </cell>
          <cell r="B138" t="str">
            <v>City / Inner Regional</v>
          </cell>
          <cell r="C138">
            <v>3249.9999999999986</v>
          </cell>
          <cell r="D138">
            <v>3249.9999999999986</v>
          </cell>
          <cell r="E138">
            <v>1072.4999999999995</v>
          </cell>
          <cell r="F138">
            <v>450</v>
          </cell>
          <cell r="G138">
            <v>450</v>
          </cell>
          <cell r="H138">
            <v>450</v>
          </cell>
          <cell r="I138">
            <v>3249.9999999999986</v>
          </cell>
          <cell r="J138">
            <v>3249.9999999999986</v>
          </cell>
          <cell r="K138">
            <v>1072.4999999999995</v>
          </cell>
          <cell r="L138">
            <v>450</v>
          </cell>
          <cell r="M138">
            <v>450</v>
          </cell>
          <cell r="N138">
            <v>450</v>
          </cell>
        </row>
        <row r="139">
          <cell r="A139" t="str">
            <v>Uralla</v>
          </cell>
          <cell r="B139" t="str">
            <v>Provincial Zone Outer provincial areas NSW</v>
          </cell>
          <cell r="C139">
            <v>3749.9999999999991</v>
          </cell>
          <cell r="D139">
            <v>3749.9999999999991</v>
          </cell>
          <cell r="E139">
            <v>1237.4999999999998</v>
          </cell>
          <cell r="F139">
            <v>450</v>
          </cell>
          <cell r="G139">
            <v>450</v>
          </cell>
          <cell r="H139">
            <v>450</v>
          </cell>
          <cell r="I139">
            <v>3749.9999999999991</v>
          </cell>
          <cell r="J139">
            <v>3749.9999999999991</v>
          </cell>
          <cell r="K139">
            <v>1237.4999999999998</v>
          </cell>
          <cell r="L139">
            <v>450</v>
          </cell>
          <cell r="M139">
            <v>450</v>
          </cell>
          <cell r="N139">
            <v>450</v>
          </cell>
        </row>
        <row r="140">
          <cell r="A140" t="str">
            <v>Urana</v>
          </cell>
          <cell r="B140" t="str">
            <v>Provincial Zone Outer provincial areas NSW</v>
          </cell>
          <cell r="C140">
            <v>4500</v>
          </cell>
          <cell r="D140">
            <v>4500</v>
          </cell>
          <cell r="E140">
            <v>1485</v>
          </cell>
          <cell r="F140">
            <v>450</v>
          </cell>
          <cell r="G140">
            <v>450</v>
          </cell>
          <cell r="H140">
            <v>450</v>
          </cell>
          <cell r="I140">
            <v>4500</v>
          </cell>
          <cell r="J140">
            <v>4500</v>
          </cell>
          <cell r="K140">
            <v>1485</v>
          </cell>
          <cell r="L140">
            <v>450</v>
          </cell>
          <cell r="M140">
            <v>450</v>
          </cell>
          <cell r="N140">
            <v>450</v>
          </cell>
        </row>
        <row r="141">
          <cell r="A141" t="str">
            <v>Wagga Wagga</v>
          </cell>
          <cell r="B141" t="str">
            <v>Remote area</v>
          </cell>
          <cell r="C141">
            <v>3499.9999999999986</v>
          </cell>
          <cell r="D141">
            <v>3499.9999999999986</v>
          </cell>
          <cell r="E141">
            <v>1154.9999999999995</v>
          </cell>
          <cell r="F141">
            <v>450</v>
          </cell>
          <cell r="G141">
            <v>450</v>
          </cell>
          <cell r="H141">
            <v>450</v>
          </cell>
          <cell r="I141">
            <v>3499.9999999999986</v>
          </cell>
          <cell r="J141">
            <v>3499.9999999999986</v>
          </cell>
          <cell r="K141">
            <v>1154.9999999999995</v>
          </cell>
          <cell r="L141">
            <v>450</v>
          </cell>
          <cell r="M141">
            <v>450</v>
          </cell>
          <cell r="N141">
            <v>450</v>
          </cell>
        </row>
        <row r="142">
          <cell r="A142" t="str">
            <v>Wakool</v>
          </cell>
          <cell r="B142" t="str">
            <v>Provincial Zone Outer provincial areas NSW</v>
          </cell>
          <cell r="C142">
            <v>3499.9999999999986</v>
          </cell>
          <cell r="D142">
            <v>3499.9999999999986</v>
          </cell>
          <cell r="E142">
            <v>1154.9999999999995</v>
          </cell>
          <cell r="F142">
            <v>450</v>
          </cell>
          <cell r="G142">
            <v>450</v>
          </cell>
          <cell r="H142">
            <v>450</v>
          </cell>
          <cell r="I142">
            <v>3499.9999999999986</v>
          </cell>
          <cell r="J142">
            <v>3499.9999999999986</v>
          </cell>
          <cell r="K142">
            <v>1154.9999999999995</v>
          </cell>
          <cell r="L142">
            <v>450</v>
          </cell>
          <cell r="M142">
            <v>450</v>
          </cell>
          <cell r="N142">
            <v>450</v>
          </cell>
        </row>
        <row r="143">
          <cell r="A143" t="str">
            <v>Walcha</v>
          </cell>
          <cell r="B143" t="str">
            <v>City / Inner Regional</v>
          </cell>
          <cell r="C143">
            <v>3749.9999999999991</v>
          </cell>
          <cell r="D143">
            <v>3749.9999999999991</v>
          </cell>
          <cell r="E143">
            <v>1237.4999999999998</v>
          </cell>
          <cell r="F143">
            <v>450</v>
          </cell>
          <cell r="G143">
            <v>450</v>
          </cell>
          <cell r="H143">
            <v>450</v>
          </cell>
          <cell r="I143">
            <v>3749.9999999999991</v>
          </cell>
          <cell r="J143">
            <v>3749.9999999999991</v>
          </cell>
          <cell r="K143">
            <v>1237.4999999999998</v>
          </cell>
          <cell r="L143">
            <v>450</v>
          </cell>
          <cell r="M143">
            <v>450</v>
          </cell>
          <cell r="N143">
            <v>450</v>
          </cell>
        </row>
        <row r="144">
          <cell r="A144" t="str">
            <v>Walgett</v>
          </cell>
          <cell r="B144" t="str">
            <v>Provincial Zone Outer provincial areas NSW</v>
          </cell>
          <cell r="C144">
            <v>5000</v>
          </cell>
          <cell r="D144">
            <v>5000</v>
          </cell>
          <cell r="E144">
            <v>1650</v>
          </cell>
          <cell r="F144">
            <v>450</v>
          </cell>
          <cell r="G144">
            <v>450</v>
          </cell>
          <cell r="H144">
            <v>450</v>
          </cell>
          <cell r="I144">
            <v>5000</v>
          </cell>
          <cell r="J144">
            <v>5000</v>
          </cell>
          <cell r="K144">
            <v>1650</v>
          </cell>
          <cell r="L144">
            <v>450</v>
          </cell>
          <cell r="M144">
            <v>450</v>
          </cell>
          <cell r="N144">
            <v>450</v>
          </cell>
        </row>
        <row r="145">
          <cell r="A145" t="str">
            <v>Warren</v>
          </cell>
          <cell r="B145" t="str">
            <v>City / Inner Regional</v>
          </cell>
          <cell r="C145">
            <v>4500</v>
          </cell>
          <cell r="D145">
            <v>4500</v>
          </cell>
          <cell r="E145">
            <v>1485</v>
          </cell>
          <cell r="F145">
            <v>450</v>
          </cell>
          <cell r="G145">
            <v>450</v>
          </cell>
          <cell r="H145">
            <v>450</v>
          </cell>
          <cell r="I145">
            <v>4500</v>
          </cell>
          <cell r="J145">
            <v>4500</v>
          </cell>
          <cell r="K145">
            <v>1485</v>
          </cell>
          <cell r="L145">
            <v>450</v>
          </cell>
          <cell r="M145">
            <v>450</v>
          </cell>
          <cell r="N145">
            <v>450</v>
          </cell>
        </row>
        <row r="146">
          <cell r="A146" t="str">
            <v>Warringah</v>
          </cell>
          <cell r="B146" t="str">
            <v>Provincial Zone Outer provincial areas NSW</v>
          </cell>
          <cell r="C146">
            <v>3000</v>
          </cell>
          <cell r="D146">
            <v>3000</v>
          </cell>
          <cell r="E146">
            <v>990</v>
          </cell>
          <cell r="F146">
            <v>450</v>
          </cell>
          <cell r="G146">
            <v>450</v>
          </cell>
          <cell r="H146">
            <v>450</v>
          </cell>
          <cell r="I146">
            <v>3000</v>
          </cell>
          <cell r="J146">
            <v>3000</v>
          </cell>
          <cell r="K146">
            <v>990</v>
          </cell>
          <cell r="L146">
            <v>450</v>
          </cell>
          <cell r="M146">
            <v>450</v>
          </cell>
          <cell r="N146">
            <v>450</v>
          </cell>
        </row>
        <row r="147">
          <cell r="A147" t="str">
            <v>Warrumbungle</v>
          </cell>
          <cell r="B147" t="str">
            <v>Provincial Zone Outer provincial areas NSW</v>
          </cell>
          <cell r="C147">
            <v>4750</v>
          </cell>
          <cell r="D147">
            <v>4750</v>
          </cell>
          <cell r="E147">
            <v>1567.5</v>
          </cell>
          <cell r="F147">
            <v>450</v>
          </cell>
          <cell r="G147">
            <v>450</v>
          </cell>
          <cell r="H147">
            <v>450</v>
          </cell>
          <cell r="I147">
            <v>4750</v>
          </cell>
          <cell r="J147">
            <v>4750</v>
          </cell>
          <cell r="K147">
            <v>1567.5</v>
          </cell>
          <cell r="L147">
            <v>450</v>
          </cell>
          <cell r="M147">
            <v>450</v>
          </cell>
          <cell r="N147">
            <v>450</v>
          </cell>
        </row>
        <row r="148">
          <cell r="A148" t="str">
            <v>Waverley</v>
          </cell>
          <cell r="B148" t="str">
            <v>Provincial Zone Outer provincial areas NSW</v>
          </cell>
          <cell r="C148">
            <v>3000</v>
          </cell>
          <cell r="D148">
            <v>3000</v>
          </cell>
          <cell r="E148">
            <v>990</v>
          </cell>
          <cell r="F148">
            <v>450</v>
          </cell>
          <cell r="G148">
            <v>450</v>
          </cell>
          <cell r="H148">
            <v>450</v>
          </cell>
          <cell r="I148">
            <v>3000</v>
          </cell>
          <cell r="J148">
            <v>3000</v>
          </cell>
          <cell r="K148">
            <v>990</v>
          </cell>
          <cell r="L148">
            <v>450</v>
          </cell>
          <cell r="M148">
            <v>450</v>
          </cell>
          <cell r="N148">
            <v>450</v>
          </cell>
        </row>
        <row r="149">
          <cell r="A149" t="str">
            <v>Weddin</v>
          </cell>
          <cell r="B149" t="str">
            <v>City / Inner Regional</v>
          </cell>
          <cell r="C149">
            <v>4249.9999999999991</v>
          </cell>
          <cell r="D149">
            <v>4249.9999999999991</v>
          </cell>
          <cell r="E149">
            <v>1402.4999999999998</v>
          </cell>
          <cell r="F149">
            <v>450</v>
          </cell>
          <cell r="G149">
            <v>450</v>
          </cell>
          <cell r="H149">
            <v>450</v>
          </cell>
          <cell r="I149">
            <v>4249.9999999999991</v>
          </cell>
          <cell r="J149">
            <v>4249.9999999999991</v>
          </cell>
          <cell r="K149">
            <v>1402.4999999999998</v>
          </cell>
          <cell r="L149">
            <v>450</v>
          </cell>
          <cell r="M149">
            <v>450</v>
          </cell>
          <cell r="N149">
            <v>450</v>
          </cell>
        </row>
        <row r="150">
          <cell r="A150" t="str">
            <v>Wellington</v>
          </cell>
          <cell r="B150" t="str">
            <v>Provincial Zone Inner provincial areas NSW</v>
          </cell>
          <cell r="C150">
            <v>5000</v>
          </cell>
          <cell r="D150">
            <v>5000</v>
          </cell>
          <cell r="E150">
            <v>1650</v>
          </cell>
          <cell r="F150">
            <v>450</v>
          </cell>
          <cell r="G150">
            <v>450</v>
          </cell>
          <cell r="H150">
            <v>450</v>
          </cell>
          <cell r="I150">
            <v>5000</v>
          </cell>
          <cell r="J150">
            <v>5000</v>
          </cell>
          <cell r="K150">
            <v>1650</v>
          </cell>
          <cell r="L150">
            <v>450</v>
          </cell>
          <cell r="M150">
            <v>450</v>
          </cell>
          <cell r="N150">
            <v>450</v>
          </cell>
        </row>
        <row r="151">
          <cell r="A151" t="str">
            <v>Wentworth</v>
          </cell>
          <cell r="B151" t="str">
            <v>City / Inner Regional</v>
          </cell>
          <cell r="C151">
            <v>4249.9999999999991</v>
          </cell>
          <cell r="D151">
            <v>4249.9999999999991</v>
          </cell>
          <cell r="E151">
            <v>1402.4999999999998</v>
          </cell>
          <cell r="F151">
            <v>450</v>
          </cell>
          <cell r="G151">
            <v>450</v>
          </cell>
          <cell r="H151">
            <v>450</v>
          </cell>
          <cell r="I151">
            <v>4249.9999999999991</v>
          </cell>
          <cell r="J151">
            <v>4249.9999999999991</v>
          </cell>
          <cell r="K151">
            <v>1402.4999999999998</v>
          </cell>
          <cell r="L151">
            <v>450</v>
          </cell>
          <cell r="M151">
            <v>450</v>
          </cell>
          <cell r="N151">
            <v>450</v>
          </cell>
        </row>
        <row r="152">
          <cell r="A152" t="str">
            <v>Willoughby</v>
          </cell>
          <cell r="B152" t="str">
            <v>City / Inner Regional</v>
          </cell>
          <cell r="C152">
            <v>3000</v>
          </cell>
          <cell r="D152">
            <v>3000</v>
          </cell>
          <cell r="E152">
            <v>990</v>
          </cell>
          <cell r="F152">
            <v>450</v>
          </cell>
          <cell r="G152">
            <v>450</v>
          </cell>
          <cell r="H152">
            <v>450</v>
          </cell>
          <cell r="I152">
            <v>3000</v>
          </cell>
          <cell r="J152">
            <v>3000</v>
          </cell>
          <cell r="K152">
            <v>990</v>
          </cell>
          <cell r="L152">
            <v>450</v>
          </cell>
          <cell r="M152">
            <v>450</v>
          </cell>
          <cell r="N152">
            <v>450</v>
          </cell>
        </row>
        <row r="153">
          <cell r="A153" t="str">
            <v>Wingecarribee</v>
          </cell>
          <cell r="B153" t="str">
            <v>City / Inner Regional</v>
          </cell>
          <cell r="C153">
            <v>3000</v>
          </cell>
          <cell r="D153">
            <v>3000</v>
          </cell>
          <cell r="E153">
            <v>990</v>
          </cell>
          <cell r="F153">
            <v>450</v>
          </cell>
          <cell r="G153">
            <v>450</v>
          </cell>
          <cell r="H153">
            <v>450</v>
          </cell>
          <cell r="I153">
            <v>3000</v>
          </cell>
          <cell r="J153">
            <v>3000</v>
          </cell>
          <cell r="K153">
            <v>990</v>
          </cell>
          <cell r="L153">
            <v>450</v>
          </cell>
          <cell r="M153">
            <v>450</v>
          </cell>
          <cell r="N153">
            <v>450</v>
          </cell>
        </row>
        <row r="154">
          <cell r="A154" t="str">
            <v>Wollondilly</v>
          </cell>
          <cell r="B154" t="str">
            <v>City / Inner Regional</v>
          </cell>
          <cell r="C154">
            <v>3000</v>
          </cell>
          <cell r="D154">
            <v>3000</v>
          </cell>
          <cell r="E154">
            <v>990</v>
          </cell>
          <cell r="F154">
            <v>450</v>
          </cell>
          <cell r="G154">
            <v>450</v>
          </cell>
          <cell r="H154">
            <v>450</v>
          </cell>
          <cell r="I154">
            <v>3000</v>
          </cell>
          <cell r="J154">
            <v>3000</v>
          </cell>
          <cell r="K154">
            <v>990</v>
          </cell>
          <cell r="L154">
            <v>450</v>
          </cell>
          <cell r="M154">
            <v>450</v>
          </cell>
          <cell r="N154">
            <v>450</v>
          </cell>
        </row>
        <row r="155">
          <cell r="A155" t="str">
            <v>Wollongong</v>
          </cell>
          <cell r="B155" t="str">
            <v>City / Inner Regional</v>
          </cell>
          <cell r="C155">
            <v>3749.9999999999991</v>
          </cell>
          <cell r="D155">
            <v>3749.9999999999991</v>
          </cell>
          <cell r="E155">
            <v>1237.4999999999998</v>
          </cell>
          <cell r="F155">
            <v>450</v>
          </cell>
          <cell r="G155">
            <v>450</v>
          </cell>
          <cell r="H155">
            <v>450</v>
          </cell>
          <cell r="I155">
            <v>3749.9999999999991</v>
          </cell>
          <cell r="J155">
            <v>3749.9999999999991</v>
          </cell>
          <cell r="K155">
            <v>1237.4999999999998</v>
          </cell>
          <cell r="L155">
            <v>450</v>
          </cell>
          <cell r="M155">
            <v>450</v>
          </cell>
          <cell r="N155">
            <v>450</v>
          </cell>
        </row>
        <row r="156">
          <cell r="A156" t="str">
            <v>Woollahra</v>
          </cell>
          <cell r="B156" t="str">
            <v>Provincial Zone Inner provincial areas NSW</v>
          </cell>
          <cell r="C156">
            <v>3000</v>
          </cell>
          <cell r="D156">
            <v>3000</v>
          </cell>
          <cell r="E156">
            <v>990</v>
          </cell>
          <cell r="F156">
            <v>450</v>
          </cell>
          <cell r="G156">
            <v>450</v>
          </cell>
          <cell r="H156">
            <v>450</v>
          </cell>
          <cell r="I156">
            <v>3000</v>
          </cell>
          <cell r="J156">
            <v>3000</v>
          </cell>
          <cell r="K156">
            <v>990</v>
          </cell>
          <cell r="L156">
            <v>450</v>
          </cell>
          <cell r="M156">
            <v>450</v>
          </cell>
          <cell r="N156">
            <v>450</v>
          </cell>
        </row>
        <row r="157">
          <cell r="A157" t="str">
            <v>Wyong</v>
          </cell>
          <cell r="B157" t="str">
            <v>City / Inner Regional</v>
          </cell>
          <cell r="C157">
            <v>3999.9999999999991</v>
          </cell>
          <cell r="D157">
            <v>3999.9999999999991</v>
          </cell>
          <cell r="E157">
            <v>1319.9999999999998</v>
          </cell>
          <cell r="F157">
            <v>450</v>
          </cell>
          <cell r="G157">
            <v>450</v>
          </cell>
          <cell r="H157">
            <v>450</v>
          </cell>
          <cell r="I157">
            <v>3999.9999999999991</v>
          </cell>
          <cell r="J157">
            <v>3999.9999999999991</v>
          </cell>
          <cell r="K157">
            <v>1319.9999999999998</v>
          </cell>
          <cell r="L157">
            <v>450</v>
          </cell>
          <cell r="M157">
            <v>450</v>
          </cell>
          <cell r="N157">
            <v>450</v>
          </cell>
        </row>
        <row r="158">
          <cell r="A158" t="str">
            <v>Yass Valley</v>
          </cell>
          <cell r="B158" t="str">
            <v>City / Inner Regional</v>
          </cell>
          <cell r="C158">
            <v>3000</v>
          </cell>
          <cell r="D158">
            <v>3000</v>
          </cell>
          <cell r="E158">
            <v>990</v>
          </cell>
          <cell r="F158">
            <v>450</v>
          </cell>
          <cell r="G158">
            <v>450</v>
          </cell>
          <cell r="H158">
            <v>450</v>
          </cell>
          <cell r="I158">
            <v>3000</v>
          </cell>
          <cell r="J158">
            <v>3000</v>
          </cell>
          <cell r="K158">
            <v>990</v>
          </cell>
          <cell r="L158">
            <v>450</v>
          </cell>
          <cell r="M158">
            <v>450</v>
          </cell>
          <cell r="N158">
            <v>450</v>
          </cell>
        </row>
        <row r="159">
          <cell r="A159" t="str">
            <v>Young</v>
          </cell>
          <cell r="B159" t="str">
            <v>Provincial Zone Inner provincial areas NSW</v>
          </cell>
          <cell r="C159">
            <v>4249.9999999999991</v>
          </cell>
          <cell r="D159">
            <v>4249.9999999999991</v>
          </cell>
          <cell r="E159">
            <v>1402.4999999999998</v>
          </cell>
          <cell r="F159">
            <v>450</v>
          </cell>
          <cell r="G159">
            <v>450</v>
          </cell>
          <cell r="H159">
            <v>450</v>
          </cell>
          <cell r="I159">
            <v>4249.9999999999991</v>
          </cell>
          <cell r="J159">
            <v>4249.9999999999991</v>
          </cell>
          <cell r="K159">
            <v>1402.4999999999998</v>
          </cell>
          <cell r="L159">
            <v>450</v>
          </cell>
          <cell r="M159">
            <v>450</v>
          </cell>
          <cell r="N159">
            <v>450</v>
          </cell>
        </row>
        <row r="160">
          <cell r="A160" t="str">
            <v>Unincorporated</v>
          </cell>
          <cell r="B160" t="str">
            <v>Remote area</v>
          </cell>
          <cell r="C160">
            <v>3249.9999999999986</v>
          </cell>
          <cell r="D160">
            <v>3249.9999999999986</v>
          </cell>
          <cell r="E160">
            <v>1072.4999999999995</v>
          </cell>
          <cell r="F160">
            <v>450</v>
          </cell>
          <cell r="G160">
            <v>450</v>
          </cell>
          <cell r="H160">
            <v>450</v>
          </cell>
          <cell r="I160">
            <v>3249.9999999999986</v>
          </cell>
          <cell r="J160">
            <v>3249.9999999999986</v>
          </cell>
          <cell r="K160">
            <v>1072.4999999999995</v>
          </cell>
          <cell r="L160">
            <v>450</v>
          </cell>
          <cell r="M160">
            <v>450</v>
          </cell>
          <cell r="N160">
            <v>450</v>
          </cell>
        </row>
      </sheetData>
      <sheetData sheetId="21">
        <row r="5">
          <cell r="B5" t="str">
            <v>Albury</v>
          </cell>
        </row>
      </sheetData>
      <sheetData sheetId="22">
        <row r="5">
          <cell r="C5">
            <v>5</v>
          </cell>
        </row>
      </sheetData>
      <sheetData sheetId="23">
        <row r="9">
          <cell r="B9">
            <v>656.32087413727038</v>
          </cell>
          <cell r="C9">
            <v>632.1527397626727</v>
          </cell>
          <cell r="D9">
            <v>640.56630833024656</v>
          </cell>
          <cell r="E9">
            <v>651.91209855738191</v>
          </cell>
          <cell r="F9">
            <v>658.73888245657542</v>
          </cell>
          <cell r="G9">
            <v>668.91363925210658</v>
          </cell>
          <cell r="H9">
            <v>679.35738187348238</v>
          </cell>
          <cell r="I9">
            <v>691.66617829494112</v>
          </cell>
          <cell r="J9">
            <v>700.49331848310169</v>
          </cell>
          <cell r="K9">
            <v>710.15480377349013</v>
          </cell>
          <cell r="L9">
            <v>653.53988275368124</v>
          </cell>
          <cell r="M9">
            <v>684.10449580621878</v>
          </cell>
          <cell r="N9">
            <v>660.87684290149787</v>
          </cell>
          <cell r="O9">
            <v>670.10173659363954</v>
          </cell>
          <cell r="P9">
            <v>679.99437349031291</v>
          </cell>
          <cell r="Q9">
            <v>686.1965647901925</v>
          </cell>
          <cell r="R9">
            <v>698.68933352137719</v>
          </cell>
          <cell r="S9">
            <v>707.8498542786574</v>
          </cell>
          <cell r="T9">
            <v>721.16698545669135</v>
          </cell>
          <cell r="U9">
            <v>730.73259350986723</v>
          </cell>
          <cell r="V9">
            <v>595.76257079429115</v>
          </cell>
          <cell r="W9">
            <v>640.08131539435249</v>
          </cell>
          <cell r="X9">
            <v>667.72695640629047</v>
          </cell>
          <cell r="Y9">
            <v>648.62317341171251</v>
          </cell>
          <cell r="Z9">
            <v>652.04869534813315</v>
          </cell>
          <cell r="AA9">
            <v>663.29193977579757</v>
          </cell>
          <cell r="AB9">
            <v>670.65384430257427</v>
          </cell>
          <cell r="AC9">
            <v>680.69566247372438</v>
          </cell>
          <cell r="AD9">
            <v>690.58459376409019</v>
          </cell>
          <cell r="AE9">
            <v>703.48623947064686</v>
          </cell>
          <cell r="AF9">
            <v>655.42507648120704</v>
          </cell>
          <cell r="AG9">
            <v>644.10434506101205</v>
          </cell>
          <cell r="AH9">
            <v>662.49376618052599</v>
          </cell>
          <cell r="AI9">
            <v>685.14748869485402</v>
          </cell>
          <cell r="AJ9">
            <v>672.40197693614732</v>
          </cell>
          <cell r="AK9">
            <v>671.91364520229354</v>
          </cell>
          <cell r="AL9">
            <v>685.13072757635086</v>
          </cell>
          <cell r="AM9">
            <v>691.45198509454201</v>
          </cell>
          <cell r="AN9">
            <v>696.63682914096626</v>
          </cell>
          <cell r="AO9">
            <v>705.26898626690945</v>
          </cell>
          <cell r="AQ9">
            <v>-6.7174087456592924E-3</v>
          </cell>
          <cell r="AR9">
            <v>2.5341764560986135E-2</v>
          </cell>
          <cell r="AS9">
            <v>8.8727632800002398E-2</v>
          </cell>
          <cell r="AT9">
            <v>4.5348298806658693E-2</v>
          </cell>
        </row>
        <row r="10">
          <cell r="B10">
            <v>260.40494275227138</v>
          </cell>
          <cell r="C10">
            <v>255.1789167080376</v>
          </cell>
          <cell r="D10">
            <v>252.69294071043885</v>
          </cell>
          <cell r="E10">
            <v>251.38666804579563</v>
          </cell>
          <cell r="F10">
            <v>252.20250556826949</v>
          </cell>
          <cell r="G10">
            <v>251.93642492178242</v>
          </cell>
          <cell r="H10">
            <v>255.04411709302792</v>
          </cell>
          <cell r="I10">
            <v>256.04290424157057</v>
          </cell>
          <cell r="J10">
            <v>253.74711614950914</v>
          </cell>
          <cell r="K10">
            <v>255.61103483945453</v>
          </cell>
          <cell r="L10">
            <v>242.01261887013766</v>
          </cell>
          <cell r="M10">
            <v>247.34976022333507</v>
          </cell>
          <cell r="N10">
            <v>239.61464162187184</v>
          </cell>
          <cell r="O10">
            <v>238.36889308122551</v>
          </cell>
          <cell r="P10">
            <v>235.33702671759406</v>
          </cell>
          <cell r="Q10">
            <v>235.92275430610906</v>
          </cell>
          <cell r="R10">
            <v>236.89167674313586</v>
          </cell>
          <cell r="S10">
            <v>239.73090085717291</v>
          </cell>
          <cell r="T10">
            <v>241.59744020727945</v>
          </cell>
          <cell r="U10">
            <v>238.3019642752293</v>
          </cell>
          <cell r="V10">
            <v>236.04530154722772</v>
          </cell>
          <cell r="W10">
            <v>245.0311360430498</v>
          </cell>
          <cell r="X10">
            <v>250.19585411057713</v>
          </cell>
          <cell r="Y10">
            <v>244.97520486353289</v>
          </cell>
          <cell r="Z10">
            <v>242.15430066604944</v>
          </cell>
          <cell r="AA10">
            <v>240.78166875138379</v>
          </cell>
          <cell r="AB10">
            <v>241.89311381315827</v>
          </cell>
          <cell r="AC10">
            <v>242.70674480070605</v>
          </cell>
          <cell r="AD10">
            <v>245.52566920078237</v>
          </cell>
          <cell r="AE10">
            <v>247.38278226537685</v>
          </cell>
          <cell r="AF10">
            <v>284.3980096676251</v>
          </cell>
          <cell r="AG10">
            <v>274.63746544534308</v>
          </cell>
          <cell r="AH10">
            <v>274.06659574338249</v>
          </cell>
          <cell r="AI10">
            <v>273.85020919854367</v>
          </cell>
          <cell r="AJ10">
            <v>274.92260422248319</v>
          </cell>
          <cell r="AK10">
            <v>273.2406397964516</v>
          </cell>
          <cell r="AL10">
            <v>275.98337092279672</v>
          </cell>
          <cell r="AM10">
            <v>275.87495012091529</v>
          </cell>
          <cell r="AN10">
            <v>275.24067055161834</v>
          </cell>
          <cell r="AO10">
            <v>273.94141358731213</v>
          </cell>
          <cell r="AQ10">
            <v>-3.4631733987687818E-2</v>
          </cell>
          <cell r="AR10">
            <v>-1.5055933058049975E-2</v>
          </cell>
          <cell r="AS10">
            <v>3.7831311437980464E-2</v>
          </cell>
          <cell r="AT10">
            <v>-3.7088165565605125E-2</v>
          </cell>
        </row>
        <row r="11">
          <cell r="B11">
            <v>503.88589688397599</v>
          </cell>
          <cell r="C11">
            <v>541.70830712463419</v>
          </cell>
          <cell r="D11">
            <v>517.43708309135172</v>
          </cell>
          <cell r="E11">
            <v>517.31561116132707</v>
          </cell>
          <cell r="F11">
            <v>524.63777828759748</v>
          </cell>
          <cell r="G11">
            <v>527.12346000713967</v>
          </cell>
          <cell r="H11">
            <v>533.16935135287224</v>
          </cell>
          <cell r="I11">
            <v>538.44598275386625</v>
          </cell>
          <cell r="J11">
            <v>545.49282735673705</v>
          </cell>
          <cell r="K11">
            <v>550.19345307480557</v>
          </cell>
          <cell r="L11">
            <v>472.35788914526682</v>
          </cell>
          <cell r="M11">
            <v>481.70427799207312</v>
          </cell>
          <cell r="N11">
            <v>510.56229952072283</v>
          </cell>
          <cell r="O11">
            <v>491.27743399515208</v>
          </cell>
          <cell r="P11">
            <v>495.18162019632075</v>
          </cell>
          <cell r="Q11">
            <v>501.89770587985487</v>
          </cell>
          <cell r="R11">
            <v>504.66924608450228</v>
          </cell>
          <cell r="S11">
            <v>509.77683647123558</v>
          </cell>
          <cell r="T11">
            <v>514.54629870510234</v>
          </cell>
          <cell r="U11">
            <v>521.18039041678639</v>
          </cell>
          <cell r="V11">
            <v>470.30885511467761</v>
          </cell>
          <cell r="W11">
            <v>464.02998680308929</v>
          </cell>
          <cell r="X11">
            <v>470.90166900094704</v>
          </cell>
          <cell r="Y11">
            <v>496.99452543462257</v>
          </cell>
          <cell r="Z11">
            <v>485.74082146749595</v>
          </cell>
          <cell r="AA11">
            <v>486.0810495490872</v>
          </cell>
          <cell r="AB11">
            <v>493.12317709079258</v>
          </cell>
          <cell r="AC11">
            <v>497.0743921222155</v>
          </cell>
          <cell r="AD11">
            <v>501.7782730703741</v>
          </cell>
          <cell r="AE11">
            <v>507.25445345498019</v>
          </cell>
          <cell r="AF11">
            <v>441.55091843658261</v>
          </cell>
          <cell r="AG11">
            <v>448.65370203282157</v>
          </cell>
          <cell r="AH11">
            <v>452.79076515561837</v>
          </cell>
          <cell r="AI11">
            <v>468.10966389776593</v>
          </cell>
          <cell r="AJ11">
            <v>496.04819634755097</v>
          </cell>
          <cell r="AK11">
            <v>480.35201240330872</v>
          </cell>
          <cell r="AL11">
            <v>478.53739691258806</v>
          </cell>
          <cell r="AM11">
            <v>479.67812054865374</v>
          </cell>
          <cell r="AN11">
            <v>481.4712477039667</v>
          </cell>
          <cell r="AO11">
            <v>486.48576090990196</v>
          </cell>
          <cell r="AQ11">
            <v>2.6652292434458325E-2</v>
          </cell>
          <cell r="AR11">
            <v>4.0053411374413983E-2</v>
          </cell>
          <cell r="AS11">
            <v>5.6740735433182587E-2</v>
          </cell>
          <cell r="AT11">
            <v>6.0148771868080209E-2</v>
          </cell>
        </row>
        <row r="12">
          <cell r="B12">
            <v>1327.2701068022043</v>
          </cell>
          <cell r="C12">
            <v>1377.1995733323488</v>
          </cell>
          <cell r="D12">
            <v>1390.0847656822143</v>
          </cell>
          <cell r="E12">
            <v>1446.5450529841116</v>
          </cell>
          <cell r="F12">
            <v>1502.691506192376</v>
          </cell>
          <cell r="G12">
            <v>1552.0290450054788</v>
          </cell>
          <cell r="H12">
            <v>1603.9039973695044</v>
          </cell>
          <cell r="I12">
            <v>1661.1502445107499</v>
          </cell>
          <cell r="J12">
            <v>1718.1081153888026</v>
          </cell>
          <cell r="K12">
            <v>1771.5322276447441</v>
          </cell>
          <cell r="L12">
            <v>1178.3618512163684</v>
          </cell>
          <cell r="M12">
            <v>1295.9858962172175</v>
          </cell>
          <cell r="N12">
            <v>1329.7570956418244</v>
          </cell>
          <cell r="O12">
            <v>1351.3818286631056</v>
          </cell>
          <cell r="P12">
            <v>1403.1445525506465</v>
          </cell>
          <cell r="Q12">
            <v>1453.4256165432171</v>
          </cell>
          <cell r="R12">
            <v>1502.8978099306244</v>
          </cell>
          <cell r="S12">
            <v>1557.5730899803548</v>
          </cell>
          <cell r="T12">
            <v>1608.8165982891483</v>
          </cell>
          <cell r="U12">
            <v>1665.11398003774</v>
          </cell>
          <cell r="V12">
            <v>1167.4730503662331</v>
          </cell>
          <cell r="W12">
            <v>1181.8766414277729</v>
          </cell>
          <cell r="X12">
            <v>1278.5983450697204</v>
          </cell>
          <cell r="Y12">
            <v>1317.3966525800283</v>
          </cell>
          <cell r="Z12">
            <v>1341.0988443432736</v>
          </cell>
          <cell r="AA12">
            <v>1386.2186996508597</v>
          </cell>
          <cell r="AB12">
            <v>1437.6563085480461</v>
          </cell>
          <cell r="AC12">
            <v>1488.682741091287</v>
          </cell>
          <cell r="AD12">
            <v>1542.9433641395581</v>
          </cell>
          <cell r="AE12">
            <v>1592.5447702401184</v>
          </cell>
          <cell r="AF12">
            <v>1058.689060223837</v>
          </cell>
          <cell r="AG12">
            <v>1106.8046419905465</v>
          </cell>
          <cell r="AH12">
            <v>1134.7728809786499</v>
          </cell>
          <cell r="AI12">
            <v>1229.8113900592243</v>
          </cell>
          <cell r="AJ12">
            <v>1271.363056448896</v>
          </cell>
          <cell r="AK12">
            <v>1297.7814637092542</v>
          </cell>
          <cell r="AL12">
            <v>1349.8919084508359</v>
          </cell>
          <cell r="AM12">
            <v>1390.3000170605947</v>
          </cell>
          <cell r="AN12">
            <v>1432.739095478908</v>
          </cell>
          <cell r="AO12">
            <v>1482.5442126578273</v>
          </cell>
          <cell r="AQ12">
            <v>8.9864862902153897E-2</v>
          </cell>
          <cell r="AR12">
            <v>0.14683093929775182</v>
          </cell>
          <cell r="AS12">
            <v>0.12841718459091167</v>
          </cell>
          <cell r="AT12">
            <v>0.16163606129944053</v>
          </cell>
        </row>
        <row r="13">
          <cell r="B13">
            <v>438.78030437765653</v>
          </cell>
          <cell r="C13">
            <v>441.16190398331514</v>
          </cell>
          <cell r="D13">
            <v>451.38742679598408</v>
          </cell>
          <cell r="E13">
            <v>458.00956111973073</v>
          </cell>
          <cell r="F13">
            <v>460.12617061997992</v>
          </cell>
          <cell r="G13">
            <v>468.03611819809009</v>
          </cell>
          <cell r="H13">
            <v>474.23371120005066</v>
          </cell>
          <cell r="I13">
            <v>482.71321748275159</v>
          </cell>
          <cell r="J13">
            <v>491.04897540257423</v>
          </cell>
          <cell r="K13">
            <v>498.12806852273934</v>
          </cell>
          <cell r="L13">
            <v>434.09924074293417</v>
          </cell>
          <cell r="M13">
            <v>462.98624504582443</v>
          </cell>
          <cell r="N13">
            <v>456.25324518728951</v>
          </cell>
          <cell r="O13">
            <v>466.76245144407932</v>
          </cell>
          <cell r="P13">
            <v>474.01720915707062</v>
          </cell>
          <cell r="Q13">
            <v>477.8228604982595</v>
          </cell>
          <cell r="R13">
            <v>486.10623709954837</v>
          </cell>
          <cell r="S13">
            <v>493.52980585022965</v>
          </cell>
          <cell r="T13">
            <v>501.97311801374849</v>
          </cell>
          <cell r="U13">
            <v>509.15908724911014</v>
          </cell>
          <cell r="V13">
            <v>475.35667395174221</v>
          </cell>
          <cell r="W13">
            <v>460.15864459262389</v>
          </cell>
          <cell r="X13">
            <v>481.81960431962483</v>
          </cell>
          <cell r="Y13">
            <v>477.62666271129467</v>
          </cell>
          <cell r="Z13">
            <v>486.70170318177514</v>
          </cell>
          <cell r="AA13">
            <v>495.74493089450959</v>
          </cell>
          <cell r="AB13">
            <v>498.95061405788147</v>
          </cell>
          <cell r="AC13">
            <v>508.44822053590946</v>
          </cell>
          <cell r="AD13">
            <v>515.83752314308413</v>
          </cell>
          <cell r="AE13">
            <v>524.19223891961099</v>
          </cell>
          <cell r="AF13">
            <v>511.90288711082604</v>
          </cell>
          <cell r="AG13">
            <v>516.54557354554231</v>
          </cell>
          <cell r="AH13">
            <v>527.06091464445581</v>
          </cell>
          <cell r="AI13">
            <v>537.08652642558468</v>
          </cell>
          <cell r="AJ13">
            <v>548.25633307933879</v>
          </cell>
          <cell r="AK13">
            <v>553.40664373351592</v>
          </cell>
          <cell r="AL13">
            <v>563.5414184290496</v>
          </cell>
          <cell r="AM13">
            <v>568.71970963984995</v>
          </cell>
          <cell r="AN13">
            <v>573.51679647393291</v>
          </cell>
          <cell r="AO13">
            <v>580.53944742018416</v>
          </cell>
          <cell r="AQ13">
            <v>4.3824338855291023E-2</v>
          </cell>
          <cell r="AR13">
            <v>7.524364853816401E-2</v>
          </cell>
          <cell r="AS13">
            <v>4.7753379387345252E-3</v>
          </cell>
          <cell r="AT13">
            <v>4.9196126743677571E-2</v>
          </cell>
        </row>
        <row r="14">
          <cell r="B14">
            <v>39.214528550827879</v>
          </cell>
          <cell r="C14">
            <v>34.463144059566794</v>
          </cell>
          <cell r="D14">
            <v>32.510524879858465</v>
          </cell>
          <cell r="E14">
            <v>31.755867168192438</v>
          </cell>
          <cell r="F14">
            <v>31.990518905328123</v>
          </cell>
          <cell r="G14">
            <v>30.091126694102307</v>
          </cell>
          <cell r="H14">
            <v>30.16490810629303</v>
          </cell>
          <cell r="I14">
            <v>29.23181973324991</v>
          </cell>
          <cell r="J14">
            <v>29.589724930162959</v>
          </cell>
          <cell r="K14">
            <v>28.864224733126274</v>
          </cell>
          <cell r="L14">
            <v>34.620282454434737</v>
          </cell>
          <cell r="M14">
            <v>40.963672290782</v>
          </cell>
          <cell r="N14">
            <v>35.646126770538032</v>
          </cell>
          <cell r="O14">
            <v>34.92613753238394</v>
          </cell>
          <cell r="P14">
            <v>34.122238973474005</v>
          </cell>
          <cell r="Q14">
            <v>33.29792837495507</v>
          </cell>
          <cell r="R14">
            <v>32.318143787861317</v>
          </cell>
          <cell r="S14">
            <v>32.492887801148626</v>
          </cell>
          <cell r="T14">
            <v>31.781657133049219</v>
          </cell>
          <cell r="U14">
            <v>32.163567045640008</v>
          </cell>
          <cell r="V14">
            <v>34.621589432608161</v>
          </cell>
          <cell r="W14">
            <v>32.22706615209249</v>
          </cell>
          <cell r="X14">
            <v>36.686387336177816</v>
          </cell>
          <cell r="Y14">
            <v>33.871608209602712</v>
          </cell>
          <cell r="Z14">
            <v>33.04658412610047</v>
          </cell>
          <cell r="AA14">
            <v>32.239091082464967</v>
          </cell>
          <cell r="AB14">
            <v>31.227215147053478</v>
          </cell>
          <cell r="AC14">
            <v>30.327514591403848</v>
          </cell>
          <cell r="AD14">
            <v>30.706507429724368</v>
          </cell>
          <cell r="AE14">
            <v>29.94424714559986</v>
          </cell>
          <cell r="AF14">
            <v>35.761875577993578</v>
          </cell>
          <cell r="AG14">
            <v>32.486251950064364</v>
          </cell>
          <cell r="AH14">
            <v>32.136161941376947</v>
          </cell>
          <cell r="AI14">
            <v>34.63412803909484</v>
          </cell>
          <cell r="AJ14">
            <v>32.311254158365202</v>
          </cell>
          <cell r="AK14">
            <v>31.33206414158796</v>
          </cell>
          <cell r="AL14">
            <v>30.343918043032076</v>
          </cell>
          <cell r="AM14">
            <v>28.773107474014324</v>
          </cell>
          <cell r="AN14">
            <v>28.406124161741964</v>
          </cell>
          <cell r="AO14">
            <v>28.377773149247499</v>
          </cell>
          <cell r="AQ14">
            <v>-0.19020148037653706</v>
          </cell>
          <cell r="AR14">
            <v>8.834563332975387E-3</v>
          </cell>
          <cell r="AS14">
            <v>-2.1662241257447423E-2</v>
          </cell>
          <cell r="AT14">
            <v>-3.153491031082023E-2</v>
          </cell>
        </row>
        <row r="15">
          <cell r="B15">
            <v>2866.0979775124219</v>
          </cell>
          <cell r="C15">
            <v>2976.8996866537232</v>
          </cell>
          <cell r="D15">
            <v>2973.8715465594837</v>
          </cell>
          <cell r="E15">
            <v>2983.8917945674943</v>
          </cell>
          <cell r="F15">
            <v>3024.8171620043445</v>
          </cell>
          <cell r="G15">
            <v>3065.4466878048543</v>
          </cell>
          <cell r="H15">
            <v>3104.0827072349866</v>
          </cell>
          <cell r="I15">
            <v>3149.363966460478</v>
          </cell>
          <cell r="J15">
            <v>3197.1133251212786</v>
          </cell>
          <cell r="K15">
            <v>3240.3836069706917</v>
          </cell>
          <cell r="L15">
            <v>2895.1082767808116</v>
          </cell>
          <cell r="M15">
            <v>2911.3979512287656</v>
          </cell>
          <cell r="N15">
            <v>2993.9462698428147</v>
          </cell>
          <cell r="O15">
            <v>2990.4213801150995</v>
          </cell>
          <cell r="P15">
            <v>3020.9450072744517</v>
          </cell>
          <cell r="Q15">
            <v>3059.5581990043875</v>
          </cell>
          <cell r="R15">
            <v>3104.4420497499568</v>
          </cell>
          <cell r="S15">
            <v>3150.7309548864928</v>
          </cell>
          <cell r="T15">
            <v>3193.3912556781906</v>
          </cell>
          <cell r="U15">
            <v>3240.8033987902213</v>
          </cell>
          <cell r="V15">
            <v>2863.6036863111776</v>
          </cell>
          <cell r="W15">
            <v>2922.152464294848</v>
          </cell>
          <cell r="X15">
            <v>2925.1779466716443</v>
          </cell>
          <cell r="Y15">
            <v>2999.6774565984606</v>
          </cell>
          <cell r="Z15">
            <v>3017.5436874580992</v>
          </cell>
          <cell r="AA15">
            <v>3045.7984411355174</v>
          </cell>
          <cell r="AB15">
            <v>3087.5665342751463</v>
          </cell>
          <cell r="AC15">
            <v>3140.1599110077368</v>
          </cell>
          <cell r="AD15">
            <v>3184.6831753536758</v>
          </cell>
          <cell r="AE15">
            <v>3225.9593760532043</v>
          </cell>
          <cell r="AF15">
            <v>2848.1846126345868</v>
          </cell>
          <cell r="AG15">
            <v>2906.3897703503744</v>
          </cell>
          <cell r="AH15">
            <v>2976.8994113562426</v>
          </cell>
          <cell r="AI15">
            <v>3028.0217478158347</v>
          </cell>
          <cell r="AJ15">
            <v>3112.8236585270274</v>
          </cell>
          <cell r="AK15">
            <v>3133.0291296112168</v>
          </cell>
          <cell r="AL15">
            <v>3166.0882430369184</v>
          </cell>
          <cell r="AM15">
            <v>3193.2722741652333</v>
          </cell>
          <cell r="AN15">
            <v>3218.2425637617944</v>
          </cell>
          <cell r="AO15">
            <v>3257.8835572146349</v>
          </cell>
          <cell r="AQ15">
            <v>4.1099019635507883E-2</v>
          </cell>
          <cell r="AR15">
            <v>3.2922120425931123E-2</v>
          </cell>
          <cell r="AS15">
            <v>4.7518366782999255E-2</v>
          </cell>
          <cell r="AT15">
            <v>6.314096859574625E-2</v>
          </cell>
        </row>
        <row r="16">
          <cell r="B16">
            <v>473.87658703831858</v>
          </cell>
          <cell r="C16">
            <v>488.56771100766423</v>
          </cell>
          <cell r="D16">
            <v>470.09375877507517</v>
          </cell>
          <cell r="E16">
            <v>468.44328575816866</v>
          </cell>
          <cell r="F16">
            <v>469.56711884708466</v>
          </cell>
          <cell r="G16">
            <v>468.71407553176391</v>
          </cell>
          <cell r="H16">
            <v>468.19673409335888</v>
          </cell>
          <cell r="I16">
            <v>467.31245238191104</v>
          </cell>
          <cell r="J16">
            <v>471.83482580156527</v>
          </cell>
          <cell r="K16">
            <v>475.56668088727395</v>
          </cell>
          <cell r="L16">
            <v>473.77037174875568</v>
          </cell>
          <cell r="M16">
            <v>469.42024569477559</v>
          </cell>
          <cell r="N16">
            <v>482.77669544927875</v>
          </cell>
          <cell r="O16">
            <v>463.31311128116101</v>
          </cell>
          <cell r="P16">
            <v>465.78102450401968</v>
          </cell>
          <cell r="Q16">
            <v>463.44112548992382</v>
          </cell>
          <cell r="R16">
            <v>464.40599067057184</v>
          </cell>
          <cell r="S16">
            <v>464.28216547455963</v>
          </cell>
          <cell r="T16">
            <v>464.75297913859038</v>
          </cell>
          <cell r="U16">
            <v>468.33278076841333</v>
          </cell>
          <cell r="V16">
            <v>454.12956781644834</v>
          </cell>
          <cell r="W16">
            <v>482.48421164661806</v>
          </cell>
          <cell r="X16">
            <v>478.77856194637843</v>
          </cell>
          <cell r="Y16">
            <v>491.11940709906753</v>
          </cell>
          <cell r="Z16">
            <v>475.06572731383454</v>
          </cell>
          <cell r="AA16">
            <v>474.98245143950356</v>
          </cell>
          <cell r="AB16">
            <v>473.38681076841976</v>
          </cell>
          <cell r="AC16">
            <v>477.02125965266032</v>
          </cell>
          <cell r="AD16">
            <v>477.28044114489455</v>
          </cell>
          <cell r="AE16">
            <v>475.77430988133875</v>
          </cell>
          <cell r="AF16">
            <v>502.37994953273687</v>
          </cell>
          <cell r="AG16">
            <v>483.19161477358819</v>
          </cell>
          <cell r="AH16">
            <v>484.08851555765307</v>
          </cell>
          <cell r="AI16">
            <v>484.56560564638221</v>
          </cell>
          <cell r="AJ16">
            <v>494.41551442377096</v>
          </cell>
          <cell r="AK16">
            <v>479.43687711202267</v>
          </cell>
          <cell r="AL16">
            <v>482.83897118962807</v>
          </cell>
          <cell r="AM16">
            <v>480.59642162994828</v>
          </cell>
          <cell r="AN16">
            <v>477.83772014679835</v>
          </cell>
          <cell r="AO16">
            <v>477.01409162408567</v>
          </cell>
          <cell r="AQ16">
            <v>-1.1465646180385258E-2</v>
          </cell>
          <cell r="AR16">
            <v>-2.2072423881205117E-2</v>
          </cell>
          <cell r="AS16">
            <v>8.1452171151229491E-2</v>
          </cell>
          <cell r="AT16">
            <v>-3.5459902217283457E-2</v>
          </cell>
        </row>
        <row r="17">
          <cell r="B17">
            <v>351.65285521446208</v>
          </cell>
          <cell r="C17">
            <v>330.8036283643367</v>
          </cell>
          <cell r="D17">
            <v>335.89552277332064</v>
          </cell>
          <cell r="E17">
            <v>341.18206160922176</v>
          </cell>
          <cell r="F17">
            <v>342.9279590861687</v>
          </cell>
          <cell r="G17">
            <v>344.63410861955117</v>
          </cell>
          <cell r="H17">
            <v>347.94671192515511</v>
          </cell>
          <cell r="I17">
            <v>352.94305541473875</v>
          </cell>
          <cell r="J17">
            <v>355.52695308915673</v>
          </cell>
          <cell r="K17">
            <v>358.9931596115656</v>
          </cell>
          <cell r="L17">
            <v>344.3640855367147</v>
          </cell>
          <cell r="M17">
            <v>378.7225444730268</v>
          </cell>
          <cell r="N17">
            <v>353.43350910606762</v>
          </cell>
          <cell r="O17">
            <v>361.99365574543424</v>
          </cell>
          <cell r="P17">
            <v>363.69788865860244</v>
          </cell>
          <cell r="Q17">
            <v>365.44327580922777</v>
          </cell>
          <cell r="R17">
            <v>368.78800743746194</v>
          </cell>
          <cell r="S17">
            <v>373.91843149094643</v>
          </cell>
          <cell r="T17">
            <v>378.76789590532962</v>
          </cell>
          <cell r="U17">
            <v>381.25328800156535</v>
          </cell>
          <cell r="V17">
            <v>348.54556112850037</v>
          </cell>
          <cell r="W17">
            <v>359.79640993778219</v>
          </cell>
          <cell r="X17">
            <v>385.60208154851483</v>
          </cell>
          <cell r="Y17">
            <v>366.17113376668357</v>
          </cell>
          <cell r="Z17">
            <v>369.98299995612524</v>
          </cell>
          <cell r="AA17">
            <v>371.69272910209145</v>
          </cell>
          <cell r="AB17">
            <v>374.0652218286512</v>
          </cell>
          <cell r="AC17">
            <v>379.18194645116205</v>
          </cell>
          <cell r="AD17">
            <v>384.0956201461745</v>
          </cell>
          <cell r="AE17">
            <v>388.72159267467225</v>
          </cell>
          <cell r="AF17">
            <v>425.78825149623282</v>
          </cell>
          <cell r="AG17">
            <v>404.73864450455017</v>
          </cell>
          <cell r="AH17">
            <v>404.93310658681423</v>
          </cell>
          <cell r="AI17">
            <v>409.13392704733621</v>
          </cell>
          <cell r="AJ17">
            <v>412.13582862816946</v>
          </cell>
          <cell r="AK17">
            <v>405.89894849965117</v>
          </cell>
          <cell r="AL17">
            <v>412.80922506216166</v>
          </cell>
          <cell r="AM17">
            <v>413.10176789354739</v>
          </cell>
          <cell r="AN17">
            <v>413.17088777303468</v>
          </cell>
          <cell r="AO17">
            <v>415.10303542637189</v>
          </cell>
          <cell r="AQ17">
            <v>-2.9775937973984368E-2</v>
          </cell>
          <cell r="AR17">
            <v>5.1194566881858972E-2</v>
          </cell>
          <cell r="AS17">
            <v>5.0568920117978644E-2</v>
          </cell>
          <cell r="AT17">
            <v>-3.9114100472177893E-2</v>
          </cell>
        </row>
        <row r="18">
          <cell r="B18">
            <v>139.34690072958682</v>
          </cell>
          <cell r="C18">
            <v>138.3414482145609</v>
          </cell>
          <cell r="D18">
            <v>135.18333855708912</v>
          </cell>
          <cell r="E18">
            <v>133.89918704535268</v>
          </cell>
          <cell r="F18">
            <v>132.74241483982144</v>
          </cell>
          <cell r="G18">
            <v>135.37790673993106</v>
          </cell>
          <cell r="H18">
            <v>135.42686364078548</v>
          </cell>
          <cell r="I18">
            <v>134.31382297450011</v>
          </cell>
          <cell r="J18">
            <v>134.14524354053242</v>
          </cell>
          <cell r="K18">
            <v>135.19197145989637</v>
          </cell>
          <cell r="L18">
            <v>142.4152015200803</v>
          </cell>
          <cell r="M18">
            <v>150.95942845947928</v>
          </cell>
          <cell r="N18">
            <v>146.60950057162896</v>
          </cell>
          <cell r="O18">
            <v>145.45343899922079</v>
          </cell>
          <cell r="P18">
            <v>144.48142634715236</v>
          </cell>
          <cell r="Q18">
            <v>143.9429523272525</v>
          </cell>
          <cell r="R18">
            <v>143.92447527676103</v>
          </cell>
          <cell r="S18">
            <v>145.01676317700992</v>
          </cell>
          <cell r="T18">
            <v>142.83755737564502</v>
          </cell>
          <cell r="U18">
            <v>142.88355893169103</v>
          </cell>
          <cell r="V18">
            <v>154.27731761150659</v>
          </cell>
          <cell r="W18">
            <v>151.18735668040097</v>
          </cell>
          <cell r="X18">
            <v>156.29789636968704</v>
          </cell>
          <cell r="Y18">
            <v>152.97393110365624</v>
          </cell>
          <cell r="Z18">
            <v>152.05321572940488</v>
          </cell>
          <cell r="AA18">
            <v>150.48145904547943</v>
          </cell>
          <cell r="AB18">
            <v>148.36122974419135</v>
          </cell>
          <cell r="AC18">
            <v>149.42953313058396</v>
          </cell>
          <cell r="AD18">
            <v>150.50254504279195</v>
          </cell>
          <cell r="AE18">
            <v>148.48155850368107</v>
          </cell>
          <cell r="AF18">
            <v>165.91380911380924</v>
          </cell>
          <cell r="AG18">
            <v>163.55402067111007</v>
          </cell>
          <cell r="AH18">
            <v>164.01325607312978</v>
          </cell>
          <cell r="AI18">
            <v>165.01119650100185</v>
          </cell>
          <cell r="AJ18">
            <v>165.2129948052835</v>
          </cell>
          <cell r="AK18">
            <v>164.60906884050365</v>
          </cell>
          <cell r="AL18">
            <v>165.82710103574453</v>
          </cell>
          <cell r="AM18">
            <v>164.33527579896443</v>
          </cell>
          <cell r="AN18">
            <v>162.90399506550312</v>
          </cell>
          <cell r="AO18">
            <v>162.72971729131345</v>
          </cell>
          <cell r="AQ18">
            <v>-3.909461678524051E-2</v>
          </cell>
          <cell r="AR18">
            <v>2.1333659937363469E-2</v>
          </cell>
          <cell r="AS18">
            <v>-8.4483352966536751E-3</v>
          </cell>
          <cell r="AT18">
            <v>-5.4402500770037721E-3</v>
          </cell>
        </row>
        <row r="19">
          <cell r="B19">
            <v>91.330431768508717</v>
          </cell>
          <cell r="C19">
            <v>88.504650780245584</v>
          </cell>
          <cell r="D19">
            <v>87.45315701784871</v>
          </cell>
          <cell r="E19">
            <v>86.898066154612621</v>
          </cell>
          <cell r="F19">
            <v>87.217221203447522</v>
          </cell>
          <cell r="G19">
            <v>86.835065735542742</v>
          </cell>
          <cell r="H19">
            <v>88.516849867781929</v>
          </cell>
          <cell r="I19">
            <v>88.035271694930685</v>
          </cell>
          <cell r="J19">
            <v>87.731289250133301</v>
          </cell>
          <cell r="K19">
            <v>90.361509907952438</v>
          </cell>
          <cell r="L19">
            <v>83.218825229932051</v>
          </cell>
          <cell r="M19">
            <v>92.873104418374709</v>
          </cell>
          <cell r="N19">
            <v>89.420307037235261</v>
          </cell>
          <cell r="O19">
            <v>88.891838156784686</v>
          </cell>
          <cell r="P19">
            <v>88.220499475702795</v>
          </cell>
          <cell r="Q19">
            <v>88.007671561969232</v>
          </cell>
          <cell r="R19">
            <v>89.519882048447812</v>
          </cell>
          <cell r="S19">
            <v>90.054187442001677</v>
          </cell>
          <cell r="T19">
            <v>89.945961677706975</v>
          </cell>
          <cell r="U19">
            <v>90.191672256186706</v>
          </cell>
          <cell r="V19">
            <v>102.89961635963326</v>
          </cell>
          <cell r="W19">
            <v>91.304856730014521</v>
          </cell>
          <cell r="X19">
            <v>98.031281131072816</v>
          </cell>
          <cell r="Y19">
            <v>96.380221919395183</v>
          </cell>
          <cell r="Z19">
            <v>95.739302649253517</v>
          </cell>
          <cell r="AA19">
            <v>94.50664554163501</v>
          </cell>
          <cell r="AB19">
            <v>95.054507735495491</v>
          </cell>
          <cell r="AC19">
            <v>96.629823548334755</v>
          </cell>
          <cell r="AD19">
            <v>97.615625720642242</v>
          </cell>
          <cell r="AE19">
            <v>96.852645067275105</v>
          </cell>
          <cell r="AF19">
            <v>90.747058569582038</v>
          </cell>
          <cell r="AG19">
            <v>87.046556232316092</v>
          </cell>
          <cell r="AH19">
            <v>86.434122737136136</v>
          </cell>
          <cell r="AI19">
            <v>87.261939887004701</v>
          </cell>
          <cell r="AJ19">
            <v>86.901964519123624</v>
          </cell>
          <cell r="AK19">
            <v>84.577431136830484</v>
          </cell>
          <cell r="AL19">
            <v>84.349828581740852</v>
          </cell>
          <cell r="AM19">
            <v>83.875761298750945</v>
          </cell>
          <cell r="AN19">
            <v>83.482260973423848</v>
          </cell>
          <cell r="AO19">
            <v>83.930592373502094</v>
          </cell>
          <cell r="AQ19">
            <v>-4.8531092299340273E-2</v>
          </cell>
          <cell r="AR19">
            <v>6.8169827093547797E-2</v>
          </cell>
          <cell r="AS19">
            <v>-6.3356839130020104E-2</v>
          </cell>
          <cell r="AT19">
            <v>-3.840475644623853E-2</v>
          </cell>
        </row>
        <row r="20">
          <cell r="B20">
            <v>5067.0381217897011</v>
          </cell>
          <cell r="C20">
            <v>5125.0552324784112</v>
          </cell>
          <cell r="D20">
            <v>5238.4242435876722</v>
          </cell>
          <cell r="E20">
            <v>5313.0554792321318</v>
          </cell>
          <cell r="F20">
            <v>5398.1233839690394</v>
          </cell>
          <cell r="G20">
            <v>5497.9461630128517</v>
          </cell>
          <cell r="H20">
            <v>5600.4857862021336</v>
          </cell>
          <cell r="I20">
            <v>5722.7954911310462</v>
          </cell>
          <cell r="J20">
            <v>5830.8276915758906</v>
          </cell>
          <cell r="K20">
            <v>5935.5869431306292</v>
          </cell>
          <cell r="L20">
            <v>4976.4437605902713</v>
          </cell>
          <cell r="M20">
            <v>5165.7030852464532</v>
          </cell>
          <cell r="N20">
            <v>5168.8513149221162</v>
          </cell>
          <cell r="O20">
            <v>5280.2372479991718</v>
          </cell>
          <cell r="P20">
            <v>5360.756387399204</v>
          </cell>
          <cell r="Q20">
            <v>5454.0901390856789</v>
          </cell>
          <cell r="R20">
            <v>5557.369382632809</v>
          </cell>
          <cell r="S20">
            <v>5677.234644917693</v>
          </cell>
          <cell r="T20">
            <v>5792.7767786243276</v>
          </cell>
          <cell r="U20">
            <v>5898.010226314248</v>
          </cell>
          <cell r="V20">
            <v>4964.5499533295897</v>
          </cell>
          <cell r="W20">
            <v>5032.381966301481</v>
          </cell>
          <cell r="X20">
            <v>5154.5590646020919</v>
          </cell>
          <cell r="Y20">
            <v>5173.3609667818855</v>
          </cell>
          <cell r="Z20">
            <v>5286.50326305212</v>
          </cell>
          <cell r="AA20">
            <v>5367.7189880525129</v>
          </cell>
          <cell r="AB20">
            <v>5468.6281506085616</v>
          </cell>
          <cell r="AC20">
            <v>5580.291432330705</v>
          </cell>
          <cell r="AD20">
            <v>5702.9266516956723</v>
          </cell>
          <cell r="AE20">
            <v>5808.0492107032242</v>
          </cell>
          <cell r="AF20">
            <v>4847.6626766875852</v>
          </cell>
          <cell r="AG20">
            <v>4838.1406465047494</v>
          </cell>
          <cell r="AH20">
            <v>4917.4660034632352</v>
          </cell>
          <cell r="AI20">
            <v>5076.9093560955325</v>
          </cell>
          <cell r="AJ20">
            <v>5145.6995147245407</v>
          </cell>
          <cell r="AK20">
            <v>5288.1240935323085</v>
          </cell>
          <cell r="AL20">
            <v>5400.542587577329</v>
          </cell>
          <cell r="AM20">
            <v>5468.6291865197582</v>
          </cell>
          <cell r="AN20">
            <v>5545.4245378157148</v>
          </cell>
          <cell r="AO20">
            <v>5641.812233820634</v>
          </cell>
          <cell r="AQ20">
            <v>4.8552497835863129E-2</v>
          </cell>
          <cell r="AR20">
            <v>6.104630174156056E-2</v>
          </cell>
          <cell r="AS20">
            <v>4.2060411399879705E-2</v>
          </cell>
          <cell r="AT20">
            <v>4.7290146756785445E-2</v>
          </cell>
        </row>
        <row r="21">
          <cell r="B21">
            <v>95.016478502391152</v>
          </cell>
          <cell r="C21">
            <v>85.554711236714269</v>
          </cell>
          <cell r="D21">
            <v>90.032839550039114</v>
          </cell>
          <cell r="E21">
            <v>90.865334650488819</v>
          </cell>
          <cell r="F21">
            <v>92.338133733340996</v>
          </cell>
          <cell r="G21">
            <v>92.526278341840481</v>
          </cell>
          <cell r="H21">
            <v>92.167164789355525</v>
          </cell>
          <cell r="I21">
            <v>92.67713860400454</v>
          </cell>
          <cell r="J21">
            <v>94.379535817205834</v>
          </cell>
          <cell r="K21">
            <v>94.14714066467937</v>
          </cell>
          <cell r="L21">
            <v>90.881455912402416</v>
          </cell>
          <cell r="M21">
            <v>100.19839246625403</v>
          </cell>
          <cell r="N21">
            <v>86.572329623547319</v>
          </cell>
          <cell r="O21">
            <v>92.15447814449108</v>
          </cell>
          <cell r="P21">
            <v>90.087497662196171</v>
          </cell>
          <cell r="Q21">
            <v>92.58357217991589</v>
          </cell>
          <cell r="R21">
            <v>92.167258319945702</v>
          </cell>
          <cell r="S21">
            <v>92.754996219741003</v>
          </cell>
          <cell r="T21">
            <v>93.234265445762105</v>
          </cell>
          <cell r="U21">
            <v>95.401258359334392</v>
          </cell>
          <cell r="V21">
            <v>100.95127576404298</v>
          </cell>
          <cell r="W21">
            <v>96.818923061185814</v>
          </cell>
          <cell r="X21">
            <v>101.54059327540989</v>
          </cell>
          <cell r="Y21">
            <v>89.659352814926208</v>
          </cell>
          <cell r="Z21">
            <v>91.270602014797419</v>
          </cell>
          <cell r="AA21">
            <v>90.270471081195183</v>
          </cell>
          <cell r="AB21">
            <v>92.167276799838277</v>
          </cell>
          <cell r="AC21">
            <v>92.716096496859393</v>
          </cell>
          <cell r="AD21">
            <v>93.273361074090332</v>
          </cell>
          <cell r="AE21">
            <v>94.198706763601734</v>
          </cell>
          <cell r="AF21">
            <v>93.486002646067305</v>
          </cell>
          <cell r="AG21">
            <v>94.093033941151958</v>
          </cell>
          <cell r="AH21">
            <v>88.903345254750619</v>
          </cell>
          <cell r="AI21">
            <v>88.128626828818966</v>
          </cell>
          <cell r="AJ21">
            <v>85.972252105567549</v>
          </cell>
          <cell r="AK21">
            <v>84.538132115621409</v>
          </cell>
          <cell r="AL21">
            <v>85.472063093306218</v>
          </cell>
          <cell r="AM21">
            <v>84.919782990241046</v>
          </cell>
          <cell r="AN21">
            <v>85.352536804045798</v>
          </cell>
          <cell r="AO21">
            <v>85.427812361731384</v>
          </cell>
          <cell r="AQ21">
            <v>-4.3688672926326833E-2</v>
          </cell>
          <cell r="AR21">
            <v>1.400750262314987E-2</v>
          </cell>
          <cell r="AS21">
            <v>-0.11185517828927471</v>
          </cell>
          <cell r="AT21">
            <v>-5.7306716145849812E-2</v>
          </cell>
        </row>
        <row r="22">
          <cell r="B22">
            <v>95.425535841133225</v>
          </cell>
          <cell r="C22">
            <v>89.453398785835788</v>
          </cell>
          <cell r="D22">
            <v>91.908103687020969</v>
          </cell>
          <cell r="E22">
            <v>93.441152148170659</v>
          </cell>
          <cell r="F22">
            <v>95.847511121932598</v>
          </cell>
          <cell r="G22">
            <v>96.031815045528276</v>
          </cell>
          <cell r="H22">
            <v>96.56855889618322</v>
          </cell>
          <cell r="I22">
            <v>98.10545786495436</v>
          </cell>
          <cell r="J22">
            <v>98.857084838727275</v>
          </cell>
          <cell r="K22">
            <v>100.09552763649785</v>
          </cell>
          <cell r="L22">
            <v>109.52696595033142</v>
          </cell>
          <cell r="M22">
            <v>112.56521029175062</v>
          </cell>
          <cell r="N22">
            <v>105.35417845476724</v>
          </cell>
          <cell r="O22">
            <v>109.40194167822273</v>
          </cell>
          <cell r="P22">
            <v>109.54672810233474</v>
          </cell>
          <cell r="Q22">
            <v>112.04429971382953</v>
          </cell>
          <cell r="R22">
            <v>112.67214452983356</v>
          </cell>
          <cell r="S22">
            <v>113.07932318896562</v>
          </cell>
          <cell r="T22">
            <v>115.14221106312999</v>
          </cell>
          <cell r="U22">
            <v>115.19282091308924</v>
          </cell>
          <cell r="V22">
            <v>106.34580256447902</v>
          </cell>
          <cell r="W22">
            <v>112.56059975546088</v>
          </cell>
          <cell r="X22">
            <v>115.54111518651177</v>
          </cell>
          <cell r="Y22">
            <v>108.29626087748133</v>
          </cell>
          <cell r="Z22">
            <v>110.72001495767911</v>
          </cell>
          <cell r="AA22">
            <v>110.93271559555804</v>
          </cell>
          <cell r="AB22">
            <v>113.85652029255456</v>
          </cell>
          <cell r="AC22">
            <v>114.26489456630711</v>
          </cell>
          <cell r="AD22">
            <v>115.14171183545818</v>
          </cell>
          <cell r="AE22">
            <v>116.38504826081429</v>
          </cell>
          <cell r="AF22">
            <v>104.04480812982973</v>
          </cell>
          <cell r="AG22">
            <v>104.00376353033369</v>
          </cell>
          <cell r="AH22">
            <v>103.66701201796491</v>
          </cell>
          <cell r="AI22">
            <v>104.95522082008031</v>
          </cell>
          <cell r="AJ22">
            <v>102.81013482044588</v>
          </cell>
          <cell r="AK22">
            <v>101.69426666622803</v>
          </cell>
          <cell r="AL22">
            <v>103.45382093549949</v>
          </cell>
          <cell r="AM22">
            <v>103.95938531178838</v>
          </cell>
          <cell r="AN22">
            <v>104.3573050827668</v>
          </cell>
          <cell r="AO22">
            <v>105.54414099311973</v>
          </cell>
          <cell r="AQ22">
            <v>-2.0795101389487813E-2</v>
          </cell>
          <cell r="AR22">
            <v>-1.141493065418997E-3</v>
          </cell>
          <cell r="AS22">
            <v>1.8340717414020435E-2</v>
          </cell>
          <cell r="AT22">
            <v>8.7501981753337343E-3</v>
          </cell>
        </row>
        <row r="23">
          <cell r="B23">
            <v>947.16261295116942</v>
          </cell>
          <cell r="C23">
            <v>913.22842091554548</v>
          </cell>
          <cell r="D23">
            <v>956.4096900902216</v>
          </cell>
          <cell r="E23">
            <v>957.27647621351377</v>
          </cell>
          <cell r="F23">
            <v>953.17261876639736</v>
          </cell>
          <cell r="G23">
            <v>963.93642062290678</v>
          </cell>
          <cell r="H23">
            <v>971.2907905044076</v>
          </cell>
          <cell r="I23">
            <v>979.88916964711427</v>
          </cell>
          <cell r="J23">
            <v>988.86117029376487</v>
          </cell>
          <cell r="K23">
            <v>996.67456649565088</v>
          </cell>
          <cell r="L23">
            <v>983.87046909827518</v>
          </cell>
          <cell r="M23">
            <v>1003.5725663783214</v>
          </cell>
          <cell r="N23">
            <v>957.86127535201081</v>
          </cell>
          <cell r="O23">
            <v>999.57986158265862</v>
          </cell>
          <cell r="P23">
            <v>996.25846896319365</v>
          </cell>
          <cell r="Q23">
            <v>1001.1260408736102</v>
          </cell>
          <cell r="R23">
            <v>1012.7261821694564</v>
          </cell>
          <cell r="S23">
            <v>1021.5361696821146</v>
          </cell>
          <cell r="T23">
            <v>1028.6393464671767</v>
          </cell>
          <cell r="U23">
            <v>1038.6838374982403</v>
          </cell>
          <cell r="V23">
            <v>959.10093909685202</v>
          </cell>
          <cell r="W23">
            <v>1028.6613076284596</v>
          </cell>
          <cell r="X23">
            <v>1033.9347121346614</v>
          </cell>
          <cell r="Y23">
            <v>990.97601948221086</v>
          </cell>
          <cell r="Z23">
            <v>1026.3275107035481</v>
          </cell>
          <cell r="AA23">
            <v>1032.3132169599892</v>
          </cell>
          <cell r="AB23">
            <v>1036.9585980452327</v>
          </cell>
          <cell r="AC23">
            <v>1051.0227286015445</v>
          </cell>
          <cell r="AD23">
            <v>1059.2636785673121</v>
          </cell>
          <cell r="AE23">
            <v>1065.2991409378162</v>
          </cell>
          <cell r="AF23">
            <v>1055.3501005729054</v>
          </cell>
          <cell r="AG23">
            <v>1016.080751971141</v>
          </cell>
          <cell r="AH23">
            <v>1044.9953797405155</v>
          </cell>
          <cell r="AI23">
            <v>1065.8730298055971</v>
          </cell>
          <cell r="AJ23">
            <v>1055.6192713042219</v>
          </cell>
          <cell r="AK23">
            <v>1071.3068434014315</v>
          </cell>
          <cell r="AL23">
            <v>1085.3872810362132</v>
          </cell>
          <cell r="AM23">
            <v>1080.7884621930868</v>
          </cell>
          <cell r="AN23">
            <v>1084.8442064323858</v>
          </cell>
          <cell r="AO23">
            <v>1084.9749235043246</v>
          </cell>
          <cell r="AQ23">
            <v>1.0678064277507282E-2</v>
          </cell>
          <cell r="AR23">
            <v>1.5966931601048229E-2</v>
          </cell>
          <cell r="AS23">
            <v>3.3234333411636952E-2</v>
          </cell>
          <cell r="AT23">
            <v>9.971031629199878E-3</v>
          </cell>
        </row>
        <row r="24">
          <cell r="B24">
            <v>60.422767741162772</v>
          </cell>
          <cell r="C24">
            <v>52.037122732927045</v>
          </cell>
          <cell r="D24">
            <v>52.211157517643812</v>
          </cell>
          <cell r="E24">
            <v>50.927247905769505</v>
          </cell>
          <cell r="F24">
            <v>53.063161462639286</v>
          </cell>
          <cell r="G24">
            <v>53.160000837952936</v>
          </cell>
          <cell r="H24">
            <v>50.245778541386194</v>
          </cell>
          <cell r="I24">
            <v>49.895562844000182</v>
          </cell>
          <cell r="J24">
            <v>49.172304975376193</v>
          </cell>
          <cell r="K24">
            <v>50.657730468790987</v>
          </cell>
          <cell r="L24">
            <v>56.033494178388054</v>
          </cell>
          <cell r="M24">
            <v>62.50963375748384</v>
          </cell>
          <cell r="N24">
            <v>54.260513666145002</v>
          </cell>
          <cell r="O24">
            <v>55.089640083277182</v>
          </cell>
          <cell r="P24">
            <v>51.957748309624236</v>
          </cell>
          <cell r="Q24">
            <v>54.140223855928966</v>
          </cell>
          <cell r="R24">
            <v>54.30704719137249</v>
          </cell>
          <cell r="S24">
            <v>52.021781173161955</v>
          </cell>
          <cell r="T24">
            <v>51.162952438594147</v>
          </cell>
          <cell r="U24">
            <v>50.65775378557214</v>
          </cell>
          <cell r="V24">
            <v>49.811874317827538</v>
          </cell>
          <cell r="W24">
            <v>53.014521389955576</v>
          </cell>
          <cell r="X24">
            <v>58.545987793423933</v>
          </cell>
          <cell r="Y24">
            <v>51.90367158010234</v>
          </cell>
          <cell r="Z24">
            <v>50.979755060273469</v>
          </cell>
          <cell r="AA24">
            <v>48.985726392689884</v>
          </cell>
          <cell r="AB24">
            <v>50.120049026975863</v>
          </cell>
          <cell r="AC24">
            <v>50.885317366625557</v>
          </cell>
          <cell r="AD24">
            <v>49.172269606233613</v>
          </cell>
          <cell r="AE24">
            <v>47.340137505595095</v>
          </cell>
          <cell r="AF24">
            <v>52.334342508195284</v>
          </cell>
          <cell r="AG24">
            <v>49.917516125470684</v>
          </cell>
          <cell r="AH24">
            <v>54.119814386086048</v>
          </cell>
          <cell r="AI24">
            <v>58.902115014178406</v>
          </cell>
          <cell r="AJ24">
            <v>50.503148359031997</v>
          </cell>
          <cell r="AK24">
            <v>49.156895946439008</v>
          </cell>
          <cell r="AL24">
            <v>48.54145618998399</v>
          </cell>
          <cell r="AM24">
            <v>48.928496216026716</v>
          </cell>
          <cell r="AN24">
            <v>48.797977907247258</v>
          </cell>
          <cell r="AO24">
            <v>46.517655725200925</v>
          </cell>
          <cell r="AQ24">
            <v>-0.15715135519891921</v>
          </cell>
          <cell r="AR24">
            <v>-1.6844462565657969E-2</v>
          </cell>
          <cell r="AS24">
            <v>4.1993948047968743E-2</v>
          </cell>
          <cell r="AT24">
            <v>0.12549641767171615</v>
          </cell>
        </row>
        <row r="25">
          <cell r="B25">
            <v>26.120617400888761</v>
          </cell>
          <cell r="C25">
            <v>24.366620539112901</v>
          </cell>
          <cell r="D25">
            <v>23.241898960060787</v>
          </cell>
          <cell r="E25">
            <v>23.715713098203743</v>
          </cell>
          <cell r="F25">
            <v>23.930596688429482</v>
          </cell>
          <cell r="G25">
            <v>24.775256529140457</v>
          </cell>
          <cell r="H25">
            <v>23.87965740732875</v>
          </cell>
          <cell r="I25">
            <v>24.022101902565389</v>
          </cell>
          <cell r="J25">
            <v>24.342729615372406</v>
          </cell>
          <cell r="K25">
            <v>22.576501530322172</v>
          </cell>
          <cell r="L25">
            <v>23.477297981824272</v>
          </cell>
          <cell r="M25">
            <v>28.170734785440274</v>
          </cell>
          <cell r="N25">
            <v>25.113928806072284</v>
          </cell>
          <cell r="O25">
            <v>24.693454126581948</v>
          </cell>
          <cell r="P25">
            <v>24.924613629217227</v>
          </cell>
          <cell r="Q25">
            <v>24.776498060018948</v>
          </cell>
          <cell r="R25">
            <v>25.845793206276404</v>
          </cell>
          <cell r="S25">
            <v>25.011604488132157</v>
          </cell>
          <cell r="T25">
            <v>25.353421187395917</v>
          </cell>
          <cell r="U25">
            <v>25.479967168691804</v>
          </cell>
          <cell r="V25">
            <v>33.355010398141815</v>
          </cell>
          <cell r="W25">
            <v>26.213437302853485</v>
          </cell>
          <cell r="X25">
            <v>29.780634480017053</v>
          </cell>
          <cell r="Y25">
            <v>27.568061510983497</v>
          </cell>
          <cell r="Z25">
            <v>26.840611870939551</v>
          </cell>
          <cell r="AA25">
            <v>26.681091659324231</v>
          </cell>
          <cell r="AB25">
            <v>26.774554667501526</v>
          </cell>
          <cell r="AC25">
            <v>27.922447068055472</v>
          </cell>
          <cell r="AD25">
            <v>27.302278131635525</v>
          </cell>
          <cell r="AE25">
            <v>27.43866969970599</v>
          </cell>
          <cell r="AF25">
            <v>38.483090137886144</v>
          </cell>
          <cell r="AG25">
            <v>38.45816713970288</v>
          </cell>
          <cell r="AH25">
            <v>38.936833809926405</v>
          </cell>
          <cell r="AI25">
            <v>38.366461258933512</v>
          </cell>
          <cell r="AJ25">
            <v>38.084397226942009</v>
          </cell>
          <cell r="AK25">
            <v>37.493605909167897</v>
          </cell>
          <cell r="AL25">
            <v>37.07576888737551</v>
          </cell>
          <cell r="AM25">
            <v>36.69752486169272</v>
          </cell>
          <cell r="AN25">
            <v>36.883013888381058</v>
          </cell>
          <cell r="AO25">
            <v>37.196719524370728</v>
          </cell>
          <cell r="AQ25">
            <v>-9.2069198280251618E-2</v>
          </cell>
          <cell r="AR25">
            <v>5.1801367674389143E-2</v>
          </cell>
          <cell r="AS25">
            <v>-0.17349564032756848</v>
          </cell>
          <cell r="AT25">
            <v>-3.0306526459997762E-3</v>
          </cell>
        </row>
        <row r="26">
          <cell r="B26">
            <v>29.101286135281502</v>
          </cell>
          <cell r="C26">
            <v>29.186683088564187</v>
          </cell>
          <cell r="D26">
            <v>27.089687465918473</v>
          </cell>
          <cell r="E26">
            <v>27.263779095415462</v>
          </cell>
          <cell r="F26">
            <v>27.52852498918914</v>
          </cell>
          <cell r="G26">
            <v>27.585845417311667</v>
          </cell>
          <cell r="H26">
            <v>27.683478337688584</v>
          </cell>
          <cell r="I26">
            <v>27.616999177587182</v>
          </cell>
          <cell r="J26">
            <v>27.305592754514763</v>
          </cell>
          <cell r="K26">
            <v>27.207907798502561</v>
          </cell>
          <cell r="L26">
            <v>25.69082612820808</v>
          </cell>
          <cell r="M26">
            <v>25.67921637077535</v>
          </cell>
          <cell r="N26">
            <v>25.670060608849266</v>
          </cell>
          <cell r="O26">
            <v>24.785365326012261</v>
          </cell>
          <cell r="P26">
            <v>25.026047026539025</v>
          </cell>
          <cell r="Q26">
            <v>25.078151885506777</v>
          </cell>
          <cell r="R26">
            <v>25.166916457738314</v>
          </cell>
          <cell r="S26">
            <v>25.106480259326375</v>
          </cell>
          <cell r="T26">
            <v>24.823368755203425</v>
          </cell>
          <cell r="U26">
            <v>24.734573922804238</v>
          </cell>
          <cell r="V26">
            <v>18.332900607172387</v>
          </cell>
          <cell r="W26">
            <v>22.546851223729014</v>
          </cell>
          <cell r="X26">
            <v>23.207457467101698</v>
          </cell>
          <cell r="Y26">
            <v>24.785378646975147</v>
          </cell>
          <cell r="Z26">
            <v>23.943268161926497</v>
          </cell>
          <cell r="AA26">
            <v>22.570421035537386</v>
          </cell>
          <cell r="AB26">
            <v>22.650304611099646</v>
          </cell>
          <cell r="AC26">
            <v>22.595921972863266</v>
          </cell>
          <cell r="AD26">
            <v>23.78608765879553</v>
          </cell>
          <cell r="AE26">
            <v>22.261194587094217</v>
          </cell>
          <cell r="AF26">
            <v>26.491229213689227</v>
          </cell>
          <cell r="AG26">
            <v>25.89431635882168</v>
          </cell>
          <cell r="AH26">
            <v>25.139786735893207</v>
          </cell>
          <cell r="AI26">
            <v>24.608729149700586</v>
          </cell>
          <cell r="AJ26">
            <v>24.17502807454623</v>
          </cell>
          <cell r="AK26">
            <v>24.118900186286119</v>
          </cell>
          <cell r="AL26">
            <v>23.956792314786725</v>
          </cell>
          <cell r="AM26">
            <v>23.553161347920089</v>
          </cell>
          <cell r="AN26">
            <v>23.117367723979381</v>
          </cell>
          <cell r="AO26">
            <v>22.569845410624286</v>
          </cell>
          <cell r="AQ26">
            <v>-6.3141781133800201E-2</v>
          </cell>
          <cell r="AR26">
            <v>-3.5244518711745054E-2</v>
          </cell>
          <cell r="AS26">
            <v>0.35196165506283017</v>
          </cell>
          <cell r="AT26">
            <v>-7.1061257626198304E-2</v>
          </cell>
        </row>
        <row r="27">
          <cell r="B27">
            <v>568.8288141728201</v>
          </cell>
          <cell r="C27">
            <v>566.53918375193609</v>
          </cell>
          <cell r="D27">
            <v>584.47554030533524</v>
          </cell>
          <cell r="E27">
            <v>580.20390867025071</v>
          </cell>
          <cell r="F27">
            <v>579.93479956827287</v>
          </cell>
          <cell r="G27">
            <v>587.16818255764292</v>
          </cell>
          <cell r="H27">
            <v>590.31541953235023</v>
          </cell>
          <cell r="I27">
            <v>597.658594611186</v>
          </cell>
          <cell r="J27">
            <v>603.02634209444227</v>
          </cell>
          <cell r="K27">
            <v>609.66040103742739</v>
          </cell>
          <cell r="L27">
            <v>546.49480426515481</v>
          </cell>
          <cell r="M27">
            <v>551.95263392014817</v>
          </cell>
          <cell r="N27">
            <v>545.31379504073107</v>
          </cell>
          <cell r="O27">
            <v>560.0821402659459</v>
          </cell>
          <cell r="P27">
            <v>557.60306009575311</v>
          </cell>
          <cell r="Q27">
            <v>560.29597687720866</v>
          </cell>
          <cell r="R27">
            <v>567.84826518366435</v>
          </cell>
          <cell r="S27">
            <v>571.63474443429868</v>
          </cell>
          <cell r="T27">
            <v>576.86496548020978</v>
          </cell>
          <cell r="U27">
            <v>582.26794003201348</v>
          </cell>
          <cell r="V27">
            <v>509.63372907610619</v>
          </cell>
          <cell r="W27">
            <v>536.20870617090077</v>
          </cell>
          <cell r="X27">
            <v>535.21610328612292</v>
          </cell>
          <cell r="Y27">
            <v>530.02358261065842</v>
          </cell>
          <cell r="Z27">
            <v>543.12988405545207</v>
          </cell>
          <cell r="AA27">
            <v>544.65709664209385</v>
          </cell>
          <cell r="AB27">
            <v>548.73894332773352</v>
          </cell>
          <cell r="AC27">
            <v>556.95958056502241</v>
          </cell>
          <cell r="AD27">
            <v>560.97202964966277</v>
          </cell>
          <cell r="AE27">
            <v>564.04338558190329</v>
          </cell>
          <cell r="AF27">
            <v>484.12693263897182</v>
          </cell>
          <cell r="AG27">
            <v>457.74976631375387</v>
          </cell>
          <cell r="AH27">
            <v>483.52003185761708</v>
          </cell>
          <cell r="AI27">
            <v>491.62097128872028</v>
          </cell>
          <cell r="AJ27">
            <v>491.76839462513544</v>
          </cell>
          <cell r="AK27">
            <v>505.2587517087033</v>
          </cell>
          <cell r="AL27">
            <v>508.08024484327052</v>
          </cell>
          <cell r="AM27">
            <v>506.42095768736533</v>
          </cell>
          <cell r="AN27">
            <v>507.9705037866201</v>
          </cell>
          <cell r="AO27">
            <v>509.23707697370901</v>
          </cell>
          <cell r="AQ27">
            <v>1.9997395022915754E-2</v>
          </cell>
          <cell r="AR27">
            <v>2.486269932439944E-2</v>
          </cell>
          <cell r="AS27">
            <v>4.0008838448577944E-2</v>
          </cell>
          <cell r="AT27">
            <v>1.5479491316251481E-2</v>
          </cell>
        </row>
        <row r="28">
          <cell r="B28">
            <v>54.353019359624646</v>
          </cell>
          <cell r="C28">
            <v>52.68043030829466</v>
          </cell>
          <cell r="D28">
            <v>51.84464871268613</v>
          </cell>
          <cell r="E28">
            <v>51.751695579091745</v>
          </cell>
          <cell r="F28">
            <v>51.02837600562242</v>
          </cell>
          <cell r="G28">
            <v>52.129416312529592</v>
          </cell>
          <cell r="H28">
            <v>52.516115963690041</v>
          </cell>
          <cell r="I28">
            <v>50.383172828838973</v>
          </cell>
          <cell r="J28">
            <v>48.61937304298651</v>
          </cell>
          <cell r="K28">
            <v>49.667003242830404</v>
          </cell>
          <cell r="L28">
            <v>44.196614445997476</v>
          </cell>
          <cell r="M28">
            <v>49.629322199250304</v>
          </cell>
          <cell r="N28">
            <v>46.86406996410831</v>
          </cell>
          <cell r="O28">
            <v>45.780346089196527</v>
          </cell>
          <cell r="P28">
            <v>47.026229265805036</v>
          </cell>
          <cell r="Q28">
            <v>45.113369250568674</v>
          </cell>
          <cell r="R28">
            <v>46.456564121725791</v>
          </cell>
          <cell r="S28">
            <v>46.352519002531849</v>
          </cell>
          <cell r="T28">
            <v>44.579066650616355</v>
          </cell>
          <cell r="U28">
            <v>42.559599527392905</v>
          </cell>
          <cell r="V28">
            <v>57.296772414486185</v>
          </cell>
          <cell r="W28">
            <v>49.581912141910081</v>
          </cell>
          <cell r="X28">
            <v>53.838673663174063</v>
          </cell>
          <cell r="Y28">
            <v>51.751695579091745</v>
          </cell>
          <cell r="Z28">
            <v>51.026365859720826</v>
          </cell>
          <cell r="AA28">
            <v>52.129416312529592</v>
          </cell>
          <cell r="AB28">
            <v>50.496265349701957</v>
          </cell>
          <cell r="AC28">
            <v>50.383172828838973</v>
          </cell>
          <cell r="AD28">
            <v>50.658030284791323</v>
          </cell>
          <cell r="AE28">
            <v>48.663777392801052</v>
          </cell>
          <cell r="AF28">
            <v>45.541248371527075</v>
          </cell>
          <cell r="AG28">
            <v>48.041525071966674</v>
          </cell>
          <cell r="AH28">
            <v>45.752808746503234</v>
          </cell>
          <cell r="AI28">
            <v>48.633549345993018</v>
          </cell>
          <cell r="AJ28">
            <v>47.700145945400855</v>
          </cell>
          <cell r="AK28">
            <v>45.815249710076259</v>
          </cell>
          <cell r="AL28">
            <v>46.015551540713275</v>
          </cell>
          <cell r="AM28">
            <v>43.518762524682302</v>
          </cell>
          <cell r="AN28">
            <v>43.606881110025064</v>
          </cell>
          <cell r="AO28">
            <v>43.655406281319443</v>
          </cell>
          <cell r="AQ28">
            <v>-4.7859784261870431E-2</v>
          </cell>
          <cell r="AR28">
            <v>3.5833777384332688E-2</v>
          </cell>
          <cell r="AS28">
            <v>-9.6778170946196118E-2</v>
          </cell>
          <cell r="AT28">
            <v>6.7901102517850198E-2</v>
          </cell>
        </row>
        <row r="29">
          <cell r="B29">
            <v>43.212773550393862</v>
          </cell>
          <cell r="C29">
            <v>33.005346259029679</v>
          </cell>
          <cell r="D29">
            <v>35.053429469769384</v>
          </cell>
          <cell r="E29">
            <v>35.862602147074853</v>
          </cell>
          <cell r="F29">
            <v>35.671698762057858</v>
          </cell>
          <cell r="G29">
            <v>35.484859852233704</v>
          </cell>
          <cell r="H29">
            <v>34.87940290783628</v>
          </cell>
          <cell r="I29">
            <v>33.051948454729612</v>
          </cell>
          <cell r="J29">
            <v>32.969211619164717</v>
          </cell>
          <cell r="K29">
            <v>30.369772260886293</v>
          </cell>
          <cell r="L29">
            <v>37.254963220471531</v>
          </cell>
          <cell r="M29">
            <v>43.728610411894813</v>
          </cell>
          <cell r="N29">
            <v>33.182775265090555</v>
          </cell>
          <cell r="O29">
            <v>35.862638439819179</v>
          </cell>
          <cell r="P29">
            <v>34.639432333124844</v>
          </cell>
          <cell r="Q29">
            <v>34.466975475400154</v>
          </cell>
          <cell r="R29">
            <v>35.032722844125111</v>
          </cell>
          <cell r="S29">
            <v>34.263345284782822</v>
          </cell>
          <cell r="T29">
            <v>31.908480522970844</v>
          </cell>
          <cell r="U29">
            <v>32.626076492875754</v>
          </cell>
          <cell r="V29">
            <v>34.479360975905493</v>
          </cell>
          <cell r="W29">
            <v>39.067631645184825</v>
          </cell>
          <cell r="X29">
            <v>44.667995956705965</v>
          </cell>
          <cell r="Y29">
            <v>34.816530642432646</v>
          </cell>
          <cell r="Z29">
            <v>35.671972960995383</v>
          </cell>
          <cell r="AA29">
            <v>34.467219084840345</v>
          </cell>
          <cell r="AB29">
            <v>35.032889639375504</v>
          </cell>
          <cell r="AC29">
            <v>35.474855882531038</v>
          </cell>
          <cell r="AD29">
            <v>34.187541247053041</v>
          </cell>
          <cell r="AE29">
            <v>31.594080245200871</v>
          </cell>
          <cell r="AF29">
            <v>35.49920820329811</v>
          </cell>
          <cell r="AG29">
            <v>37.954269074352553</v>
          </cell>
          <cell r="AH29">
            <v>38.09823240319156</v>
          </cell>
          <cell r="AI29">
            <v>38.780801012107979</v>
          </cell>
          <cell r="AJ29">
            <v>30.193286757255734</v>
          </cell>
          <cell r="AK29">
            <v>30.193883279956516</v>
          </cell>
          <cell r="AL29">
            <v>29.402780731058449</v>
          </cell>
          <cell r="AM29">
            <v>29.503236177886215</v>
          </cell>
          <cell r="AN29">
            <v>30.669634241082555</v>
          </cell>
          <cell r="AO29">
            <v>30.47605580819026</v>
          </cell>
          <cell r="AQ29">
            <v>-0.1700925629026655</v>
          </cell>
          <cell r="AR29">
            <v>-3.737286686911212E-2</v>
          </cell>
          <cell r="AS29">
            <v>9.7788838593257932E-3</v>
          </cell>
          <cell r="AT29">
            <v>9.244129587388894E-2</v>
          </cell>
        </row>
        <row r="30">
          <cell r="B30">
            <v>225.59357453905031</v>
          </cell>
          <cell r="C30">
            <v>216.60927711330632</v>
          </cell>
          <cell r="D30">
            <v>208.74316182710297</v>
          </cell>
          <cell r="E30">
            <v>210.91084455660342</v>
          </cell>
          <cell r="F30">
            <v>209.88086694174569</v>
          </cell>
          <cell r="G30">
            <v>207.63818107658722</v>
          </cell>
          <cell r="H30">
            <v>205.17054093970458</v>
          </cell>
          <cell r="I30">
            <v>203.75503001325936</v>
          </cell>
          <cell r="J30">
            <v>203.15191067767336</v>
          </cell>
          <cell r="K30">
            <v>203.26910746515421</v>
          </cell>
          <cell r="L30">
            <v>204.76797999826641</v>
          </cell>
          <cell r="M30">
            <v>226.97948290028287</v>
          </cell>
          <cell r="N30">
            <v>213.95898866338629</v>
          </cell>
          <cell r="O30">
            <v>209.57852289845715</v>
          </cell>
          <cell r="P30">
            <v>210.6252549354511</v>
          </cell>
          <cell r="Q30">
            <v>208.36410840214995</v>
          </cell>
          <cell r="R30">
            <v>206.99348918391237</v>
          </cell>
          <cell r="S30">
            <v>202.52295710498862</v>
          </cell>
          <cell r="T30">
            <v>200.68129088343022</v>
          </cell>
          <cell r="U30">
            <v>200.65842773923276</v>
          </cell>
          <cell r="V30">
            <v>227.95678609147109</v>
          </cell>
          <cell r="W30">
            <v>224.50710592522074</v>
          </cell>
          <cell r="X30">
            <v>241.03563473055777</v>
          </cell>
          <cell r="Y30">
            <v>231.93614754294413</v>
          </cell>
          <cell r="Z30">
            <v>227.2601182719954</v>
          </cell>
          <cell r="AA30">
            <v>224.99042746101028</v>
          </cell>
          <cell r="AB30">
            <v>223.67646164244101</v>
          </cell>
          <cell r="AC30">
            <v>222.4554003136318</v>
          </cell>
          <cell r="AD30">
            <v>218.78687356425567</v>
          </cell>
          <cell r="AE30">
            <v>216.49533444623859</v>
          </cell>
          <cell r="AF30">
            <v>253.15481562030533</v>
          </cell>
          <cell r="AG30">
            <v>245.29239355034517</v>
          </cell>
          <cell r="AH30">
            <v>234.74746696911546</v>
          </cell>
          <cell r="AI30">
            <v>242.56041431467821</v>
          </cell>
          <cell r="AJ30">
            <v>231.51088197269459</v>
          </cell>
          <cell r="AK30">
            <v>227.11111442938432</v>
          </cell>
          <cell r="AL30">
            <v>227.02622684503652</v>
          </cell>
          <cell r="AM30">
            <v>222.56470343278778</v>
          </cell>
          <cell r="AN30">
            <v>220.31586852550817</v>
          </cell>
          <cell r="AO30">
            <v>216.42970834009725</v>
          </cell>
          <cell r="AQ30">
            <v>-6.5084876696722138E-2</v>
          </cell>
          <cell r="AR30">
            <v>2.3492652026119831E-2</v>
          </cell>
          <cell r="AS30">
            <v>1.7456648339814196E-2</v>
          </cell>
          <cell r="AT30">
            <v>-4.1849495454659436E-2</v>
          </cell>
        </row>
        <row r="31">
          <cell r="B31">
            <v>359.79341311725943</v>
          </cell>
          <cell r="C31">
            <v>390.01618962267423</v>
          </cell>
          <cell r="D31">
            <v>385.99871579691239</v>
          </cell>
          <cell r="E31">
            <v>388.39962131258881</v>
          </cell>
          <cell r="F31">
            <v>392.08010025460885</v>
          </cell>
          <cell r="G31">
            <v>397.27732398885439</v>
          </cell>
          <cell r="H31">
            <v>403.27894213702734</v>
          </cell>
          <cell r="I31">
            <v>411.23145889901775</v>
          </cell>
          <cell r="J31">
            <v>418.22857467988996</v>
          </cell>
          <cell r="K31">
            <v>422.65621789478382</v>
          </cell>
          <cell r="L31">
            <v>355.3596807523956</v>
          </cell>
          <cell r="M31">
            <v>367.10012830853293</v>
          </cell>
          <cell r="N31">
            <v>389.14810907820959</v>
          </cell>
          <cell r="O31">
            <v>387.30702167936863</v>
          </cell>
          <cell r="P31">
            <v>393.11166090869199</v>
          </cell>
          <cell r="Q31">
            <v>398.31221099051197</v>
          </cell>
          <cell r="R31">
            <v>403.27112604008903</v>
          </cell>
          <cell r="S31">
            <v>411.22498518306014</v>
          </cell>
          <cell r="T31">
            <v>418.2204635672299</v>
          </cell>
          <cell r="U31">
            <v>423.76149230150929</v>
          </cell>
          <cell r="V31">
            <v>360.93866458520176</v>
          </cell>
          <cell r="W31">
            <v>355.11069852300398</v>
          </cell>
          <cell r="X31">
            <v>362.50983372197561</v>
          </cell>
          <cell r="Y31">
            <v>380.84106828502735</v>
          </cell>
          <cell r="Z31">
            <v>382.47748980819654</v>
          </cell>
          <cell r="AA31">
            <v>390.82434828155601</v>
          </cell>
          <cell r="AB31">
            <v>395.7520254936145</v>
          </cell>
          <cell r="AC31">
            <v>400.40325399157183</v>
          </cell>
          <cell r="AD31">
            <v>408.51286239994857</v>
          </cell>
          <cell r="AE31">
            <v>415.08438944644871</v>
          </cell>
          <cell r="AF31">
            <v>334.23147496718036</v>
          </cell>
          <cell r="AG31">
            <v>352.74085178188614</v>
          </cell>
          <cell r="AH31">
            <v>357.25126169695545</v>
          </cell>
          <cell r="AI31">
            <v>375.01110577304905</v>
          </cell>
          <cell r="AJ31">
            <v>395.90977697851235</v>
          </cell>
          <cell r="AK31">
            <v>398.01433689988096</v>
          </cell>
          <cell r="AL31">
            <v>404.37087728957715</v>
          </cell>
          <cell r="AM31">
            <v>406.31653962777523</v>
          </cell>
          <cell r="AN31">
            <v>405.62635778324091</v>
          </cell>
          <cell r="AO31">
            <v>412.10164969564454</v>
          </cell>
          <cell r="AQ31">
            <v>7.9507314899081694E-2</v>
          </cell>
          <cell r="AR31">
            <v>8.9901422860724001E-2</v>
          </cell>
          <cell r="AS31">
            <v>5.514068082093071E-2</v>
          </cell>
          <cell r="AT31">
            <v>0.12201014524401987</v>
          </cell>
        </row>
        <row r="32">
          <cell r="B32">
            <v>345.47018214981841</v>
          </cell>
          <cell r="C32">
            <v>338.11996864130163</v>
          </cell>
          <cell r="D32">
            <v>331.75997275733135</v>
          </cell>
          <cell r="E32">
            <v>332.16204475906216</v>
          </cell>
          <cell r="F32">
            <v>334.22469551268318</v>
          </cell>
          <cell r="G32">
            <v>336.7322294676888</v>
          </cell>
          <cell r="H32">
            <v>337.70785258830551</v>
          </cell>
          <cell r="I32">
            <v>340.04733407671552</v>
          </cell>
          <cell r="J32">
            <v>342.01888104202948</v>
          </cell>
          <cell r="K32">
            <v>345.50771274576766</v>
          </cell>
          <cell r="L32">
            <v>349.543209755948</v>
          </cell>
          <cell r="M32">
            <v>367.24615475746464</v>
          </cell>
          <cell r="N32">
            <v>359.92260062422747</v>
          </cell>
          <cell r="O32">
            <v>356.45173915760375</v>
          </cell>
          <cell r="P32">
            <v>358.57580677630239</v>
          </cell>
          <cell r="Q32">
            <v>359.20157703401242</v>
          </cell>
          <cell r="R32">
            <v>362.22999841529531</v>
          </cell>
          <cell r="S32">
            <v>364.81258656549068</v>
          </cell>
          <cell r="T32">
            <v>366.77066718217532</v>
          </cell>
          <cell r="U32">
            <v>369.53252926131336</v>
          </cell>
          <cell r="V32">
            <v>343.83230637017726</v>
          </cell>
          <cell r="W32">
            <v>368.88704105031519</v>
          </cell>
          <cell r="X32">
            <v>385.23850543493359</v>
          </cell>
          <cell r="Y32">
            <v>383.11837327944613</v>
          </cell>
          <cell r="Z32">
            <v>379.40961689993117</v>
          </cell>
          <cell r="AA32">
            <v>381.96708647337664</v>
          </cell>
          <cell r="AB32">
            <v>382.12332725850831</v>
          </cell>
          <cell r="AC32">
            <v>386.84732011821694</v>
          </cell>
          <cell r="AD32">
            <v>390.04521759607456</v>
          </cell>
          <cell r="AE32">
            <v>392.82923191353689</v>
          </cell>
          <cell r="AF32">
            <v>410.56104793698393</v>
          </cell>
          <cell r="AG32">
            <v>413.8108460688407</v>
          </cell>
          <cell r="AH32">
            <v>421.69681365945416</v>
          </cell>
          <cell r="AI32">
            <v>434.38822752416752</v>
          </cell>
          <cell r="AJ32">
            <v>430.55615889213186</v>
          </cell>
          <cell r="AK32">
            <v>429.13978331940325</v>
          </cell>
          <cell r="AL32">
            <v>434.6817666504665</v>
          </cell>
          <cell r="AM32">
            <v>434.98494377328956</v>
          </cell>
          <cell r="AN32">
            <v>434.83245630006945</v>
          </cell>
          <cell r="AO32">
            <v>435.79317219910547</v>
          </cell>
          <cell r="AQ32">
            <v>-3.8521811948983187E-2</v>
          </cell>
          <cell r="AR32">
            <v>1.9764450313537241E-2</v>
          </cell>
          <cell r="AS32">
            <v>0.11425938220875809</v>
          </cell>
          <cell r="AT32">
            <v>5.8035655615436665E-2</v>
          </cell>
        </row>
        <row r="33">
          <cell r="B33">
            <v>154.90417662432105</v>
          </cell>
          <cell r="C33">
            <v>154.37437391570739</v>
          </cell>
          <cell r="D33">
            <v>156.45025554345813</v>
          </cell>
          <cell r="E33">
            <v>154.59542685050522</v>
          </cell>
          <cell r="F33">
            <v>152.80871525343503</v>
          </cell>
          <cell r="G33">
            <v>150.87731148996039</v>
          </cell>
          <cell r="H33">
            <v>150.60362946050492</v>
          </cell>
          <cell r="I33">
            <v>154.14058960986051</v>
          </cell>
          <cell r="J33">
            <v>152.94356795520918</v>
          </cell>
          <cell r="K33">
            <v>153.93999810846867</v>
          </cell>
          <cell r="L33">
            <v>167.82128245314186</v>
          </cell>
          <cell r="M33">
            <v>162.36482280227926</v>
          </cell>
          <cell r="N33">
            <v>160.51389922817793</v>
          </cell>
          <cell r="O33">
            <v>162.64528425148802</v>
          </cell>
          <cell r="P33">
            <v>159.81459045715496</v>
          </cell>
          <cell r="Q33">
            <v>159.96513879288256</v>
          </cell>
          <cell r="R33">
            <v>158.70999603499007</v>
          </cell>
          <cell r="S33">
            <v>159.26561702102146</v>
          </cell>
          <cell r="T33">
            <v>162.20186107487854</v>
          </cell>
          <cell r="U33">
            <v>161.16212099142265</v>
          </cell>
          <cell r="V33">
            <v>167.99904956169109</v>
          </cell>
          <cell r="W33">
            <v>170.37949873828094</v>
          </cell>
          <cell r="X33">
            <v>166.50628315451229</v>
          </cell>
          <cell r="Y33">
            <v>163.68242930623009</v>
          </cell>
          <cell r="Z33">
            <v>165.84083331289895</v>
          </cell>
          <cell r="AA33">
            <v>165.00662739731015</v>
          </cell>
          <cell r="AB33">
            <v>164.79665023045112</v>
          </cell>
          <cell r="AC33">
            <v>164.37671484364895</v>
          </cell>
          <cell r="AD33">
            <v>164.27049976828673</v>
          </cell>
          <cell r="AE33">
            <v>166.33297536777147</v>
          </cell>
          <cell r="AF33">
            <v>180.73106765403674</v>
          </cell>
          <cell r="AG33">
            <v>181.81612125387437</v>
          </cell>
          <cell r="AH33">
            <v>181.16320022775091</v>
          </cell>
          <cell r="AI33">
            <v>183.47712958770376</v>
          </cell>
          <cell r="AJ33">
            <v>183.2435955310701</v>
          </cell>
          <cell r="AK33">
            <v>180.98143042751306</v>
          </cell>
          <cell r="AL33">
            <v>180.53812971124262</v>
          </cell>
          <cell r="AM33">
            <v>179.71544611765603</v>
          </cell>
          <cell r="AN33">
            <v>179.13671948441322</v>
          </cell>
          <cell r="AO33">
            <v>178.57613736278233</v>
          </cell>
          <cell r="AQ33">
            <v>-1.9931662305311404E-3</v>
          </cell>
          <cell r="AR33">
            <v>-3.0842323011677886E-2</v>
          </cell>
          <cell r="AS33">
            <v>-2.5694313549529335E-2</v>
          </cell>
          <cell r="AT33">
            <v>1.5194188632380756E-2</v>
          </cell>
        </row>
        <row r="34">
          <cell r="B34">
            <v>935.04889058558763</v>
          </cell>
          <cell r="C34">
            <v>1026.7966782042931</v>
          </cell>
          <cell r="D34">
            <v>1071.3737363490118</v>
          </cell>
          <cell r="E34">
            <v>1144.0743670834206</v>
          </cell>
          <cell r="F34">
            <v>1224.2078328509378</v>
          </cell>
          <cell r="G34">
            <v>1306.660283180521</v>
          </cell>
          <cell r="H34">
            <v>1386.0193939758028</v>
          </cell>
          <cell r="I34">
            <v>1466.3445928076071</v>
          </cell>
          <cell r="J34">
            <v>1546.7846510054319</v>
          </cell>
          <cell r="K34">
            <v>1626.878933849486</v>
          </cell>
          <cell r="L34">
            <v>978.21841872920299</v>
          </cell>
          <cell r="M34">
            <v>1052.9597325887999</v>
          </cell>
          <cell r="N34">
            <v>1144.7254204187207</v>
          </cell>
          <cell r="O34">
            <v>1191.0976329704399</v>
          </cell>
          <cell r="P34">
            <v>1271.6288366872177</v>
          </cell>
          <cell r="Q34">
            <v>1345.7497576621986</v>
          </cell>
          <cell r="R34">
            <v>1432.199270872155</v>
          </cell>
          <cell r="S34">
            <v>1514.603493135972</v>
          </cell>
          <cell r="T34">
            <v>1597.3288956480419</v>
          </cell>
          <cell r="U34">
            <v>1678.3425924553951</v>
          </cell>
          <cell r="V34">
            <v>954.64070604574874</v>
          </cell>
          <cell r="W34">
            <v>1031.6191978858344</v>
          </cell>
          <cell r="X34">
            <v>1099.6413476816142</v>
          </cell>
          <cell r="Y34">
            <v>1186.951815784108</v>
          </cell>
          <cell r="Z34">
            <v>1239.486879471584</v>
          </cell>
          <cell r="AA34">
            <v>1312.0008806265844</v>
          </cell>
          <cell r="AB34">
            <v>1387.452943119411</v>
          </cell>
          <cell r="AC34">
            <v>1473.2314624291812</v>
          </cell>
          <cell r="AD34">
            <v>1555.314417424082</v>
          </cell>
          <cell r="AE34">
            <v>1637.0861473274149</v>
          </cell>
          <cell r="AF34">
            <v>998.03953755757493</v>
          </cell>
          <cell r="AG34">
            <v>1046.7385120693452</v>
          </cell>
          <cell r="AH34">
            <v>1127.0449766794254</v>
          </cell>
          <cell r="AI34">
            <v>1208.273922574705</v>
          </cell>
          <cell r="AJ34">
            <v>1297.762741507127</v>
          </cell>
          <cell r="AK34">
            <v>1358.5620460154728</v>
          </cell>
          <cell r="AL34">
            <v>1444.9407773059822</v>
          </cell>
          <cell r="AM34">
            <v>1523.6122591023664</v>
          </cell>
          <cell r="AN34">
            <v>1609.126438222117</v>
          </cell>
          <cell r="AO34">
            <v>1697.5222102234973</v>
          </cell>
          <cell r="AQ34">
            <v>0.22354497032441567</v>
          </cell>
          <cell r="AR34">
            <v>0.21761930685969588</v>
          </cell>
          <cell r="AS34">
            <v>0.24334926037317572</v>
          </cell>
          <cell r="AT34">
            <v>0.21064735123782818</v>
          </cell>
        </row>
        <row r="35">
          <cell r="B35">
            <v>2341.1108414922155</v>
          </cell>
          <cell r="C35">
            <v>2302.8574152923775</v>
          </cell>
          <cell r="D35">
            <v>2340.3271020100869</v>
          </cell>
          <cell r="E35">
            <v>2369.6691486898912</v>
          </cell>
          <cell r="F35">
            <v>2400.6723274209012</v>
          </cell>
          <cell r="G35">
            <v>2437.4336987384418</v>
          </cell>
          <cell r="H35">
            <v>2470.7918997143943</v>
          </cell>
          <cell r="I35">
            <v>2506.7677130618458</v>
          </cell>
          <cell r="J35">
            <v>2544.3582524275948</v>
          </cell>
          <cell r="K35">
            <v>2578.1695484011557</v>
          </cell>
          <cell r="L35">
            <v>2217.9530538349354</v>
          </cell>
          <cell r="M35">
            <v>2359.083800957209</v>
          </cell>
          <cell r="N35">
            <v>2307.4496137024089</v>
          </cell>
          <cell r="O35">
            <v>2355.8775947344393</v>
          </cell>
          <cell r="P35">
            <v>2381.425086981084</v>
          </cell>
          <cell r="Q35">
            <v>2414.0559633903458</v>
          </cell>
          <cell r="R35">
            <v>2451.6909089178362</v>
          </cell>
          <cell r="S35">
            <v>2490.6404625053337</v>
          </cell>
          <cell r="T35">
            <v>2528.1752087772547</v>
          </cell>
          <cell r="U35">
            <v>2563.0070774031642</v>
          </cell>
          <cell r="V35">
            <v>2180.771084021505</v>
          </cell>
          <cell r="W35">
            <v>2264.7730369063665</v>
          </cell>
          <cell r="X35">
            <v>2381.0934187533944</v>
          </cell>
          <cell r="Y35">
            <v>2353.2968877049775</v>
          </cell>
          <cell r="Z35">
            <v>2391.9362235391745</v>
          </cell>
          <cell r="AA35">
            <v>2423.3702932686347</v>
          </cell>
          <cell r="AB35">
            <v>2452.6572995434954</v>
          </cell>
          <cell r="AC35">
            <v>2498.0870327256098</v>
          </cell>
          <cell r="AD35">
            <v>2535.4807636443629</v>
          </cell>
          <cell r="AE35">
            <v>2572.483389589901</v>
          </cell>
          <cell r="AF35">
            <v>2213.8546723182226</v>
          </cell>
          <cell r="AG35">
            <v>2171.5328875318455</v>
          </cell>
          <cell r="AH35">
            <v>2223.0572597381215</v>
          </cell>
          <cell r="AI35">
            <v>2365.4824581391194</v>
          </cell>
          <cell r="AJ35">
            <v>2354.3071225928375</v>
          </cell>
          <cell r="AK35">
            <v>2398.8276069341709</v>
          </cell>
          <cell r="AL35">
            <v>2434.772400475933</v>
          </cell>
          <cell r="AM35">
            <v>2446.1866764993724</v>
          </cell>
          <cell r="AN35">
            <v>2483.3516939462697</v>
          </cell>
          <cell r="AO35">
            <v>2509.178846476354</v>
          </cell>
          <cell r="AQ35">
            <v>1.219861387659571E-2</v>
          </cell>
          <cell r="AR35">
            <v>6.2185509590036769E-2</v>
          </cell>
          <cell r="AS35">
            <v>7.9112294246547865E-2</v>
          </cell>
          <cell r="AT35">
            <v>6.8490397186785845E-2</v>
          </cell>
        </row>
        <row r="36">
          <cell r="B36">
            <v>1017.9186473561034</v>
          </cell>
          <cell r="C36">
            <v>1008.4096613856692</v>
          </cell>
          <cell r="D36">
            <v>1011.0938771248034</v>
          </cell>
          <cell r="E36">
            <v>1025.8709232417359</v>
          </cell>
          <cell r="F36">
            <v>1040.2709077938032</v>
          </cell>
          <cell r="G36">
            <v>1053.7106596437193</v>
          </cell>
          <cell r="H36">
            <v>1070.8119833231558</v>
          </cell>
          <cell r="I36">
            <v>1086.048107491255</v>
          </cell>
          <cell r="J36">
            <v>1105.3725656080824</v>
          </cell>
          <cell r="K36">
            <v>1122.2785220524968</v>
          </cell>
          <cell r="L36">
            <v>941.14563419420017</v>
          </cell>
          <cell r="M36">
            <v>991.73537890989508</v>
          </cell>
          <cell r="N36">
            <v>975.36698572171269</v>
          </cell>
          <cell r="O36">
            <v>983.425925571319</v>
          </cell>
          <cell r="P36">
            <v>995.464635259734</v>
          </cell>
          <cell r="Q36">
            <v>1008.0626190744872</v>
          </cell>
          <cell r="R36">
            <v>1024.4830870489036</v>
          </cell>
          <cell r="S36">
            <v>1043.2767788227391</v>
          </cell>
          <cell r="T36">
            <v>1058.4849326366402</v>
          </cell>
          <cell r="U36">
            <v>1077.7994732753232</v>
          </cell>
          <cell r="V36">
            <v>945.18265865193143</v>
          </cell>
          <cell r="W36">
            <v>948.2924156144644</v>
          </cell>
          <cell r="X36">
            <v>985.2935810651752</v>
          </cell>
          <cell r="Y36">
            <v>976.83766984587078</v>
          </cell>
          <cell r="Z36">
            <v>983.26880647690552</v>
          </cell>
          <cell r="AA36">
            <v>994.77067206412528</v>
          </cell>
          <cell r="AB36">
            <v>1010.3300978321146</v>
          </cell>
          <cell r="AC36">
            <v>1028.7054646132683</v>
          </cell>
          <cell r="AD36">
            <v>1046.4738159879785</v>
          </cell>
          <cell r="AE36">
            <v>1060.8294406309155</v>
          </cell>
          <cell r="AF36">
            <v>899.27489160093262</v>
          </cell>
          <cell r="AG36">
            <v>899.9234667792706</v>
          </cell>
          <cell r="AH36">
            <v>898.25625725222744</v>
          </cell>
          <cell r="AI36">
            <v>927.95987254905049</v>
          </cell>
          <cell r="AJ36">
            <v>925.28887016961062</v>
          </cell>
          <cell r="AK36">
            <v>928.98258367218841</v>
          </cell>
          <cell r="AL36">
            <v>939.71159987031081</v>
          </cell>
          <cell r="AM36">
            <v>948.23115993546935</v>
          </cell>
          <cell r="AN36">
            <v>960.4242752876354</v>
          </cell>
          <cell r="AO36">
            <v>972.14143734994764</v>
          </cell>
          <cell r="AQ36">
            <v>7.8122902122752524E-3</v>
          </cell>
          <cell r="AR36">
            <v>4.4924281472461747E-2</v>
          </cell>
          <cell r="AS36">
            <v>3.3490892902211522E-2</v>
          </cell>
          <cell r="AT36">
            <v>3.1897900426255177E-2</v>
          </cell>
        </row>
        <row r="37">
          <cell r="B37">
            <v>2197.4647688523764</v>
          </cell>
          <cell r="C37">
            <v>2201.270117067204</v>
          </cell>
          <cell r="D37">
            <v>2176.5123350816684</v>
          </cell>
          <cell r="E37">
            <v>2177.4289960908091</v>
          </cell>
          <cell r="F37">
            <v>2184.6950652148898</v>
          </cell>
          <cell r="G37">
            <v>2187.8632781793403</v>
          </cell>
          <cell r="H37">
            <v>2197.0845528227164</v>
          </cell>
          <cell r="I37">
            <v>2213.6931110641926</v>
          </cell>
          <cell r="J37">
            <v>2232.9556143717991</v>
          </cell>
          <cell r="K37">
            <v>2244.332678488674</v>
          </cell>
          <cell r="L37">
            <v>2150.6730250556002</v>
          </cell>
          <cell r="M37">
            <v>2178.4548231874433</v>
          </cell>
          <cell r="N37">
            <v>2171.0685147461636</v>
          </cell>
          <cell r="O37">
            <v>2149.212797750487</v>
          </cell>
          <cell r="P37">
            <v>2157.430920301641</v>
          </cell>
          <cell r="Q37">
            <v>2165.9602562919663</v>
          </cell>
          <cell r="R37">
            <v>2170.6706557500788</v>
          </cell>
          <cell r="S37">
            <v>2187.0815420789395</v>
          </cell>
          <cell r="T37">
            <v>2200.6272291108739</v>
          </cell>
          <cell r="U37">
            <v>2216.3277338051039</v>
          </cell>
          <cell r="V37">
            <v>2107.9138748151913</v>
          </cell>
          <cell r="W37">
            <v>2120.9126976548296</v>
          </cell>
          <cell r="X37">
            <v>2137.445113401714</v>
          </cell>
          <cell r="Y37">
            <v>2134.0071858532865</v>
          </cell>
          <cell r="Z37">
            <v>2121.4817265035745</v>
          </cell>
          <cell r="AA37">
            <v>2127.6941843567183</v>
          </cell>
          <cell r="AB37">
            <v>2139.905284391265</v>
          </cell>
          <cell r="AC37">
            <v>2149.4689846167821</v>
          </cell>
          <cell r="AD37">
            <v>2165.0130279383902</v>
          </cell>
          <cell r="AE37">
            <v>2176.0742203204663</v>
          </cell>
          <cell r="AF37">
            <v>1917.9787462906515</v>
          </cell>
          <cell r="AG37">
            <v>1961.8707928640101</v>
          </cell>
          <cell r="AH37">
            <v>1977.9771661674799</v>
          </cell>
          <cell r="AI37">
            <v>2015.196716317123</v>
          </cell>
          <cell r="AJ37">
            <v>2009.9815624974581</v>
          </cell>
          <cell r="AK37">
            <v>1987.7329661783765</v>
          </cell>
          <cell r="AL37">
            <v>1995.0380287679895</v>
          </cell>
          <cell r="AM37">
            <v>1993.890804130526</v>
          </cell>
          <cell r="AN37">
            <v>1988.0461537083552</v>
          </cell>
          <cell r="AO37">
            <v>1998.4879758410918</v>
          </cell>
          <cell r="AQ37">
            <v>-9.1176764449475423E-3</v>
          </cell>
          <cell r="AR37">
            <v>-6.7896295164415754E-4</v>
          </cell>
          <cell r="AS37">
            <v>1.2378736792736822E-2</v>
          </cell>
          <cell r="AT37">
            <v>5.0687720192150065E-2</v>
          </cell>
        </row>
        <row r="38">
          <cell r="B38">
            <v>32.493336319477862</v>
          </cell>
          <cell r="C38">
            <v>28.218906328537933</v>
          </cell>
          <cell r="D38">
            <v>30.333951384840283</v>
          </cell>
          <cell r="E38">
            <v>30.437028267084489</v>
          </cell>
          <cell r="F38">
            <v>29.960482385950407</v>
          </cell>
          <cell r="G38">
            <v>27.214106574343063</v>
          </cell>
          <cell r="H38">
            <v>27.835906104259983</v>
          </cell>
          <cell r="I38">
            <v>28.285138353554103</v>
          </cell>
          <cell r="J38">
            <v>28.257298661069491</v>
          </cell>
          <cell r="K38">
            <v>26.274070704789125</v>
          </cell>
          <cell r="L38">
            <v>39.712576651028058</v>
          </cell>
          <cell r="M38">
            <v>36.237005324726184</v>
          </cell>
          <cell r="N38">
            <v>32.681326621217899</v>
          </cell>
          <cell r="O38">
            <v>33.185791916024883</v>
          </cell>
          <cell r="P38">
            <v>32.600861950001537</v>
          </cell>
          <cell r="Q38">
            <v>32.853198608312645</v>
          </cell>
          <cell r="R38">
            <v>30.750880578325464</v>
          </cell>
          <cell r="S38">
            <v>30.575347341927525</v>
          </cell>
          <cell r="T38">
            <v>30.833886393223963</v>
          </cell>
          <cell r="U38">
            <v>31.333972914629829</v>
          </cell>
          <cell r="V38">
            <v>39.935706252662321</v>
          </cell>
          <cell r="W38">
            <v>44.034829750577174</v>
          </cell>
          <cell r="X38">
            <v>40.469301654253115</v>
          </cell>
          <cell r="Y38">
            <v>38.128984418719376</v>
          </cell>
          <cell r="Z38">
            <v>37.002712966239969</v>
          </cell>
          <cell r="AA38">
            <v>37.275392883214451</v>
          </cell>
          <cell r="AB38">
            <v>36.894503922588726</v>
          </cell>
          <cell r="AC38">
            <v>35.327429412552846</v>
          </cell>
          <cell r="AD38">
            <v>33.746601659703693</v>
          </cell>
          <cell r="AE38">
            <v>34.62136626456406</v>
          </cell>
          <cell r="AF38">
            <v>37.762131221248374</v>
          </cell>
          <cell r="AG38">
            <v>37.961498007293912</v>
          </cell>
          <cell r="AH38">
            <v>41.836562276776235</v>
          </cell>
          <cell r="AI38">
            <v>40.919355414452312</v>
          </cell>
          <cell r="AJ38">
            <v>37.541582536905437</v>
          </cell>
          <cell r="AK38">
            <v>36.10385096399547</v>
          </cell>
          <cell r="AL38">
            <v>36.63757480863427</v>
          </cell>
          <cell r="AM38">
            <v>36.017211861665061</v>
          </cell>
          <cell r="AN38">
            <v>34.586176670457732</v>
          </cell>
          <cell r="AO38">
            <v>33.570242024212526</v>
          </cell>
          <cell r="AQ38">
            <v>-6.3283992513896936E-2</v>
          </cell>
          <cell r="AR38">
            <v>-0.16435057317879209</v>
          </cell>
          <cell r="AS38">
            <v>-4.5240763303703968E-2</v>
          </cell>
          <cell r="AT38">
            <v>8.3608209894345142E-2</v>
          </cell>
        </row>
        <row r="39">
          <cell r="B39">
            <v>16.601180505952335</v>
          </cell>
          <cell r="C39">
            <v>18.567500270310514</v>
          </cell>
          <cell r="D39">
            <v>18.162780681780085</v>
          </cell>
          <cell r="E39">
            <v>18.424423130134585</v>
          </cell>
          <cell r="F39">
            <v>18.219494129889927</v>
          </cell>
          <cell r="G39">
            <v>17.340831913248188</v>
          </cell>
          <cell r="H39">
            <v>16.930400987162358</v>
          </cell>
          <cell r="I39">
            <v>17.181387719492523</v>
          </cell>
          <cell r="J39">
            <v>16.339667852916833</v>
          </cell>
          <cell r="K39">
            <v>15.310844258203144</v>
          </cell>
          <cell r="L39">
            <v>16.472713270980154</v>
          </cell>
          <cell r="M39">
            <v>16.933787417507823</v>
          </cell>
          <cell r="N39">
            <v>18.065454448793147</v>
          </cell>
          <cell r="O39">
            <v>16.837827089911446</v>
          </cell>
          <cell r="P39">
            <v>17.476070099935946</v>
          </cell>
          <cell r="Q39">
            <v>18.085277309021034</v>
          </cell>
          <cell r="R39">
            <v>16.930008963469668</v>
          </cell>
          <cell r="S39">
            <v>16.428952332741247</v>
          </cell>
          <cell r="T39">
            <v>17.095768041822019</v>
          </cell>
          <cell r="U39">
            <v>16.070544183262442</v>
          </cell>
          <cell r="V39">
            <v>16.984441237959629</v>
          </cell>
          <cell r="W39">
            <v>14.409672127956746</v>
          </cell>
          <cell r="X39">
            <v>13.316092370497115</v>
          </cell>
          <cell r="Y39">
            <v>14.510043266443718</v>
          </cell>
          <cell r="Z39">
            <v>13.656833701909422</v>
          </cell>
          <cell r="AA39">
            <v>14.324012740700592</v>
          </cell>
          <cell r="AB39">
            <v>15.387115979510106</v>
          </cell>
          <cell r="AC39">
            <v>14.046660683644324</v>
          </cell>
          <cell r="AD39">
            <v>13.22379266683706</v>
          </cell>
          <cell r="AE39">
            <v>13.769570650304948</v>
          </cell>
          <cell r="AF39">
            <v>17.866542925415175</v>
          </cell>
          <cell r="AG39">
            <v>18.800557137027106</v>
          </cell>
          <cell r="AH39">
            <v>16.33610122566099</v>
          </cell>
          <cell r="AI39">
            <v>15.999886088875058</v>
          </cell>
          <cell r="AJ39">
            <v>16.985636888163469</v>
          </cell>
          <cell r="AK39">
            <v>17.623275071853982</v>
          </cell>
          <cell r="AL39">
            <v>19.019349894798033</v>
          </cell>
          <cell r="AM39">
            <v>18.737681099514568</v>
          </cell>
          <cell r="AN39">
            <v>17.146340403311704</v>
          </cell>
          <cell r="AO39">
            <v>16.809496457414483</v>
          </cell>
          <cell r="AQ39">
            <v>0.10982608276131489</v>
          </cell>
          <cell r="AR39">
            <v>2.2164765022317789E-2</v>
          </cell>
          <cell r="AS39">
            <v>-0.14568615692730114</v>
          </cell>
          <cell r="AT39">
            <v>-0.10447778534059859</v>
          </cell>
        </row>
        <row r="40">
          <cell r="B40">
            <v>746.625776967104</v>
          </cell>
          <cell r="C40">
            <v>729.89594291338858</v>
          </cell>
          <cell r="D40">
            <v>730.44143316584223</v>
          </cell>
          <cell r="E40">
            <v>742.17892536331112</v>
          </cell>
          <cell r="F40">
            <v>749.14130326349687</v>
          </cell>
          <cell r="G40">
            <v>758.75374801442342</v>
          </cell>
          <cell r="H40">
            <v>763.25138577851499</v>
          </cell>
          <cell r="I40">
            <v>775.71082199931345</v>
          </cell>
          <cell r="J40">
            <v>785.77860721208515</v>
          </cell>
          <cell r="K40">
            <v>793.24342049261122</v>
          </cell>
          <cell r="L40">
            <v>722.35980901993707</v>
          </cell>
          <cell r="M40">
            <v>748.32722177103301</v>
          </cell>
          <cell r="N40">
            <v>731.49940784854141</v>
          </cell>
          <cell r="O40">
            <v>737.70089085514974</v>
          </cell>
          <cell r="P40">
            <v>745.70818207606544</v>
          </cell>
          <cell r="Q40">
            <v>751.96727985506413</v>
          </cell>
          <cell r="R40">
            <v>762.04963829242183</v>
          </cell>
          <cell r="S40">
            <v>770.01836045665482</v>
          </cell>
          <cell r="T40">
            <v>781.17340647742367</v>
          </cell>
          <cell r="U40">
            <v>790.8433995627181</v>
          </cell>
          <cell r="V40">
            <v>697.11032238950531</v>
          </cell>
          <cell r="W40">
            <v>733.10167649024993</v>
          </cell>
          <cell r="X40">
            <v>758.68786119994274</v>
          </cell>
          <cell r="Y40">
            <v>748.77926117088919</v>
          </cell>
          <cell r="Z40">
            <v>752.37372357778099</v>
          </cell>
          <cell r="AA40">
            <v>759.76557588127127</v>
          </cell>
          <cell r="AB40">
            <v>765.41941860900397</v>
          </cell>
          <cell r="AC40">
            <v>777.8918687287362</v>
          </cell>
          <cell r="AD40">
            <v>786.79317895761915</v>
          </cell>
          <cell r="AE40">
            <v>795.36369325322789</v>
          </cell>
          <cell r="AF40">
            <v>690.60975914269375</v>
          </cell>
          <cell r="AG40">
            <v>689.78800999563668</v>
          </cell>
          <cell r="AH40">
            <v>703.86099448366917</v>
          </cell>
          <cell r="AI40">
            <v>739.33851515809283</v>
          </cell>
          <cell r="AJ40">
            <v>720.47964090281084</v>
          </cell>
          <cell r="AK40">
            <v>724.28469525064043</v>
          </cell>
          <cell r="AL40">
            <v>733.84125791369468</v>
          </cell>
          <cell r="AM40">
            <v>738.22907175597311</v>
          </cell>
          <cell r="AN40">
            <v>742.41746165637119</v>
          </cell>
          <cell r="AO40">
            <v>749.22353466879736</v>
          </cell>
          <cell r="AQ40">
            <v>-5.9559309911004776E-3</v>
          </cell>
          <cell r="AR40">
            <v>2.1237452089183595E-2</v>
          </cell>
          <cell r="AS40">
            <v>7.4118740064379907E-2</v>
          </cell>
          <cell r="AT40">
            <v>7.0559031884938506E-2</v>
          </cell>
        </row>
        <row r="41">
          <cell r="B41">
            <v>612.49677332074054</v>
          </cell>
          <cell r="C41">
            <v>570.55106083941814</v>
          </cell>
          <cell r="D41">
            <v>583.45449404704868</v>
          </cell>
          <cell r="E41">
            <v>593.12119808906721</v>
          </cell>
          <cell r="F41">
            <v>595.96950265058354</v>
          </cell>
          <cell r="G41">
            <v>598.88796794070004</v>
          </cell>
          <cell r="H41">
            <v>599.05108132171677</v>
          </cell>
          <cell r="I41">
            <v>605.06176499685</v>
          </cell>
          <cell r="J41">
            <v>609.82295549616435</v>
          </cell>
          <cell r="K41">
            <v>612.57257755669582</v>
          </cell>
          <cell r="L41">
            <v>600.99719596660543</v>
          </cell>
          <cell r="M41">
            <v>636.49342061460959</v>
          </cell>
          <cell r="N41">
            <v>592.89454283032649</v>
          </cell>
          <cell r="O41">
            <v>611.53026554210919</v>
          </cell>
          <cell r="P41">
            <v>615.25732009723697</v>
          </cell>
          <cell r="Q41">
            <v>618.41196901020339</v>
          </cell>
          <cell r="R41">
            <v>620.70877796621016</v>
          </cell>
          <cell r="S41">
            <v>623.33141272095554</v>
          </cell>
          <cell r="T41">
            <v>629.70256144346274</v>
          </cell>
          <cell r="U41">
            <v>632.24450254089948</v>
          </cell>
          <cell r="V41">
            <v>593.35435034602961</v>
          </cell>
          <cell r="W41">
            <v>624.00680001225714</v>
          </cell>
          <cell r="X41">
            <v>654.11308554004995</v>
          </cell>
          <cell r="Y41">
            <v>618.06495664114721</v>
          </cell>
          <cell r="Z41">
            <v>627.5716887536903</v>
          </cell>
          <cell r="AA41">
            <v>633.84763323752588</v>
          </cell>
          <cell r="AB41">
            <v>635.31554966749809</v>
          </cell>
          <cell r="AC41">
            <v>637.84996670663463</v>
          </cell>
          <cell r="AD41">
            <v>641.91662102125508</v>
          </cell>
          <cell r="AE41">
            <v>647.13329408180175</v>
          </cell>
          <cell r="AF41">
            <v>647.10899989448603</v>
          </cell>
          <cell r="AG41">
            <v>633.50074117831036</v>
          </cell>
          <cell r="AH41">
            <v>634.56540710062541</v>
          </cell>
          <cell r="AI41">
            <v>658.15670395454526</v>
          </cell>
          <cell r="AJ41">
            <v>644.82848968063786</v>
          </cell>
          <cell r="AK41">
            <v>638.08333534580618</v>
          </cell>
          <cell r="AL41">
            <v>646.62473541245436</v>
          </cell>
          <cell r="AM41">
            <v>646.56824318183033</v>
          </cell>
          <cell r="AN41">
            <v>646.65228080199472</v>
          </cell>
          <cell r="AO41">
            <v>649.84518217875893</v>
          </cell>
          <cell r="AQ41">
            <v>-3.1633758863129691E-2</v>
          </cell>
          <cell r="AR41">
            <v>1.7525987885123273E-2</v>
          </cell>
          <cell r="AS41">
            <v>4.1645614093344108E-2</v>
          </cell>
          <cell r="AT41">
            <v>1.7072400572176516E-2</v>
          </cell>
        </row>
        <row r="42">
          <cell r="B42">
            <v>82.306542290575692</v>
          </cell>
          <cell r="C42">
            <v>81.717136499198745</v>
          </cell>
          <cell r="D42">
            <v>69.899447968161383</v>
          </cell>
          <cell r="E42">
            <v>70.657734240066645</v>
          </cell>
          <cell r="F42">
            <v>72.628919464351966</v>
          </cell>
          <cell r="G42">
            <v>70.565378379058217</v>
          </cell>
          <cell r="H42">
            <v>71.24107948649484</v>
          </cell>
          <cell r="I42">
            <v>72.750651221189301</v>
          </cell>
          <cell r="J42">
            <v>71.345938049197088</v>
          </cell>
          <cell r="K42">
            <v>71.70189626080176</v>
          </cell>
          <cell r="L42">
            <v>64.041261966296929</v>
          </cell>
          <cell r="M42">
            <v>77.880325537972425</v>
          </cell>
          <cell r="N42">
            <v>77.618838723272262</v>
          </cell>
          <cell r="O42">
            <v>70.657734240066645</v>
          </cell>
          <cell r="P42">
            <v>71.561416831182584</v>
          </cell>
          <cell r="Q42">
            <v>71.491813270919891</v>
          </cell>
          <cell r="R42">
            <v>70.162094138770129</v>
          </cell>
          <cell r="S42">
            <v>70.579922815225487</v>
          </cell>
          <cell r="T42">
            <v>72.28664556507276</v>
          </cell>
          <cell r="U42">
            <v>71.544104346576717</v>
          </cell>
          <cell r="V42">
            <v>60.381656917266</v>
          </cell>
          <cell r="W42">
            <v>61.327511035934563</v>
          </cell>
          <cell r="X42">
            <v>72.794219501327973</v>
          </cell>
          <cell r="Y42">
            <v>73.700561242556205</v>
          </cell>
          <cell r="Z42">
            <v>68.358908931674492</v>
          </cell>
          <cell r="AA42">
            <v>68.302065647602419</v>
          </cell>
          <cell r="AB42">
            <v>68.784948779825413</v>
          </cell>
          <cell r="AC42">
            <v>68.25931742610868</v>
          </cell>
          <cell r="AD42">
            <v>68.836361653114295</v>
          </cell>
          <cell r="AE42">
            <v>69.179894910675159</v>
          </cell>
          <cell r="AF42">
            <v>69.079375455741769</v>
          </cell>
          <cell r="AG42">
            <v>68.184887964274935</v>
          </cell>
          <cell r="AH42">
            <v>69.204115387631788</v>
          </cell>
          <cell r="AI42">
            <v>76.564568143441889</v>
          </cell>
          <cell r="AJ42">
            <v>74.981280751904194</v>
          </cell>
          <cell r="AK42">
            <v>69.741080429278213</v>
          </cell>
          <cell r="AL42">
            <v>69.409816600103667</v>
          </cell>
          <cell r="AM42">
            <v>69.482217651417415</v>
          </cell>
          <cell r="AN42">
            <v>69.52244394409945</v>
          </cell>
          <cell r="AO42">
            <v>69.070442562131547</v>
          </cell>
          <cell r="AQ42">
            <v>-0.141529551920478</v>
          </cell>
          <cell r="AR42">
            <v>0.10331576971815104</v>
          </cell>
          <cell r="AS42">
            <v>0.22057864929972948</v>
          </cell>
          <cell r="AT42">
            <v>0.10835640360552734</v>
          </cell>
        </row>
        <row r="43">
          <cell r="B43">
            <v>811.63427777312722</v>
          </cell>
          <cell r="C43">
            <v>852.53697186609656</v>
          </cell>
          <cell r="D43">
            <v>832.09099138280044</v>
          </cell>
          <cell r="E43">
            <v>847.75441815644547</v>
          </cell>
          <cell r="F43">
            <v>861.7851837545461</v>
          </cell>
          <cell r="G43">
            <v>874.42150089321103</v>
          </cell>
          <cell r="H43">
            <v>889.12029239406684</v>
          </cell>
          <cell r="I43">
            <v>903.38503555101374</v>
          </cell>
          <cell r="J43">
            <v>920.03887375853333</v>
          </cell>
          <cell r="K43">
            <v>932.71636579661754</v>
          </cell>
          <cell r="L43">
            <v>831.70274083008258</v>
          </cell>
          <cell r="M43">
            <v>867.87217291408854</v>
          </cell>
          <cell r="N43">
            <v>898.25651624408931</v>
          </cell>
          <cell r="O43">
            <v>883.68759794474522</v>
          </cell>
          <cell r="P43">
            <v>903.2261961978312</v>
          </cell>
          <cell r="Q43">
            <v>914.89089332797892</v>
          </cell>
          <cell r="R43">
            <v>926.58568273559217</v>
          </cell>
          <cell r="S43">
            <v>946.40690163291561</v>
          </cell>
          <cell r="T43">
            <v>957.60532449795346</v>
          </cell>
          <cell r="U43">
            <v>975.96829919414211</v>
          </cell>
          <cell r="V43">
            <v>865.21681251997097</v>
          </cell>
          <cell r="W43">
            <v>868.00357480925004</v>
          </cell>
          <cell r="X43">
            <v>895.66033231757433</v>
          </cell>
          <cell r="Y43">
            <v>926.39044354118971</v>
          </cell>
          <cell r="Z43">
            <v>919.04602441809436</v>
          </cell>
          <cell r="AA43">
            <v>934.92042044217385</v>
          </cell>
          <cell r="AB43">
            <v>948.9310614321912</v>
          </cell>
          <cell r="AC43">
            <v>962.42791671532154</v>
          </cell>
          <cell r="AD43">
            <v>979.15465399498999</v>
          </cell>
          <cell r="AE43">
            <v>990.81892182796673</v>
          </cell>
          <cell r="AF43">
            <v>903.83833110931971</v>
          </cell>
          <cell r="AG43">
            <v>908.99364287597814</v>
          </cell>
          <cell r="AH43">
            <v>923.83197569168146</v>
          </cell>
          <cell r="AI43">
            <v>951.80951553975183</v>
          </cell>
          <cell r="AJ43">
            <v>970.8577418057298</v>
          </cell>
          <cell r="AK43">
            <v>972.89552787483183</v>
          </cell>
          <cell r="AL43">
            <v>991.07144715374125</v>
          </cell>
          <cell r="AM43">
            <v>999.87343374873262</v>
          </cell>
          <cell r="AN43">
            <v>1007.7619916315899</v>
          </cell>
          <cell r="AO43">
            <v>1019.3779817327746</v>
          </cell>
          <cell r="AQ43">
            <v>4.4502975505692932E-2</v>
          </cell>
          <cell r="AR43">
            <v>6.2504131058626955E-2</v>
          </cell>
          <cell r="AS43">
            <v>7.0703238929267442E-2</v>
          </cell>
          <cell r="AT43">
            <v>5.3074961283789523E-2</v>
          </cell>
        </row>
        <row r="44">
          <cell r="B44">
            <v>19.257354938874855</v>
          </cell>
          <cell r="C44">
            <v>17.460706531043222</v>
          </cell>
          <cell r="D44">
            <v>19.933220348192265</v>
          </cell>
          <cell r="E44">
            <v>19.535328361472384</v>
          </cell>
          <cell r="F44">
            <v>17.12933627564901</v>
          </cell>
          <cell r="G44">
            <v>19.53990571061744</v>
          </cell>
          <cell r="H44">
            <v>17.700229612501015</v>
          </cell>
          <cell r="I44">
            <v>17.222915363055424</v>
          </cell>
          <cell r="J44">
            <v>18.146229184303781</v>
          </cell>
          <cell r="K44">
            <v>15.28346816893969</v>
          </cell>
          <cell r="L44">
            <v>16.938069486747303</v>
          </cell>
          <cell r="M44">
            <v>19.189981623700788</v>
          </cell>
          <cell r="N44">
            <v>15.827777796047577</v>
          </cell>
          <cell r="O44">
            <v>18.646965876294473</v>
          </cell>
          <cell r="P44">
            <v>17.407986259694532</v>
          </cell>
          <cell r="Q44">
            <v>15.642622476601804</v>
          </cell>
          <cell r="R44">
            <v>17.700262444735969</v>
          </cell>
          <cell r="S44">
            <v>16.322503318362287</v>
          </cell>
          <cell r="T44">
            <v>16.028293640632029</v>
          </cell>
          <cell r="U44">
            <v>17.104216242140573</v>
          </cell>
          <cell r="V44">
            <v>20.695610433926152</v>
          </cell>
          <cell r="W44">
            <v>18.300210063479486</v>
          </cell>
          <cell r="X44">
            <v>19.044099862548833</v>
          </cell>
          <cell r="Y44">
            <v>15.98690933469975</v>
          </cell>
          <cell r="Z44">
            <v>18.01950623696839</v>
          </cell>
          <cell r="AA44">
            <v>17.426784649578831</v>
          </cell>
          <cell r="AB44">
            <v>15.330501581532424</v>
          </cell>
          <cell r="AC44">
            <v>17.806081944193515</v>
          </cell>
          <cell r="AD44">
            <v>16.634827944770333</v>
          </cell>
          <cell r="AE44">
            <v>16.460002711637401</v>
          </cell>
          <cell r="AF44">
            <v>29.00355872781698</v>
          </cell>
          <cell r="AG44">
            <v>28.217592787978393</v>
          </cell>
          <cell r="AH44">
            <v>27.249217151000913</v>
          </cell>
          <cell r="AI44">
            <v>26.885020908938269</v>
          </cell>
          <cell r="AJ44">
            <v>27.093403955587789</v>
          </cell>
          <cell r="AK44">
            <v>26.552195720262915</v>
          </cell>
          <cell r="AL44">
            <v>26.721747132255476</v>
          </cell>
          <cell r="AM44">
            <v>26.295411872877544</v>
          </cell>
          <cell r="AN44">
            <v>26.642989145007249</v>
          </cell>
          <cell r="AO44">
            <v>25.251050421538423</v>
          </cell>
          <cell r="AQ44">
            <v>1.4434662677187626E-2</v>
          </cell>
          <cell r="AR44">
            <v>0.1008908595447815</v>
          </cell>
          <cell r="AS44">
            <v>-0.22752173047804702</v>
          </cell>
          <cell r="AT44">
            <v>-7.3044064652895369E-2</v>
          </cell>
        </row>
        <row r="45">
          <cell r="B45">
            <v>61.301224118731795</v>
          </cell>
          <cell r="C45">
            <v>53.609600865858368</v>
          </cell>
          <cell r="D45">
            <v>54.16886957212202</v>
          </cell>
          <cell r="E45">
            <v>55.594919710156162</v>
          </cell>
          <cell r="F45">
            <v>54.720698331166645</v>
          </cell>
          <cell r="G45">
            <v>55.300865920014651</v>
          </cell>
          <cell r="H45">
            <v>55.719660965639761</v>
          </cell>
          <cell r="I45">
            <v>56.536111785967748</v>
          </cell>
          <cell r="J45">
            <v>54.066115356472281</v>
          </cell>
          <cell r="K45">
            <v>56.718219465047298</v>
          </cell>
          <cell r="L45">
            <v>63.167126605461888</v>
          </cell>
          <cell r="M45">
            <v>64.484655458086962</v>
          </cell>
          <cell r="N45">
            <v>58.18137842931624</v>
          </cell>
          <cell r="O45">
            <v>57.476942925822868</v>
          </cell>
          <cell r="P45">
            <v>57.548281789854087</v>
          </cell>
          <cell r="Q45">
            <v>57.349046139274456</v>
          </cell>
          <cell r="R45">
            <v>57.616163639593523</v>
          </cell>
          <cell r="S45">
            <v>58.443998463788581</v>
          </cell>
          <cell r="T45">
            <v>59.273929880517827</v>
          </cell>
          <cell r="U45">
            <v>57.682288331199544</v>
          </cell>
          <cell r="V45">
            <v>53.616455207454635</v>
          </cell>
          <cell r="W45">
            <v>64.484655458086962</v>
          </cell>
          <cell r="X45">
            <v>67.634019875345331</v>
          </cell>
          <cell r="Y45">
            <v>60.831121403451277</v>
          </cell>
          <cell r="Z45">
            <v>58.667354938837136</v>
          </cell>
          <cell r="AA45">
            <v>58.293758557886953</v>
          </cell>
          <cell r="AB45">
            <v>58.898791922413992</v>
          </cell>
          <cell r="AC45">
            <v>59.583985191025121</v>
          </cell>
          <cell r="AD45">
            <v>60.438937204180107</v>
          </cell>
          <cell r="AE45">
            <v>61.007000280346929</v>
          </cell>
          <cell r="AF45">
            <v>77.493586989284211</v>
          </cell>
          <cell r="AG45">
            <v>69.083416578667567</v>
          </cell>
          <cell r="AH45">
            <v>68.761369501417761</v>
          </cell>
          <cell r="AI45">
            <v>71.191819251249115</v>
          </cell>
          <cell r="AJ45">
            <v>65.494888642014416</v>
          </cell>
          <cell r="AK45">
            <v>63.456675322575009</v>
          </cell>
          <cell r="AL45">
            <v>63.784422949333184</v>
          </cell>
          <cell r="AM45">
            <v>63.296223372967859</v>
          </cell>
          <cell r="AN45">
            <v>63.132649193016476</v>
          </cell>
          <cell r="AO45">
            <v>63.427412596356838</v>
          </cell>
          <cell r="AQ45">
            <v>-9.3086304402720033E-2</v>
          </cell>
          <cell r="AR45">
            <v>-9.0081407615381415E-2</v>
          </cell>
          <cell r="AS45">
            <v>0.13456067112384451</v>
          </cell>
          <cell r="AT45">
            <v>-8.1319861202276078E-2</v>
          </cell>
        </row>
        <row r="46">
          <cell r="B46">
            <v>97.90475225690767</v>
          </cell>
          <cell r="C46">
            <v>96.70487035150515</v>
          </cell>
          <cell r="D46">
            <v>102.76534795211549</v>
          </cell>
          <cell r="E46">
            <v>102.61135228908526</v>
          </cell>
          <cell r="F46">
            <v>102.34169984359322</v>
          </cell>
          <cell r="G46">
            <v>102.77310308420013</v>
          </cell>
          <cell r="H46">
            <v>102.25329529087222</v>
          </cell>
          <cell r="I46">
            <v>102.86438337200258</v>
          </cell>
          <cell r="J46">
            <v>103.90920416497306</v>
          </cell>
          <cell r="K46">
            <v>104.43390786431365</v>
          </cell>
          <cell r="L46">
            <v>110.02007556157105</v>
          </cell>
          <cell r="M46">
            <v>106.28888851697963</v>
          </cell>
          <cell r="N46">
            <v>101.66526257099429</v>
          </cell>
          <cell r="O46">
            <v>106.9579200392474</v>
          </cell>
          <cell r="P46">
            <v>105.5968357526157</v>
          </cell>
          <cell r="Q46">
            <v>107.12423019252711</v>
          </cell>
          <cell r="R46">
            <v>107.72256679508136</v>
          </cell>
          <cell r="S46">
            <v>106.16679102633145</v>
          </cell>
          <cell r="T46">
            <v>106.10967936724413</v>
          </cell>
          <cell r="U46">
            <v>107.75280672604512</v>
          </cell>
          <cell r="V46">
            <v>134.3220420308468</v>
          </cell>
          <cell r="W46">
            <v>128.81617549983881</v>
          </cell>
          <cell r="X46">
            <v>121.3448470295659</v>
          </cell>
          <cell r="Y46">
            <v>115.686412560093</v>
          </cell>
          <cell r="Z46">
            <v>119.7484092025787</v>
          </cell>
          <cell r="AA46">
            <v>119.14791028902029</v>
          </cell>
          <cell r="AB46">
            <v>120.90065668636738</v>
          </cell>
          <cell r="AC46">
            <v>121.62541943162195</v>
          </cell>
          <cell r="AD46">
            <v>120.48783622218272</v>
          </cell>
          <cell r="AE46">
            <v>119.98532124088436</v>
          </cell>
          <cell r="AF46">
            <v>126.76670379411802</v>
          </cell>
          <cell r="AG46">
            <v>133.71340214485059</v>
          </cell>
          <cell r="AH46">
            <v>124.6058812074956</v>
          </cell>
          <cell r="AI46">
            <v>122.01941221733271</v>
          </cell>
          <cell r="AJ46">
            <v>120.05633185221498</v>
          </cell>
          <cell r="AK46">
            <v>118.93546967154953</v>
          </cell>
          <cell r="AL46">
            <v>120.04203956647808</v>
          </cell>
          <cell r="AM46">
            <v>119.47643706610056</v>
          </cell>
          <cell r="AN46">
            <v>119.40618669414819</v>
          </cell>
          <cell r="AO46">
            <v>119.75502186720723</v>
          </cell>
          <cell r="AQ46">
            <v>4.8073254093194517E-2</v>
          </cell>
          <cell r="AR46">
            <v>-2.7832697866217671E-2</v>
          </cell>
          <cell r="AS46">
            <v>-0.13873843182397538</v>
          </cell>
          <cell r="AT46">
            <v>-3.7449041701797192E-2</v>
          </cell>
        </row>
        <row r="47">
          <cell r="B47">
            <v>56.748421289509338</v>
          </cell>
          <cell r="C47">
            <v>57.342811011257375</v>
          </cell>
          <cell r="D47">
            <v>53.434905605501399</v>
          </cell>
          <cell r="E47">
            <v>51.413183479538937</v>
          </cell>
          <cell r="F47">
            <v>51.573245249906606</v>
          </cell>
          <cell r="G47">
            <v>50.813953214247263</v>
          </cell>
          <cell r="H47">
            <v>52.904038035526256</v>
          </cell>
          <cell r="I47">
            <v>51.153337353503517</v>
          </cell>
          <cell r="J47">
            <v>50.131341085283694</v>
          </cell>
          <cell r="K47">
            <v>50.809191947019315</v>
          </cell>
          <cell r="L47">
            <v>49.81619770363308</v>
          </cell>
          <cell r="M47">
            <v>54.293308719794105</v>
          </cell>
          <cell r="N47">
            <v>54.522552086860031</v>
          </cell>
          <cell r="O47">
            <v>51.309757281240522</v>
          </cell>
          <cell r="P47">
            <v>49.659660310000632</v>
          </cell>
          <cell r="Q47">
            <v>49.854946983672995</v>
          </cell>
          <cell r="R47">
            <v>48.725280044563192</v>
          </cell>
          <cell r="S47">
            <v>50.075779430140848</v>
          </cell>
          <cell r="T47">
            <v>49.15756626095623</v>
          </cell>
          <cell r="U47">
            <v>48.733061213173897</v>
          </cell>
          <cell r="V47">
            <v>42.178861121391819</v>
          </cell>
          <cell r="W47">
            <v>47.297113730571908</v>
          </cell>
          <cell r="X47">
            <v>50.499349003881285</v>
          </cell>
          <cell r="Y47">
            <v>51.413253730743165</v>
          </cell>
          <cell r="Z47">
            <v>47.524210333081385</v>
          </cell>
          <cell r="AA47">
            <v>46.858698114059827</v>
          </cell>
          <cell r="AB47">
            <v>46.690594427108564</v>
          </cell>
          <cell r="AC47">
            <v>45.874456006682706</v>
          </cell>
          <cell r="AD47">
            <v>47.008966689189847</v>
          </cell>
          <cell r="AE47">
            <v>46.656892877590309</v>
          </cell>
          <cell r="AF47">
            <v>54.964524483366318</v>
          </cell>
          <cell r="AG47">
            <v>52.110391730717382</v>
          </cell>
          <cell r="AH47">
            <v>51.100793875710245</v>
          </cell>
          <cell r="AI47">
            <v>50.507640532450068</v>
          </cell>
          <cell r="AJ47">
            <v>49.936403561388133</v>
          </cell>
          <cell r="AK47">
            <v>47.698628131880092</v>
          </cell>
          <cell r="AL47">
            <v>47.435733635556403</v>
          </cell>
          <cell r="AM47">
            <v>47.152543961688153</v>
          </cell>
          <cell r="AN47">
            <v>46.600715087849771</v>
          </cell>
          <cell r="AO47">
            <v>46.435990564402857</v>
          </cell>
          <cell r="AQ47">
            <v>-9.4015616447759909E-2</v>
          </cell>
          <cell r="AR47">
            <v>2.998140457232279E-2</v>
          </cell>
          <cell r="AS47">
            <v>0.21893413818771768</v>
          </cell>
          <cell r="AT47">
            <v>-8.1086555242827929E-2</v>
          </cell>
        </row>
        <row r="48">
          <cell r="B48">
            <v>77.635124640122115</v>
          </cell>
          <cell r="C48">
            <v>82.835300522538418</v>
          </cell>
          <cell r="D48">
            <v>77.461164677036606</v>
          </cell>
          <cell r="E48">
            <v>77.405876749663236</v>
          </cell>
          <cell r="F48">
            <v>78.278189498416253</v>
          </cell>
          <cell r="G48">
            <v>77.670872019369696</v>
          </cell>
          <cell r="H48">
            <v>77.669423726297609</v>
          </cell>
          <cell r="I48">
            <v>76.76427736142486</v>
          </cell>
          <cell r="J48">
            <v>77.373209277978134</v>
          </cell>
          <cell r="K48">
            <v>74.747703071116462</v>
          </cell>
          <cell r="L48">
            <v>87.379025808636356</v>
          </cell>
          <cell r="M48">
            <v>74.244374414623991</v>
          </cell>
          <cell r="N48">
            <v>81.052808283186693</v>
          </cell>
          <cell r="O48">
            <v>73.534527900527365</v>
          </cell>
          <cell r="P48">
            <v>74.414701824332468</v>
          </cell>
          <cell r="Q48">
            <v>73.79087391814349</v>
          </cell>
          <cell r="R48">
            <v>72.902386312569291</v>
          </cell>
          <cell r="S48">
            <v>72.879856134911449</v>
          </cell>
          <cell r="T48">
            <v>72.511555275323389</v>
          </cell>
          <cell r="U48">
            <v>72.847134931137532</v>
          </cell>
          <cell r="V48">
            <v>73.993763611853325</v>
          </cell>
          <cell r="W48">
            <v>85.681494951745435</v>
          </cell>
          <cell r="X48">
            <v>75.857545984334877</v>
          </cell>
          <cell r="Y48">
            <v>80.988702226854343</v>
          </cell>
          <cell r="Z48">
            <v>74.41446944699355</v>
          </cell>
          <cell r="AA48">
            <v>73.842073864025252</v>
          </cell>
          <cell r="AB48">
            <v>72.960029033029571</v>
          </cell>
          <cell r="AC48">
            <v>73.0173618193582</v>
          </cell>
          <cell r="AD48">
            <v>73.522326007695767</v>
          </cell>
          <cell r="AE48">
            <v>72.912722740380957</v>
          </cell>
          <cell r="AF48">
            <v>86.059736945005454</v>
          </cell>
          <cell r="AG48">
            <v>85.818524438870696</v>
          </cell>
          <cell r="AH48">
            <v>90.234037487798474</v>
          </cell>
          <cell r="AI48">
            <v>85.65486910220028</v>
          </cell>
          <cell r="AJ48">
            <v>83.372293347390752</v>
          </cell>
          <cell r="AK48">
            <v>83.682491590527206</v>
          </cell>
          <cell r="AL48">
            <v>82.676642802607773</v>
          </cell>
          <cell r="AM48">
            <v>81.160529329993082</v>
          </cell>
          <cell r="AN48">
            <v>80.592104155452176</v>
          </cell>
          <cell r="AO48">
            <v>79.685762000959713</v>
          </cell>
          <cell r="AQ48">
            <v>-2.9528888054415336E-3</v>
          </cell>
          <cell r="AR48">
            <v>-0.15844188900010181</v>
          </cell>
          <cell r="AS48">
            <v>9.4534164415451816E-2</v>
          </cell>
          <cell r="AT48">
            <v>-4.7044977962679146E-3</v>
          </cell>
        </row>
        <row r="49">
          <cell r="B49">
            <v>124.65139645023712</v>
          </cell>
          <cell r="C49">
            <v>119.40876890038669</v>
          </cell>
          <cell r="D49">
            <v>119.33379897115682</v>
          </cell>
          <cell r="E49">
            <v>119.85846869129415</v>
          </cell>
          <cell r="F49">
            <v>121.22004445426043</v>
          </cell>
          <cell r="G49">
            <v>121.75206123883774</v>
          </cell>
          <cell r="H49">
            <v>120.48367798314777</v>
          </cell>
          <cell r="I49">
            <v>122.82387140684651</v>
          </cell>
          <cell r="J49">
            <v>122.69786821146596</v>
          </cell>
          <cell r="K49">
            <v>123.58268815472825</v>
          </cell>
          <cell r="L49">
            <v>123.57485216832561</v>
          </cell>
          <cell r="M49">
            <v>126.69403733317355</v>
          </cell>
          <cell r="N49">
            <v>119.31674339619462</v>
          </cell>
          <cell r="O49">
            <v>118.78582090294903</v>
          </cell>
          <cell r="P49">
            <v>119.14957767367116</v>
          </cell>
          <cell r="Q49">
            <v>119.59277770005488</v>
          </cell>
          <cell r="R49">
            <v>120.48668825951381</v>
          </cell>
          <cell r="S49">
            <v>119.71802845381383</v>
          </cell>
          <cell r="T49">
            <v>121.60184452533173</v>
          </cell>
          <cell r="U49">
            <v>121.38439678027278</v>
          </cell>
          <cell r="V49">
            <v>118.65427336859317</v>
          </cell>
          <cell r="W49">
            <v>127.7620729424618</v>
          </cell>
          <cell r="X49">
            <v>128.94110491840812</v>
          </cell>
          <cell r="Y49">
            <v>120.8370964835669</v>
          </cell>
          <cell r="Z49">
            <v>121.22547988049919</v>
          </cell>
          <cell r="AA49">
            <v>121.67387398521686</v>
          </cell>
          <cell r="AB49">
            <v>122.50728070224707</v>
          </cell>
          <cell r="AC49">
            <v>122.91176093682367</v>
          </cell>
          <cell r="AD49">
            <v>122.70091709410019</v>
          </cell>
          <cell r="AE49">
            <v>123.51446459378181</v>
          </cell>
          <cell r="AF49">
            <v>137.01573182832055</v>
          </cell>
          <cell r="AG49">
            <v>133.75525541425094</v>
          </cell>
          <cell r="AH49">
            <v>132.11169392954091</v>
          </cell>
          <cell r="AI49">
            <v>131.4785082034611</v>
          </cell>
          <cell r="AJ49">
            <v>130.83246133030963</v>
          </cell>
          <cell r="AK49">
            <v>130.22600908551794</v>
          </cell>
          <cell r="AL49">
            <v>131.80125103883529</v>
          </cell>
          <cell r="AM49">
            <v>130.83083484898202</v>
          </cell>
          <cell r="AN49">
            <v>130.15029271990085</v>
          </cell>
          <cell r="AO49">
            <v>129.93022704875634</v>
          </cell>
          <cell r="AQ49">
            <v>-3.845065434831596E-2</v>
          </cell>
          <cell r="AR49">
            <v>-3.8754092611442248E-2</v>
          </cell>
          <cell r="AS49">
            <v>1.8396498103299797E-2</v>
          </cell>
          <cell r="AT49">
            <v>-4.0413050026967268E-2</v>
          </cell>
        </row>
        <row r="50">
          <cell r="B50">
            <v>160.58640463050205</v>
          </cell>
          <cell r="C50">
            <v>145.66431287715159</v>
          </cell>
          <cell r="D50">
            <v>139.82191982048039</v>
          </cell>
          <cell r="E50">
            <v>141.27004276821037</v>
          </cell>
          <cell r="F50">
            <v>140.1606110471227</v>
          </cell>
          <cell r="G50">
            <v>140.62333995843301</v>
          </cell>
          <cell r="H50">
            <v>139.3759005113638</v>
          </cell>
          <cell r="I50">
            <v>137.44395673820713</v>
          </cell>
          <cell r="J50">
            <v>135.07573444334218</v>
          </cell>
          <cell r="K50">
            <v>136.31351558310467</v>
          </cell>
          <cell r="L50">
            <v>125.3853140339895</v>
          </cell>
          <cell r="M50">
            <v>152.42302471350294</v>
          </cell>
          <cell r="N50">
            <v>132.33987335525401</v>
          </cell>
          <cell r="O50">
            <v>131.72126718286771</v>
          </cell>
          <cell r="P50">
            <v>130.54403324529386</v>
          </cell>
          <cell r="Q50">
            <v>129.09684285861229</v>
          </cell>
          <cell r="R50">
            <v>129.71885961356233</v>
          </cell>
          <cell r="S50">
            <v>128.78134712451799</v>
          </cell>
          <cell r="T50">
            <v>127.32133741272135</v>
          </cell>
          <cell r="U50">
            <v>124.62777375856459</v>
          </cell>
          <cell r="V50">
            <v>146.87947967590304</v>
          </cell>
          <cell r="W50">
            <v>139.31371664892913</v>
          </cell>
          <cell r="X50">
            <v>160.26629239496614</v>
          </cell>
          <cell r="Y50">
            <v>145.02292069042019</v>
          </cell>
          <cell r="Z50">
            <v>141.97685973310831</v>
          </cell>
          <cell r="AA50">
            <v>140.539915777522</v>
          </cell>
          <cell r="AB50">
            <v>139.32450163751685</v>
          </cell>
          <cell r="AC50">
            <v>139.32738875805188</v>
          </cell>
          <cell r="AD50">
            <v>138.93301967013454</v>
          </cell>
          <cell r="AE50">
            <v>137.20817139176984</v>
          </cell>
          <cell r="AF50">
            <v>162.85518081576083</v>
          </cell>
          <cell r="AG50">
            <v>156.79815132563721</v>
          </cell>
          <cell r="AH50">
            <v>155.11974387053868</v>
          </cell>
          <cell r="AI50">
            <v>162.86377817127942</v>
          </cell>
          <cell r="AJ50">
            <v>153.63009441277092</v>
          </cell>
          <cell r="AK50">
            <v>148.83131049243957</v>
          </cell>
          <cell r="AL50">
            <v>149.15054746054005</v>
          </cell>
          <cell r="AM50">
            <v>147.34264115830928</v>
          </cell>
          <cell r="AN50">
            <v>145.18375389493178</v>
          </cell>
          <cell r="AO50">
            <v>144.14732932167476</v>
          </cell>
          <cell r="AQ50">
            <v>-0.12028640847111094</v>
          </cell>
          <cell r="AR50">
            <v>5.0531860112107418E-2</v>
          </cell>
          <cell r="AS50">
            <v>-1.2640016083794947E-2</v>
          </cell>
          <cell r="AT50">
            <v>5.2791415511066475E-5</v>
          </cell>
        </row>
        <row r="51">
          <cell r="B51">
            <v>100.34725140099439</v>
          </cell>
          <cell r="C51">
            <v>101.79580510280769</v>
          </cell>
          <cell r="D51">
            <v>98.251523107251842</v>
          </cell>
          <cell r="E51">
            <v>94.553691752511583</v>
          </cell>
          <cell r="F51">
            <v>95.510686947569468</v>
          </cell>
          <cell r="G51">
            <v>94.132708648071201</v>
          </cell>
          <cell r="H51">
            <v>92.434555263772239</v>
          </cell>
          <cell r="I51">
            <v>89.035929318077095</v>
          </cell>
          <cell r="J51">
            <v>88.816184073801764</v>
          </cell>
          <cell r="K51">
            <v>91.425882028221537</v>
          </cell>
          <cell r="L51">
            <v>93.692499574235768</v>
          </cell>
          <cell r="M51">
            <v>98.502135840456376</v>
          </cell>
          <cell r="N51">
            <v>97.042974124704244</v>
          </cell>
          <cell r="O51">
            <v>94.547994720443327</v>
          </cell>
          <cell r="P51">
            <v>92.236009514374473</v>
          </cell>
          <cell r="Q51">
            <v>94.104710331470272</v>
          </cell>
          <cell r="R51">
            <v>92.434555263772239</v>
          </cell>
          <cell r="S51">
            <v>91.178320688552816</v>
          </cell>
          <cell r="T51">
            <v>87.708961478354098</v>
          </cell>
          <cell r="U51">
            <v>86.983345949660034</v>
          </cell>
          <cell r="V51">
            <v>102.55037745222448</v>
          </cell>
          <cell r="W51">
            <v>91.874999068224867</v>
          </cell>
          <cell r="X51">
            <v>94.92455734337311</v>
          </cell>
          <cell r="Y51">
            <v>93.341023897873654</v>
          </cell>
          <cell r="Z51">
            <v>92.194981940817016</v>
          </cell>
          <cell r="AA51">
            <v>89.735433725836515</v>
          </cell>
          <cell r="AB51">
            <v>92.362317213936976</v>
          </cell>
          <cell r="AC51">
            <v>91.143168936321729</v>
          </cell>
          <cell r="AD51">
            <v>88.768135910467279</v>
          </cell>
          <cell r="AE51">
            <v>84.750599358671707</v>
          </cell>
          <cell r="AF51">
            <v>90.767027114525547</v>
          </cell>
          <cell r="AG51">
            <v>89.132011682304096</v>
          </cell>
          <cell r="AH51">
            <v>85.602290063003636</v>
          </cell>
          <cell r="AI51">
            <v>85.52355839511884</v>
          </cell>
          <cell r="AJ51">
            <v>85.977742357833719</v>
          </cell>
          <cell r="AK51">
            <v>84.864986310991497</v>
          </cell>
          <cell r="AL51">
            <v>83.025001096821939</v>
          </cell>
          <cell r="AM51">
            <v>81.492088321671233</v>
          </cell>
          <cell r="AN51">
            <v>79.720107462168556</v>
          </cell>
          <cell r="AO51">
            <v>78.795319195041813</v>
          </cell>
          <cell r="AQ51">
            <v>-5.7735110504734788E-2</v>
          </cell>
          <cell r="AR51">
            <v>9.1308818752318111E-3</v>
          </cell>
          <cell r="AS51">
            <v>-8.9803214606803627E-2</v>
          </cell>
          <cell r="AT51">
            <v>-5.7768430740722021E-2</v>
          </cell>
        </row>
        <row r="52">
          <cell r="B52">
            <v>609.81899502481167</v>
          </cell>
          <cell r="C52">
            <v>587.55718471994862</v>
          </cell>
          <cell r="D52">
            <v>581.57879521954362</v>
          </cell>
          <cell r="E52">
            <v>581.02280634216186</v>
          </cell>
          <cell r="F52">
            <v>583.19569092767529</v>
          </cell>
          <cell r="G52">
            <v>583.79088855170744</v>
          </cell>
          <cell r="H52">
            <v>585.33132561933269</v>
          </cell>
          <cell r="I52">
            <v>585.56687832596219</v>
          </cell>
          <cell r="J52">
            <v>588.97243246326684</v>
          </cell>
          <cell r="K52">
            <v>589.98782536546423</v>
          </cell>
          <cell r="L52">
            <v>572.13872015414188</v>
          </cell>
          <cell r="M52">
            <v>616.13465368224468</v>
          </cell>
          <cell r="N52">
            <v>586.34601815866313</v>
          </cell>
          <cell r="O52">
            <v>586.05406902696245</v>
          </cell>
          <cell r="P52">
            <v>582.14026461492244</v>
          </cell>
          <cell r="Q52">
            <v>583.63531564026584</v>
          </cell>
          <cell r="R52">
            <v>585.10878238762575</v>
          </cell>
          <cell r="S52">
            <v>588.69530961172643</v>
          </cell>
          <cell r="T52">
            <v>587.87177712834159</v>
          </cell>
          <cell r="U52">
            <v>592.01163221781269</v>
          </cell>
          <cell r="V52">
            <v>601.3017401092593</v>
          </cell>
          <cell r="W52">
            <v>580.02587083021956</v>
          </cell>
          <cell r="X52">
            <v>611.77061677849076</v>
          </cell>
          <cell r="Y52">
            <v>589.89857772315736</v>
          </cell>
          <cell r="Z52">
            <v>588.31537295832015</v>
          </cell>
          <cell r="AA52">
            <v>583.72228850470742</v>
          </cell>
          <cell r="AB52">
            <v>586.04056443866307</v>
          </cell>
          <cell r="AC52">
            <v>587.43905785598918</v>
          </cell>
          <cell r="AD52">
            <v>592.04578058762092</v>
          </cell>
          <cell r="AE52">
            <v>590.88668847228769</v>
          </cell>
          <cell r="AF52">
            <v>622.31274161636236</v>
          </cell>
          <cell r="AG52">
            <v>606.6169144877523</v>
          </cell>
          <cell r="AH52">
            <v>603.89206139875398</v>
          </cell>
          <cell r="AI52">
            <v>625.72498186512291</v>
          </cell>
          <cell r="AJ52">
            <v>609.54615571235399</v>
          </cell>
          <cell r="AK52">
            <v>603.05373053830124</v>
          </cell>
          <cell r="AL52">
            <v>605.45186444276578</v>
          </cell>
          <cell r="AM52">
            <v>602.34661281178637</v>
          </cell>
          <cell r="AN52">
            <v>598.87696442097968</v>
          </cell>
          <cell r="AO52">
            <v>599.6635154586088</v>
          </cell>
          <cell r="AQ52">
            <v>-4.7220878519007359E-2</v>
          </cell>
          <cell r="AR52">
            <v>2.4321634566301764E-2</v>
          </cell>
          <cell r="AS52">
            <v>-1.8964126702892825E-2</v>
          </cell>
          <cell r="AT52">
            <v>5.483159865725673E-3</v>
          </cell>
        </row>
        <row r="53">
          <cell r="B53">
            <v>90.519709479470151</v>
          </cell>
          <cell r="C53">
            <v>96.199666502417102</v>
          </cell>
          <cell r="D53">
            <v>94.812850496067796</v>
          </cell>
          <cell r="E53">
            <v>91.48173407282566</v>
          </cell>
          <cell r="F53">
            <v>91.069930337404827</v>
          </cell>
          <cell r="G53">
            <v>90.722013387412318</v>
          </cell>
          <cell r="H53">
            <v>88.826432793262384</v>
          </cell>
          <cell r="I53">
            <v>88.621473736815133</v>
          </cell>
          <cell r="J53">
            <v>88.382272628991416</v>
          </cell>
          <cell r="K53">
            <v>89.628109170464825</v>
          </cell>
          <cell r="L53">
            <v>98.125205802060464</v>
          </cell>
          <cell r="M53">
            <v>87.326378498345704</v>
          </cell>
          <cell r="N53">
            <v>92.815505466874953</v>
          </cell>
          <cell r="O53">
            <v>89.708022786033169</v>
          </cell>
          <cell r="P53">
            <v>88.195097485715138</v>
          </cell>
          <cell r="Q53">
            <v>87.825351068106102</v>
          </cell>
          <cell r="R53">
            <v>87.19528235200201</v>
          </cell>
          <cell r="S53">
            <v>85.69108714198515</v>
          </cell>
          <cell r="T53">
            <v>85.426740975543254</v>
          </cell>
          <cell r="U53">
            <v>85.670898647466828</v>
          </cell>
          <cell r="V53">
            <v>102.6500381453173</v>
          </cell>
          <cell r="W53">
            <v>101.72107072698887</v>
          </cell>
          <cell r="X53">
            <v>92.413354803267822</v>
          </cell>
          <cell r="Y53">
            <v>95.420768961364047</v>
          </cell>
          <cell r="Z53">
            <v>94.134088327940702</v>
          </cell>
          <cell r="AA53">
            <v>92.714187806873255</v>
          </cell>
          <cell r="AB53">
            <v>92.098694624759716</v>
          </cell>
          <cell r="AC53">
            <v>91.913443722128704</v>
          </cell>
          <cell r="AD53">
            <v>89.308981299255663</v>
          </cell>
          <cell r="AE53">
            <v>90.737410761692388</v>
          </cell>
          <cell r="AF53">
            <v>119.52507894094977</v>
          </cell>
          <cell r="AG53">
            <v>117.87484797591782</v>
          </cell>
          <cell r="AH53">
            <v>116.17938664911941</v>
          </cell>
          <cell r="AI53">
            <v>116.34677394625149</v>
          </cell>
          <cell r="AJ53">
            <v>115.33161543214696</v>
          </cell>
          <cell r="AK53">
            <v>114.26389127459217</v>
          </cell>
          <cell r="AL53">
            <v>112.33974408212768</v>
          </cell>
          <cell r="AM53">
            <v>110.73754133257845</v>
          </cell>
          <cell r="AN53">
            <v>108.82138266422908</v>
          </cell>
          <cell r="AO53">
            <v>107.28107216866512</v>
          </cell>
          <cell r="AQ53">
            <v>1.0627791437771927E-2</v>
          </cell>
          <cell r="AR53">
            <v>-8.5780029170145711E-2</v>
          </cell>
          <cell r="AS53">
            <v>-7.0426366269041973E-2</v>
          </cell>
          <cell r="AT53">
            <v>-2.6591113955829249E-2</v>
          </cell>
        </row>
        <row r="54">
          <cell r="B54">
            <v>337.04071713877624</v>
          </cell>
          <cell r="C54">
            <v>344.07818166225968</v>
          </cell>
          <cell r="D54">
            <v>338.76969184168638</v>
          </cell>
          <cell r="E54">
            <v>342.3391101840586</v>
          </cell>
          <cell r="F54">
            <v>350.39715745448177</v>
          </cell>
          <cell r="G54">
            <v>355.10320871216175</v>
          </cell>
          <cell r="H54">
            <v>359.75737807789301</v>
          </cell>
          <cell r="I54">
            <v>363.68131250209433</v>
          </cell>
          <cell r="J54">
            <v>367.90818038085467</v>
          </cell>
          <cell r="K54">
            <v>374.65362712496221</v>
          </cell>
          <cell r="L54">
            <v>341.0007687566582</v>
          </cell>
          <cell r="M54">
            <v>348.10781869145018</v>
          </cell>
          <cell r="N54">
            <v>354.53885900446869</v>
          </cell>
          <cell r="O54">
            <v>349.34094894552368</v>
          </cell>
          <cell r="P54">
            <v>354.43756020365879</v>
          </cell>
          <cell r="Q54">
            <v>359.15121430085162</v>
          </cell>
          <cell r="R54">
            <v>362.79625500315962</v>
          </cell>
          <cell r="S54">
            <v>368.77501647806884</v>
          </cell>
          <cell r="T54">
            <v>374.05914235559544</v>
          </cell>
          <cell r="U54">
            <v>378.77049592933781</v>
          </cell>
          <cell r="V54">
            <v>335.21373074916278</v>
          </cell>
          <cell r="W54">
            <v>348.21876383490149</v>
          </cell>
          <cell r="X54">
            <v>355.63222536262037</v>
          </cell>
          <cell r="Y54">
            <v>362.3147806983601</v>
          </cell>
          <cell r="Z54">
            <v>359.46890017670319</v>
          </cell>
          <cell r="AA54">
            <v>361.15731807631539</v>
          </cell>
          <cell r="AB54">
            <v>365.83103493716976</v>
          </cell>
          <cell r="AC54">
            <v>370.81202725067828</v>
          </cell>
          <cell r="AD54">
            <v>376.10662014636375</v>
          </cell>
          <cell r="AE54">
            <v>380.83125310044659</v>
          </cell>
          <cell r="AF54">
            <v>389.7079650596512</v>
          </cell>
          <cell r="AG54">
            <v>389.66496768430454</v>
          </cell>
          <cell r="AH54">
            <v>392.04906026058472</v>
          </cell>
          <cell r="AI54">
            <v>395.73247142660119</v>
          </cell>
          <cell r="AJ54">
            <v>398.94810758481071</v>
          </cell>
          <cell r="AK54">
            <v>397.73933658850115</v>
          </cell>
          <cell r="AL54">
            <v>403.9183560684404</v>
          </cell>
          <cell r="AM54">
            <v>407.20188961129281</v>
          </cell>
          <cell r="AN54">
            <v>410.23844044972242</v>
          </cell>
          <cell r="AO54">
            <v>413.92072356328708</v>
          </cell>
          <cell r="AQ54">
            <v>1.5720335187575429E-2</v>
          </cell>
          <cell r="AR54">
            <v>2.4457951280506096E-2</v>
          </cell>
          <cell r="AS54">
            <v>8.0847075949513458E-2</v>
          </cell>
          <cell r="AT54">
            <v>1.5459028059710889E-2</v>
          </cell>
        </row>
        <row r="55">
          <cell r="B55">
            <v>2526.1994719618829</v>
          </cell>
          <cell r="C55">
            <v>2554.5628013251217</v>
          </cell>
          <cell r="D55">
            <v>2558.6016621557574</v>
          </cell>
          <cell r="E55">
            <v>2545.2470348015904</v>
          </cell>
          <cell r="F55">
            <v>2542.5416666784713</v>
          </cell>
          <cell r="G55">
            <v>2546.2599727378783</v>
          </cell>
          <cell r="H55">
            <v>2549.9661972627077</v>
          </cell>
          <cell r="I55">
            <v>2558.8806162439896</v>
          </cell>
          <cell r="J55">
            <v>2574.6146845001813</v>
          </cell>
          <cell r="K55">
            <v>2581.9275156451831</v>
          </cell>
          <cell r="L55">
            <v>2582.5732006971425</v>
          </cell>
          <cell r="M55">
            <v>2593.3777024314259</v>
          </cell>
          <cell r="N55">
            <v>2587.3684167627302</v>
          </cell>
          <cell r="O55">
            <v>2587.617363105549</v>
          </cell>
          <cell r="P55">
            <v>2582.1604906012517</v>
          </cell>
          <cell r="Q55">
            <v>2583.5881049948312</v>
          </cell>
          <cell r="R55">
            <v>2588.7017589922712</v>
          </cell>
          <cell r="S55">
            <v>2599.7073139145086</v>
          </cell>
          <cell r="T55">
            <v>2609.2700307906707</v>
          </cell>
          <cell r="U55">
            <v>2622.0103946677254</v>
          </cell>
          <cell r="V55">
            <v>2589.778025305749</v>
          </cell>
          <cell r="W55">
            <v>2599.4975100452975</v>
          </cell>
          <cell r="X55">
            <v>2581.5752088320951</v>
          </cell>
          <cell r="Y55">
            <v>2572.8235227435725</v>
          </cell>
          <cell r="Z55">
            <v>2578.3298723255166</v>
          </cell>
          <cell r="AA55">
            <v>2578.0330098651584</v>
          </cell>
          <cell r="AB55">
            <v>2582.837559431021</v>
          </cell>
          <cell r="AC55">
            <v>2595.0353218275086</v>
          </cell>
          <cell r="AD55">
            <v>2603.3059135228023</v>
          </cell>
          <cell r="AE55">
            <v>2612.8453078505463</v>
          </cell>
          <cell r="AF55">
            <v>2495.7409553030475</v>
          </cell>
          <cell r="AG55">
            <v>2495.832079062151</v>
          </cell>
          <cell r="AH55">
            <v>2504.7093034111913</v>
          </cell>
          <cell r="AI55">
            <v>2523.0716698448136</v>
          </cell>
          <cell r="AJ55">
            <v>2526.3130934428359</v>
          </cell>
          <cell r="AK55">
            <v>2531.4110220438806</v>
          </cell>
          <cell r="AL55">
            <v>2546.8045233775201</v>
          </cell>
          <cell r="AM55">
            <v>2532.7020905872087</v>
          </cell>
          <cell r="AN55">
            <v>2520.3384742998601</v>
          </cell>
          <cell r="AO55">
            <v>2520.4958197453684</v>
          </cell>
          <cell r="AQ55">
            <v>7.5400074503677583E-3</v>
          </cell>
          <cell r="AR55">
            <v>1.9531537023016465E-3</v>
          </cell>
          <cell r="AS55">
            <v>-6.5467010672370929E-3</v>
          </cell>
          <cell r="AT55">
            <v>1.0950942037350808E-2</v>
          </cell>
        </row>
        <row r="56">
          <cell r="B56">
            <v>131.62502503982176</v>
          </cell>
          <cell r="C56">
            <v>136.76938637826197</v>
          </cell>
          <cell r="D56">
            <v>124.75708676619116</v>
          </cell>
          <cell r="E56">
            <v>123.67588652593957</v>
          </cell>
          <cell r="F56">
            <v>123.30106725156024</v>
          </cell>
          <cell r="G56">
            <v>121.38085908816811</v>
          </cell>
          <cell r="H56">
            <v>120.70648822120702</v>
          </cell>
          <cell r="I56">
            <v>119.41278276656163</v>
          </cell>
          <cell r="J56">
            <v>117.26286219420795</v>
          </cell>
          <cell r="K56">
            <v>117.15540754019457</v>
          </cell>
          <cell r="L56">
            <v>139.05234773397308</v>
          </cell>
          <cell r="M56">
            <v>131.88524675947707</v>
          </cell>
          <cell r="N56">
            <v>139.18970185362656</v>
          </cell>
          <cell r="O56">
            <v>127.86823443766551</v>
          </cell>
          <cell r="P56">
            <v>127.55279559047807</v>
          </cell>
          <cell r="Q56">
            <v>127.76907212896</v>
          </cell>
          <cell r="R56">
            <v>126.03514026673433</v>
          </cell>
          <cell r="S56">
            <v>124.82299929781233</v>
          </cell>
          <cell r="T56">
            <v>123.74968267900724</v>
          </cell>
          <cell r="U56">
            <v>120.44879173615951</v>
          </cell>
          <cell r="V56">
            <v>140.12545736208986</v>
          </cell>
          <cell r="W56">
            <v>143.36681061487144</v>
          </cell>
          <cell r="X56">
            <v>138.46176821887582</v>
          </cell>
          <cell r="Y56">
            <v>145.47330595372108</v>
          </cell>
          <cell r="Z56">
            <v>137.12893868303087</v>
          </cell>
          <cell r="AA56">
            <v>133.10358085620413</v>
          </cell>
          <cell r="AB56">
            <v>133.52300595088775</v>
          </cell>
          <cell r="AC56">
            <v>132.34330751403115</v>
          </cell>
          <cell r="AD56">
            <v>131.38191739054938</v>
          </cell>
          <cell r="AE56">
            <v>130.29383480595936</v>
          </cell>
          <cell r="AF56">
            <v>140.66897707917278</v>
          </cell>
          <cell r="AG56">
            <v>142.20047230636774</v>
          </cell>
          <cell r="AH56">
            <v>148.84641626113648</v>
          </cell>
          <cell r="AI56">
            <v>143.19109331230095</v>
          </cell>
          <cell r="AJ56">
            <v>146.61034787566632</v>
          </cell>
          <cell r="AK56">
            <v>137.74595690150232</v>
          </cell>
          <cell r="AL56">
            <v>134.78711431301883</v>
          </cell>
          <cell r="AM56">
            <v>133.14974340728003</v>
          </cell>
          <cell r="AN56">
            <v>130.96236999130033</v>
          </cell>
          <cell r="AO56">
            <v>129.66217406187187</v>
          </cell>
          <cell r="AQ56">
            <v>-6.039230390632222E-2</v>
          </cell>
          <cell r="AR56">
            <v>-8.0430956244653795E-2</v>
          </cell>
          <cell r="AS56">
            <v>3.8164718191157521E-2</v>
          </cell>
          <cell r="AT56">
            <v>1.792944176816369E-2</v>
          </cell>
        </row>
        <row r="57">
          <cell r="B57">
            <v>60.037140058711003</v>
          </cell>
          <cell r="C57">
            <v>57.858988522769224</v>
          </cell>
          <cell r="D57">
            <v>57.258205519738638</v>
          </cell>
          <cell r="E57">
            <v>55.028744443829652</v>
          </cell>
          <cell r="F57">
            <v>53.002252002827618</v>
          </cell>
          <cell r="G57">
            <v>51.168236797659056</v>
          </cell>
          <cell r="H57">
            <v>49.876424907418325</v>
          </cell>
          <cell r="I57">
            <v>50.353561207158634</v>
          </cell>
          <cell r="J57">
            <v>50.814722508815912</v>
          </cell>
          <cell r="K57">
            <v>50.640960839961011</v>
          </cell>
          <cell r="L57">
            <v>71.125924928186294</v>
          </cell>
          <cell r="M57">
            <v>65.335543373845297</v>
          </cell>
          <cell r="N57">
            <v>63.041229119334645</v>
          </cell>
          <cell r="O57">
            <v>62.759709209551254</v>
          </cell>
          <cell r="P57">
            <v>60.769107303433366</v>
          </cell>
          <cell r="Q57">
            <v>58.009637444755967</v>
          </cell>
          <cell r="R57">
            <v>58.869223674883727</v>
          </cell>
          <cell r="S57">
            <v>57.361784814889148</v>
          </cell>
          <cell r="T57">
            <v>57.887740941371405</v>
          </cell>
          <cell r="U57">
            <v>56.378884090978644</v>
          </cell>
          <cell r="V57">
            <v>70.17415045832297</v>
          </cell>
          <cell r="W57">
            <v>73.40472213631341</v>
          </cell>
          <cell r="X57">
            <v>67.235494877904898</v>
          </cell>
          <cell r="Y57">
            <v>65.31593171970529</v>
          </cell>
          <cell r="Z57">
            <v>65.292656228691683</v>
          </cell>
          <cell r="AA57">
            <v>63.567995802655929</v>
          </cell>
          <cell r="AB57">
            <v>61.1829796111954</v>
          </cell>
          <cell r="AC57">
            <v>61.778802293462903</v>
          </cell>
          <cell r="AD57">
            <v>60.245493949526846</v>
          </cell>
          <cell r="AE57">
            <v>60.037378007462763</v>
          </cell>
          <cell r="AF57">
            <v>68.947317685270306</v>
          </cell>
          <cell r="AG57">
            <v>67.371504825553416</v>
          </cell>
          <cell r="AH57">
            <v>66.317399223583024</v>
          </cell>
          <cell r="AI57">
            <v>64.396532384824269</v>
          </cell>
          <cell r="AJ57">
            <v>61.987087149670018</v>
          </cell>
          <cell r="AK57">
            <v>60.420179672619795</v>
          </cell>
          <cell r="AL57">
            <v>58.831130555294237</v>
          </cell>
          <cell r="AM57">
            <v>56.840206959371045</v>
          </cell>
          <cell r="AN57">
            <v>55.861237935756918</v>
          </cell>
          <cell r="AO57">
            <v>55.080531854775984</v>
          </cell>
          <cell r="AQ57">
            <v>-8.3421622182262234E-2</v>
          </cell>
          <cell r="AR57">
            <v>-0.11762540490098594</v>
          </cell>
          <cell r="AS57">
            <v>-6.9230887825325604E-2</v>
          </cell>
          <cell r="AT57">
            <v>-6.6003804835735536E-2</v>
          </cell>
        </row>
        <row r="58">
          <cell r="B58">
            <v>107.18458308769726</v>
          </cell>
          <cell r="C58">
            <v>96.30469337452115</v>
          </cell>
          <cell r="D58">
            <v>103.97442524879725</v>
          </cell>
          <cell r="E58">
            <v>103.29932644310148</v>
          </cell>
          <cell r="F58">
            <v>100.56180459052641</v>
          </cell>
          <cell r="G58">
            <v>100.2829060987614</v>
          </cell>
          <cell r="H58">
            <v>101.80700932575769</v>
          </cell>
          <cell r="I58">
            <v>101.19948882116597</v>
          </cell>
          <cell r="J58">
            <v>99.966583469707047</v>
          </cell>
          <cell r="K58">
            <v>98.067484502595022</v>
          </cell>
          <cell r="L58">
            <v>106.05692141206681</v>
          </cell>
          <cell r="M58">
            <v>114.5125645795259</v>
          </cell>
          <cell r="N58">
            <v>99.011524746010565</v>
          </cell>
          <cell r="O58">
            <v>106.53744194552716</v>
          </cell>
          <cell r="P58">
            <v>102.74795924158192</v>
          </cell>
          <cell r="Q58">
            <v>102.48872285753137</v>
          </cell>
          <cell r="R58">
            <v>101.64668173984043</v>
          </cell>
          <cell r="S58">
            <v>103.42544199607323</v>
          </cell>
          <cell r="T58">
            <v>103.22640749295141</v>
          </cell>
          <cell r="U58">
            <v>102.67673440251511</v>
          </cell>
          <cell r="V58">
            <v>126.76442957112747</v>
          </cell>
          <cell r="W58">
            <v>113.08776071713262</v>
          </cell>
          <cell r="X58">
            <v>116.2256511377185</v>
          </cell>
          <cell r="Y58">
            <v>102.56985596841015</v>
          </cell>
          <cell r="Z58">
            <v>105.95427933032641</v>
          </cell>
          <cell r="AA58">
            <v>104.69450353899356</v>
          </cell>
          <cell r="AB58">
            <v>105.04665395539843</v>
          </cell>
          <cell r="AC58">
            <v>104.45801979372661</v>
          </cell>
          <cell r="AD58">
            <v>105.44787896467426</v>
          </cell>
          <cell r="AE58">
            <v>105.95234989189653</v>
          </cell>
          <cell r="AF58">
            <v>151.4129673265457</v>
          </cell>
          <cell r="AG58">
            <v>130.6323293734755</v>
          </cell>
          <cell r="AH58">
            <v>123.29774697781239</v>
          </cell>
          <cell r="AI58">
            <v>120.86840119030265</v>
          </cell>
          <cell r="AJ58">
            <v>120.28378386260798</v>
          </cell>
          <cell r="AK58">
            <v>116.91017423331687</v>
          </cell>
          <cell r="AL58">
            <v>116.37909404192519</v>
          </cell>
          <cell r="AM58">
            <v>114.51618878827094</v>
          </cell>
          <cell r="AN58">
            <v>113.1643633405974</v>
          </cell>
          <cell r="AO58">
            <v>112.45485679122976</v>
          </cell>
          <cell r="AQ58">
            <v>-3.6248278741886852E-2</v>
          </cell>
          <cell r="AR58">
            <v>4.530779576312316E-3</v>
          </cell>
          <cell r="AS58">
            <v>-0.19086248156973518</v>
          </cell>
          <cell r="AT58">
            <v>-0.20173018649300312</v>
          </cell>
        </row>
        <row r="59">
          <cell r="B59">
            <v>47.396409620076653</v>
          </cell>
          <cell r="C59">
            <v>43.724349806164412</v>
          </cell>
          <cell r="D59">
            <v>42.454242360887363</v>
          </cell>
          <cell r="E59">
            <v>42.124067829865652</v>
          </cell>
          <cell r="F59">
            <v>44.975828609972552</v>
          </cell>
          <cell r="G59">
            <v>43.381586294164066</v>
          </cell>
          <cell r="H59">
            <v>40.690933621233455</v>
          </cell>
          <cell r="I59">
            <v>41.818018962533351</v>
          </cell>
          <cell r="J59">
            <v>44.04527240173325</v>
          </cell>
          <cell r="K59">
            <v>43.362939627466069</v>
          </cell>
          <cell r="L59">
            <v>41.093494929924631</v>
          </cell>
          <cell r="M59">
            <v>50.840495504394248</v>
          </cell>
          <cell r="N59">
            <v>45.359721691645731</v>
          </cell>
          <cell r="O59">
            <v>45.953258176001214</v>
          </cell>
          <cell r="P59">
            <v>44.101549828697316</v>
          </cell>
          <cell r="Q59">
            <v>48.514653623321891</v>
          </cell>
          <cell r="R59">
            <v>46.325052862296985</v>
          </cell>
          <cell r="S59">
            <v>43.946427062277863</v>
          </cell>
          <cell r="T59">
            <v>44.186773820092057</v>
          </cell>
          <cell r="U59">
            <v>47.223439622293384</v>
          </cell>
          <cell r="V59">
            <v>53.064783717826025</v>
          </cell>
          <cell r="W59">
            <v>44.398786266751983</v>
          </cell>
          <cell r="X59">
            <v>52.186625671302551</v>
          </cell>
          <cell r="Y59">
            <v>48.909701970743924</v>
          </cell>
          <cell r="Z59">
            <v>48.97945206165015</v>
          </cell>
          <cell r="AA59">
            <v>47.638480076436707</v>
          </cell>
          <cell r="AB59">
            <v>49.67752495401318</v>
          </cell>
          <cell r="AC59">
            <v>47.844647106073332</v>
          </cell>
          <cell r="AD59">
            <v>45.359641614010933</v>
          </cell>
          <cell r="AE59">
            <v>46.471169677390002</v>
          </cell>
          <cell r="AF59">
            <v>55.462333983604466</v>
          </cell>
          <cell r="AG59">
            <v>55.599081929375146</v>
          </cell>
          <cell r="AH59">
            <v>54.936417627082619</v>
          </cell>
          <cell r="AI59">
            <v>56.292988043673141</v>
          </cell>
          <cell r="AJ59">
            <v>55.686661724688136</v>
          </cell>
          <cell r="AK59">
            <v>54.496521078831286</v>
          </cell>
          <cell r="AL59">
            <v>54.216036487715662</v>
          </cell>
          <cell r="AM59">
            <v>53.925180400991337</v>
          </cell>
          <cell r="AN59">
            <v>53.473386502351701</v>
          </cell>
          <cell r="AO59">
            <v>52.952216848812888</v>
          </cell>
          <cell r="AQ59">
            <v>-0.11123926543114537</v>
          </cell>
          <cell r="AR59">
            <v>0.1182611324338263</v>
          </cell>
          <cell r="AS59">
            <v>-7.830205752230901E-2</v>
          </cell>
          <cell r="AT59">
            <v>1.4976904151098758E-2</v>
          </cell>
        </row>
        <row r="60">
          <cell r="B60">
            <v>1921.055152511148</v>
          </cell>
          <cell r="C60">
            <v>1956.6240569883835</v>
          </cell>
          <cell r="D60">
            <v>1968.7128858205319</v>
          </cell>
          <cell r="E60">
            <v>1977.764722870601</v>
          </cell>
          <cell r="F60">
            <v>1994.1669876686192</v>
          </cell>
          <cell r="G60">
            <v>2007.2884500088919</v>
          </cell>
          <cell r="H60">
            <v>2022.8664184407785</v>
          </cell>
          <cell r="I60">
            <v>2046.2969480161516</v>
          </cell>
          <cell r="J60">
            <v>2066.6297625598818</v>
          </cell>
          <cell r="K60">
            <v>2083.0995813826007</v>
          </cell>
          <cell r="L60">
            <v>2004.3350644738348</v>
          </cell>
          <cell r="M60">
            <v>1995.5837445505529</v>
          </cell>
          <cell r="N60">
            <v>2015.0179554979677</v>
          </cell>
          <cell r="O60">
            <v>2017.6892323382453</v>
          </cell>
          <cell r="P60">
            <v>2033.1703854675875</v>
          </cell>
          <cell r="Q60">
            <v>2048.1872215839298</v>
          </cell>
          <cell r="R60">
            <v>2065.0658465459719</v>
          </cell>
          <cell r="S60">
            <v>2083.4072261258784</v>
          </cell>
          <cell r="T60">
            <v>2104.71203039071</v>
          </cell>
          <cell r="U60">
            <v>2122.5359172525905</v>
          </cell>
          <cell r="V60">
            <v>2009.7883233566356</v>
          </cell>
          <cell r="W60">
            <v>2030.6437085725836</v>
          </cell>
          <cell r="X60">
            <v>2009.3560437787269</v>
          </cell>
          <cell r="Y60">
            <v>2017.6545323179591</v>
          </cell>
          <cell r="Z60">
            <v>2028.358436497655</v>
          </cell>
          <cell r="AA60">
            <v>2041.2726585250057</v>
          </cell>
          <cell r="AB60">
            <v>2059.9660419363709</v>
          </cell>
          <cell r="AC60">
            <v>2079.4734447526216</v>
          </cell>
          <cell r="AD60">
            <v>2094.4011186142834</v>
          </cell>
          <cell r="AE60">
            <v>2116.1962918539161</v>
          </cell>
          <cell r="AF60">
            <v>2030.3864655268808</v>
          </cell>
          <cell r="AG60">
            <v>2035.2232798309374</v>
          </cell>
          <cell r="AH60">
            <v>2046.0561751456617</v>
          </cell>
          <cell r="AI60">
            <v>2079.5455627741881</v>
          </cell>
          <cell r="AJ60">
            <v>2065.7940457480445</v>
          </cell>
          <cell r="AK60">
            <v>2083.3829744997665</v>
          </cell>
          <cell r="AL60">
            <v>2106.7269266632125</v>
          </cell>
          <cell r="AM60">
            <v>2113.2778202517643</v>
          </cell>
          <cell r="AN60">
            <v>2119.7707157971154</v>
          </cell>
          <cell r="AO60">
            <v>2129.9308741951318</v>
          </cell>
          <cell r="AQ60">
            <v>2.9520011585989048E-2</v>
          </cell>
          <cell r="AR60">
            <v>6.6626424399336415E-3</v>
          </cell>
          <cell r="AS60">
            <v>3.9139489815454009E-3</v>
          </cell>
          <cell r="AT60">
            <v>2.4211694710322362E-2</v>
          </cell>
        </row>
        <row r="61">
          <cell r="B61">
            <v>310.48604663407036</v>
          </cell>
          <cell r="C61">
            <v>301.31215148109243</v>
          </cell>
          <cell r="D61">
            <v>309.66491712043347</v>
          </cell>
          <cell r="E61">
            <v>312.51150164134913</v>
          </cell>
          <cell r="F61">
            <v>307.81872071011202</v>
          </cell>
          <cell r="G61">
            <v>305.57506331600746</v>
          </cell>
          <cell r="H61">
            <v>306.44306534104294</v>
          </cell>
          <cell r="I61">
            <v>305.90998716718218</v>
          </cell>
          <cell r="J61">
            <v>307.02606720781762</v>
          </cell>
          <cell r="K61">
            <v>306.03534574033512</v>
          </cell>
          <cell r="L61">
            <v>321.98980681788203</v>
          </cell>
          <cell r="M61">
            <v>321.16689847583729</v>
          </cell>
          <cell r="N61">
            <v>309.22707725130562</v>
          </cell>
          <cell r="O61">
            <v>316.20881483532617</v>
          </cell>
          <cell r="P61">
            <v>317.67013074545036</v>
          </cell>
          <cell r="Q61">
            <v>314.96759039645059</v>
          </cell>
          <cell r="R61">
            <v>314.23484178496119</v>
          </cell>
          <cell r="S61">
            <v>315.61239861743434</v>
          </cell>
          <cell r="T61">
            <v>316.46305612973367</v>
          </cell>
          <cell r="U61">
            <v>318.53565412787873</v>
          </cell>
          <cell r="V61">
            <v>312.00128388324089</v>
          </cell>
          <cell r="W61">
            <v>319.34825161678538</v>
          </cell>
          <cell r="X61">
            <v>315.8590908389898</v>
          </cell>
          <cell r="Y61">
            <v>304.35251587771967</v>
          </cell>
          <cell r="Z61">
            <v>309.94905755243758</v>
          </cell>
          <cell r="AA61">
            <v>313.42610791803821</v>
          </cell>
          <cell r="AB61">
            <v>310.42283555088233</v>
          </cell>
          <cell r="AC61">
            <v>311.94706468768862</v>
          </cell>
          <cell r="AD61">
            <v>311.95859624152035</v>
          </cell>
          <cell r="AE61">
            <v>313.71859479503962</v>
          </cell>
          <cell r="AF61">
            <v>344.18353236096812</v>
          </cell>
          <cell r="AG61">
            <v>332.53884311708822</v>
          </cell>
          <cell r="AH61">
            <v>336.99945281716481</v>
          </cell>
          <cell r="AI61">
            <v>341.92155388573747</v>
          </cell>
          <cell r="AJ61">
            <v>340.44780569304396</v>
          </cell>
          <cell r="AK61">
            <v>338.55538200038905</v>
          </cell>
          <cell r="AL61">
            <v>341.12708418797223</v>
          </cell>
          <cell r="AM61">
            <v>339.0316089755928</v>
          </cell>
          <cell r="AN61">
            <v>337.35723780460296</v>
          </cell>
          <cell r="AO61">
            <v>336.02838473529755</v>
          </cell>
          <cell r="AQ61">
            <v>6.5234976876944462E-3</v>
          </cell>
          <cell r="AR61">
            <v>-1.7953959597937219E-2</v>
          </cell>
          <cell r="AS61">
            <v>-2.4515181188753066E-2</v>
          </cell>
          <cell r="AT61">
            <v>-6.5720124949452119E-3</v>
          </cell>
        </row>
        <row r="62">
          <cell r="B62">
            <v>333.22686645086242</v>
          </cell>
          <cell r="C62">
            <v>330.18712127323556</v>
          </cell>
          <cell r="D62">
            <v>328.8659711824123</v>
          </cell>
          <cell r="E62">
            <v>337.33036132370177</v>
          </cell>
          <cell r="F62">
            <v>345.02990460773202</v>
          </cell>
          <cell r="G62">
            <v>350.11968768827762</v>
          </cell>
          <cell r="H62">
            <v>358.14945576215661</v>
          </cell>
          <cell r="I62">
            <v>363.46655506796355</v>
          </cell>
          <cell r="J62">
            <v>370.5363713582185</v>
          </cell>
          <cell r="K62">
            <v>376.43245909786771</v>
          </cell>
          <cell r="L62">
            <v>320.68240014641424</v>
          </cell>
          <cell r="M62">
            <v>349.07223797711174</v>
          </cell>
          <cell r="N62">
            <v>340.88273102048424</v>
          </cell>
          <cell r="O62">
            <v>342.40973035345479</v>
          </cell>
          <cell r="P62">
            <v>349.13353078228181</v>
          </cell>
          <cell r="Q62">
            <v>354.16851152444553</v>
          </cell>
          <cell r="R62">
            <v>360.21309729078348</v>
          </cell>
          <cell r="S62">
            <v>368.57908711641198</v>
          </cell>
          <cell r="T62">
            <v>373.6331415001942</v>
          </cell>
          <cell r="U62">
            <v>379.52223439254294</v>
          </cell>
          <cell r="V62">
            <v>329.41240839773491</v>
          </cell>
          <cell r="W62">
            <v>336.23259446803331</v>
          </cell>
          <cell r="X62">
            <v>358.92216341939775</v>
          </cell>
          <cell r="Y62">
            <v>352.59140229714649</v>
          </cell>
          <cell r="Z62">
            <v>354.15276467980141</v>
          </cell>
          <cell r="AA62">
            <v>358.19326664283494</v>
          </cell>
          <cell r="AB62">
            <v>364.20910759945878</v>
          </cell>
          <cell r="AC62">
            <v>370.59487910883678</v>
          </cell>
          <cell r="AD62">
            <v>378.725540801085</v>
          </cell>
          <cell r="AE62">
            <v>383.62946584048706</v>
          </cell>
          <cell r="AF62">
            <v>360.2709859151451</v>
          </cell>
          <cell r="AG62">
            <v>362.65486867352388</v>
          </cell>
          <cell r="AH62">
            <v>365.66014478489518</v>
          </cell>
          <cell r="AI62">
            <v>373.08411666349895</v>
          </cell>
          <cell r="AJ62">
            <v>374.79463388198792</v>
          </cell>
          <cell r="AK62">
            <v>376.83778136263561</v>
          </cell>
          <cell r="AL62">
            <v>384.22500535151312</v>
          </cell>
          <cell r="AM62">
            <v>388.54787180165192</v>
          </cell>
          <cell r="AN62">
            <v>391.4532900816489</v>
          </cell>
          <cell r="AO62">
            <v>396.93553695921503</v>
          </cell>
          <cell r="AQ62">
            <v>1.2314417851552406E-2</v>
          </cell>
          <cell r="AR62">
            <v>6.7753422692110599E-2</v>
          </cell>
          <cell r="AS62">
            <v>7.0364665411829508E-2</v>
          </cell>
          <cell r="AT62">
            <v>3.55652585117463E-2</v>
          </cell>
        </row>
        <row r="63">
          <cell r="B63">
            <v>131.27260342773164</v>
          </cell>
          <cell r="C63">
            <v>122.94054273624165</v>
          </cell>
          <cell r="D63">
            <v>121.80799595824642</v>
          </cell>
          <cell r="E63">
            <v>120.79425082477385</v>
          </cell>
          <cell r="F63">
            <v>121.09671802787156</v>
          </cell>
          <cell r="G63">
            <v>122.85092669270712</v>
          </cell>
          <cell r="H63">
            <v>121.9703222103102</v>
          </cell>
          <cell r="I63">
            <v>122.06709759428104</v>
          </cell>
          <cell r="J63">
            <v>124.57282344151145</v>
          </cell>
          <cell r="K63">
            <v>122.44280444923375</v>
          </cell>
          <cell r="L63">
            <v>111.58293783889114</v>
          </cell>
          <cell r="M63">
            <v>132.66660947547444</v>
          </cell>
          <cell r="N63">
            <v>121.75556254933385</v>
          </cell>
          <cell r="O63">
            <v>123.00086460995639</v>
          </cell>
          <cell r="P63">
            <v>121.4356883125986</v>
          </cell>
          <cell r="Q63">
            <v>122.36333434678713</v>
          </cell>
          <cell r="R63">
            <v>124.32012687585072</v>
          </cell>
          <cell r="S63">
            <v>123.30126178441732</v>
          </cell>
          <cell r="T63">
            <v>122.88722365292385</v>
          </cell>
          <cell r="U63">
            <v>124.67761112724774</v>
          </cell>
          <cell r="V63">
            <v>133.03768186272634</v>
          </cell>
          <cell r="W63">
            <v>115.58997239129542</v>
          </cell>
          <cell r="X63">
            <v>131.27528924265715</v>
          </cell>
          <cell r="Y63">
            <v>124.77704394054052</v>
          </cell>
          <cell r="Z63">
            <v>125.03363164886186</v>
          </cell>
          <cell r="AA63">
            <v>124.01929644013219</v>
          </cell>
          <cell r="AB63">
            <v>125.1359192226987</v>
          </cell>
          <cell r="AC63">
            <v>126.96279064521504</v>
          </cell>
          <cell r="AD63">
            <v>125.43446156187709</v>
          </cell>
          <cell r="AE63">
            <v>124.28413305675284</v>
          </cell>
          <cell r="AF63">
            <v>141.70652575441747</v>
          </cell>
          <cell r="AG63">
            <v>137.02846474664733</v>
          </cell>
          <cell r="AH63">
            <v>137.10962720018048</v>
          </cell>
          <cell r="AI63">
            <v>141.9901036665627</v>
          </cell>
          <cell r="AJ63">
            <v>141.96770211995835</v>
          </cell>
          <cell r="AK63">
            <v>134.91637790382021</v>
          </cell>
          <cell r="AL63">
            <v>133.33188380932074</v>
          </cell>
          <cell r="AM63">
            <v>131.84360987858224</v>
          </cell>
          <cell r="AN63">
            <v>131.56041955570257</v>
          </cell>
          <cell r="AO63">
            <v>132.45330326089442</v>
          </cell>
          <cell r="AQ63">
            <v>-7.9821320895234193E-2</v>
          </cell>
          <cell r="AR63">
            <v>0.10232681619792983</v>
          </cell>
          <cell r="AS63">
            <v>-6.2092467386116068E-2</v>
          </cell>
          <cell r="AT63">
            <v>2.0011633948084917E-3</v>
          </cell>
        </row>
        <row r="64">
          <cell r="B64">
            <v>518.42436611143341</v>
          </cell>
          <cell r="C64">
            <v>516.88680624704693</v>
          </cell>
          <cell r="D64">
            <v>516.77088898424529</v>
          </cell>
          <cell r="E64">
            <v>517.77774286998385</v>
          </cell>
          <cell r="F64">
            <v>518.65212431208863</v>
          </cell>
          <cell r="G64">
            <v>521.03731070365802</v>
          </cell>
          <cell r="H64">
            <v>523.70146604065121</v>
          </cell>
          <cell r="I64">
            <v>528.8546594445728</v>
          </cell>
          <cell r="J64">
            <v>530.26723457655692</v>
          </cell>
          <cell r="K64">
            <v>532.41162079454818</v>
          </cell>
          <cell r="L64">
            <v>529.27624769464524</v>
          </cell>
          <cell r="M64">
            <v>533.57593310520815</v>
          </cell>
          <cell r="N64">
            <v>527.460239025227</v>
          </cell>
          <cell r="O64">
            <v>527.5575658321186</v>
          </cell>
          <cell r="P64">
            <v>528.53454402199202</v>
          </cell>
          <cell r="Q64">
            <v>528.72476330658537</v>
          </cell>
          <cell r="R64">
            <v>531.4949828291052</v>
          </cell>
          <cell r="S64">
            <v>535.49482975352362</v>
          </cell>
          <cell r="T64">
            <v>540.32135286073662</v>
          </cell>
          <cell r="U64">
            <v>541.46704460235344</v>
          </cell>
          <cell r="V64">
            <v>552.56521430804605</v>
          </cell>
          <cell r="W64">
            <v>558.6074357572079</v>
          </cell>
          <cell r="X64">
            <v>560.4220804271265</v>
          </cell>
          <cell r="Y64">
            <v>553.53930109900534</v>
          </cell>
          <cell r="Z64">
            <v>554.81037473348329</v>
          </cell>
          <cell r="AA64">
            <v>554.11194869223175</v>
          </cell>
          <cell r="AB64">
            <v>555.76328090807726</v>
          </cell>
          <cell r="AC64">
            <v>558.85222404578531</v>
          </cell>
          <cell r="AD64">
            <v>563.69867986154566</v>
          </cell>
          <cell r="AE64">
            <v>568.32620767557228</v>
          </cell>
          <cell r="AF64">
            <v>596.56755013153452</v>
          </cell>
          <cell r="AG64">
            <v>588.13131515892439</v>
          </cell>
          <cell r="AH64">
            <v>590.73528871567009</v>
          </cell>
          <cell r="AI64">
            <v>593.72837905675874</v>
          </cell>
          <cell r="AJ64">
            <v>591.75072621960362</v>
          </cell>
          <cell r="AK64">
            <v>588.11924766689981</v>
          </cell>
          <cell r="AL64">
            <v>591.55137462369225</v>
          </cell>
          <cell r="AM64">
            <v>590.6078845593571</v>
          </cell>
          <cell r="AN64">
            <v>589.65674138316763</v>
          </cell>
          <cell r="AO64">
            <v>590.59641014809995</v>
          </cell>
          <cell r="AQ64">
            <v>-1.2472855901810576E-3</v>
          </cell>
          <cell r="AR64">
            <v>-3.24723028855467E-3</v>
          </cell>
          <cell r="AS64">
            <v>1.7628449380027167E-3</v>
          </cell>
          <cell r="AT64">
            <v>-4.7591778569748833E-3</v>
          </cell>
        </row>
        <row r="65">
          <cell r="B65">
            <v>382.0764696897956</v>
          </cell>
          <cell r="C65">
            <v>379.86531393323224</v>
          </cell>
          <cell r="D65">
            <v>379.82977439029401</v>
          </cell>
          <cell r="E65">
            <v>373.04497624317037</v>
          </cell>
          <cell r="F65">
            <v>370.4480142774546</v>
          </cell>
          <cell r="G65">
            <v>369.71811465266211</v>
          </cell>
          <cell r="H65">
            <v>368.68810023486071</v>
          </cell>
          <cell r="I65">
            <v>365.01623769355479</v>
          </cell>
          <cell r="J65">
            <v>367.04690647459404</v>
          </cell>
          <cell r="K65">
            <v>366.95936865539431</v>
          </cell>
          <cell r="L65">
            <v>383.1196395858816</v>
          </cell>
          <cell r="M65">
            <v>386.03674710573841</v>
          </cell>
          <cell r="N65">
            <v>378.81945004121042</v>
          </cell>
          <cell r="O65">
            <v>379.21302289058099</v>
          </cell>
          <cell r="P65">
            <v>372.50936643016718</v>
          </cell>
          <cell r="Q65">
            <v>370.74833684478949</v>
          </cell>
          <cell r="R65">
            <v>369.7260291262636</v>
          </cell>
          <cell r="S65">
            <v>370.22780712458723</v>
          </cell>
          <cell r="T65">
            <v>368.08777815765023</v>
          </cell>
          <cell r="U65">
            <v>370.13428660872751</v>
          </cell>
          <cell r="V65">
            <v>396.32405218908917</v>
          </cell>
          <cell r="W65">
            <v>387.0607066803924</v>
          </cell>
          <cell r="X65">
            <v>383.94909131103782</v>
          </cell>
          <cell r="Y65">
            <v>378.18496950476208</v>
          </cell>
          <cell r="Z65">
            <v>378.68187152709118</v>
          </cell>
          <cell r="AA65">
            <v>373.84716838507654</v>
          </cell>
          <cell r="AB65">
            <v>370.76132879632837</v>
          </cell>
          <cell r="AC65">
            <v>372.31371150048938</v>
          </cell>
          <cell r="AD65">
            <v>373.34303218513111</v>
          </cell>
          <cell r="AE65">
            <v>371.20248261186185</v>
          </cell>
          <cell r="AF65">
            <v>386.47542842087199</v>
          </cell>
          <cell r="AG65">
            <v>392.33455245665755</v>
          </cell>
          <cell r="AH65">
            <v>385.15775649182962</v>
          </cell>
          <cell r="AI65">
            <v>382.33074098408866</v>
          </cell>
          <cell r="AJ65">
            <v>380.82526339106494</v>
          </cell>
          <cell r="AK65">
            <v>379.81453833157218</v>
          </cell>
          <cell r="AL65">
            <v>379.2397710564527</v>
          </cell>
          <cell r="AM65">
            <v>375.67208537120678</v>
          </cell>
          <cell r="AN65">
            <v>372.53169300393006</v>
          </cell>
          <cell r="AO65">
            <v>370.71848839906971</v>
          </cell>
          <cell r="AQ65">
            <v>-2.3637921105054804E-2</v>
          </cell>
          <cell r="AR65">
            <v>-1.0196858348278104E-2</v>
          </cell>
          <cell r="AS65">
            <v>-4.5768311522190408E-2</v>
          </cell>
          <cell r="AT65">
            <v>-1.0724323286782855E-2</v>
          </cell>
        </row>
        <row r="66">
          <cell r="B66">
            <v>52.075444517873052</v>
          </cell>
          <cell r="C66">
            <v>50.159285086657775</v>
          </cell>
          <cell r="D66">
            <v>49.455097957546066</v>
          </cell>
          <cell r="E66">
            <v>48.562233419252522</v>
          </cell>
          <cell r="F66">
            <v>47.838877543330845</v>
          </cell>
          <cell r="G66">
            <v>45.201088232490342</v>
          </cell>
          <cell r="H66">
            <v>46.286662369330429</v>
          </cell>
          <cell r="I66">
            <v>44.978640918235293</v>
          </cell>
          <cell r="J66">
            <v>43.277736136952498</v>
          </cell>
          <cell r="K66">
            <v>42.422728427659749</v>
          </cell>
          <cell r="L66">
            <v>56.461683560258869</v>
          </cell>
          <cell r="M66">
            <v>53.795630820965712</v>
          </cell>
          <cell r="N66">
            <v>51.361907644472311</v>
          </cell>
          <cell r="O66">
            <v>50.506890195046083</v>
          </cell>
          <cell r="P66">
            <v>48.788151284116402</v>
          </cell>
          <cell r="Q66">
            <v>48.117700768167126</v>
          </cell>
          <cell r="R66">
            <v>45.332236671283532</v>
          </cell>
          <cell r="S66">
            <v>46.979662839781071</v>
          </cell>
          <cell r="T66">
            <v>45.20963316757004</v>
          </cell>
          <cell r="U66">
            <v>44.521750768652623</v>
          </cell>
          <cell r="V66">
            <v>54.66063493022039</v>
          </cell>
          <cell r="W66">
            <v>55.613606189479079</v>
          </cell>
          <cell r="X66">
            <v>53.272879770841115</v>
          </cell>
          <cell r="Y66">
            <v>50.556353213114448</v>
          </cell>
          <cell r="Z66">
            <v>48.788141484552767</v>
          </cell>
          <cell r="AA66">
            <v>47.103720583621381</v>
          </cell>
          <cell r="AB66">
            <v>46.28695676078064</v>
          </cell>
          <cell r="AC66">
            <v>44.978958854180362</v>
          </cell>
          <cell r="AD66">
            <v>45.209636066913703</v>
          </cell>
          <cell r="AE66">
            <v>44.364295370037823</v>
          </cell>
          <cell r="AF66">
            <v>65.715013259974924</v>
          </cell>
          <cell r="AG66">
            <v>67.109366390722727</v>
          </cell>
          <cell r="AH66">
            <v>62.604014876851068</v>
          </cell>
          <cell r="AI66">
            <v>60.370714231982717</v>
          </cell>
          <cell r="AJ66">
            <v>57.822773405457013</v>
          </cell>
          <cell r="AK66">
            <v>56.54174641431748</v>
          </cell>
          <cell r="AL66">
            <v>56.234602045831821</v>
          </cell>
          <cell r="AM66">
            <v>55.339497968478923</v>
          </cell>
          <cell r="AN66">
            <v>54.570147340493151</v>
          </cell>
          <cell r="AO66">
            <v>53.597173030450051</v>
          </cell>
          <cell r="AQ66">
            <v>-6.7463871526142083E-2</v>
          </cell>
          <cell r="AR66">
            <v>-0.10546609646978589</v>
          </cell>
          <cell r="AS66">
            <v>-7.5086608897709572E-2</v>
          </cell>
          <cell r="AT66">
            <v>-8.1325389174763507E-2</v>
          </cell>
        </row>
        <row r="67">
          <cell r="B67">
            <v>181.06588808187621</v>
          </cell>
          <cell r="C67">
            <v>185.81182084663953</v>
          </cell>
          <cell r="D67">
            <v>181.84615128082822</v>
          </cell>
          <cell r="E67">
            <v>180.26337223870706</v>
          </cell>
          <cell r="F67">
            <v>176.25401899996413</v>
          </cell>
          <cell r="G67">
            <v>173.09070287511349</v>
          </cell>
          <cell r="H67">
            <v>171.74320169900108</v>
          </cell>
          <cell r="I67">
            <v>170.02637052065816</v>
          </cell>
          <cell r="J67">
            <v>170.55247513150107</v>
          </cell>
          <cell r="K67">
            <v>167.65141267087017</v>
          </cell>
          <cell r="L67">
            <v>182.12323236950635</v>
          </cell>
          <cell r="M67">
            <v>181.62233234598665</v>
          </cell>
          <cell r="N67">
            <v>184.88597455994403</v>
          </cell>
          <cell r="O67">
            <v>181.122424383132</v>
          </cell>
          <cell r="P67">
            <v>181.25839977188249</v>
          </cell>
          <cell r="Q67">
            <v>177.93663335927738</v>
          </cell>
          <cell r="R67">
            <v>175.63924766811732</v>
          </cell>
          <cell r="S67">
            <v>174.94691391680834</v>
          </cell>
          <cell r="T67">
            <v>173.40828443646376</v>
          </cell>
          <cell r="U67">
            <v>172.77135843111199</v>
          </cell>
          <cell r="V67">
            <v>172.43342129106992</v>
          </cell>
          <cell r="W67">
            <v>168.73175218301253</v>
          </cell>
          <cell r="X67">
            <v>167.16837280493684</v>
          </cell>
          <cell r="Y67">
            <v>169.66506849015209</v>
          </cell>
          <cell r="Z67">
            <v>167.77554261131166</v>
          </cell>
          <cell r="AA67">
            <v>168.63297922717842</v>
          </cell>
          <cell r="AB67">
            <v>166.15013999874179</v>
          </cell>
          <cell r="AC67">
            <v>164.39977612533767</v>
          </cell>
          <cell r="AD67">
            <v>162.76593244498304</v>
          </cell>
          <cell r="AE67">
            <v>159.97378214586388</v>
          </cell>
          <cell r="AF67">
            <v>157.10230086584983</v>
          </cell>
          <cell r="AG67">
            <v>158.14213318090532</v>
          </cell>
          <cell r="AH67">
            <v>158.68128482301006</v>
          </cell>
          <cell r="AI67">
            <v>163.01754373744322</v>
          </cell>
          <cell r="AJ67">
            <v>166.50862967823633</v>
          </cell>
          <cell r="AK67">
            <v>163.81844114611226</v>
          </cell>
          <cell r="AL67">
            <v>161.54239296755563</v>
          </cell>
          <cell r="AM67">
            <v>159.08840841186037</v>
          </cell>
          <cell r="AN67">
            <v>156.68641428759844</v>
          </cell>
          <cell r="AO67">
            <v>154.44296154827336</v>
          </cell>
          <cell r="AQ67">
            <v>-4.4321757768435166E-3</v>
          </cell>
          <cell r="AR67">
            <v>-5.4952241586829764E-3</v>
          </cell>
          <cell r="AS67">
            <v>-1.6054618531547993E-2</v>
          </cell>
          <cell r="AT67">
            <v>3.7652172113280757E-2</v>
          </cell>
        </row>
        <row r="68">
          <cell r="B68">
            <v>58.623158117007065</v>
          </cell>
          <cell r="C68">
            <v>55.88602122940523</v>
          </cell>
          <cell r="D68">
            <v>57.957436264059744</v>
          </cell>
          <cell r="E68">
            <v>57.003135648554547</v>
          </cell>
          <cell r="F68">
            <v>57.850813160388995</v>
          </cell>
          <cell r="G68">
            <v>57.507043386224339</v>
          </cell>
          <cell r="H68">
            <v>57.858713984393376</v>
          </cell>
          <cell r="I68">
            <v>57.497971704395979</v>
          </cell>
          <cell r="J68">
            <v>57.693271117578156</v>
          </cell>
          <cell r="K68">
            <v>59.241171989823201</v>
          </cell>
          <cell r="L68">
            <v>59.621675880986437</v>
          </cell>
          <cell r="M68">
            <v>64.609785884463918</v>
          </cell>
          <cell r="N68">
            <v>59.100310646578947</v>
          </cell>
          <cell r="O68">
            <v>61.388026637753057</v>
          </cell>
          <cell r="P68">
            <v>60.20573411183922</v>
          </cell>
          <cell r="Q68">
            <v>60.841809475378597</v>
          </cell>
          <cell r="R68">
            <v>61.054168604245746</v>
          </cell>
          <cell r="S68">
            <v>60.811729120020814</v>
          </cell>
          <cell r="T68">
            <v>61.151635677664778</v>
          </cell>
          <cell r="U68">
            <v>60.543950496490268</v>
          </cell>
          <cell r="V68">
            <v>61.687344599594724</v>
          </cell>
          <cell r="W68">
            <v>63.320116895579119</v>
          </cell>
          <cell r="X68">
            <v>67.974388999977791</v>
          </cell>
          <cell r="Y68">
            <v>62.217129360379587</v>
          </cell>
          <cell r="Z68">
            <v>63.232090901276642</v>
          </cell>
          <cell r="AA68">
            <v>62.003572201745428</v>
          </cell>
          <cell r="AB68">
            <v>64.249552286347495</v>
          </cell>
          <cell r="AC68">
            <v>63.874710128768371</v>
          </cell>
          <cell r="AD68">
            <v>63.331075442165925</v>
          </cell>
          <cell r="AE68">
            <v>63.910336508183846</v>
          </cell>
          <cell r="AF68">
            <v>74.029038718613663</v>
          </cell>
          <cell r="AG68">
            <v>72.090755169368634</v>
          </cell>
          <cell r="AH68">
            <v>69.346911905501855</v>
          </cell>
          <cell r="AI68">
            <v>70.333526621729845</v>
          </cell>
          <cell r="AJ68">
            <v>67.934145982122601</v>
          </cell>
          <cell r="AK68">
            <v>66.594279816064159</v>
          </cell>
          <cell r="AL68">
            <v>67.239817683578778</v>
          </cell>
          <cell r="AM68">
            <v>68.286773319827134</v>
          </cell>
          <cell r="AN68">
            <v>68.643893474351188</v>
          </cell>
          <cell r="AO68">
            <v>68.793512957844868</v>
          </cell>
          <cell r="AQ68">
            <v>-2.7634513739759337E-2</v>
          </cell>
          <cell r="AR68">
            <v>2.962598301148911E-2</v>
          </cell>
          <cell r="AS68">
            <v>8.5882244441486399E-3</v>
          </cell>
          <cell r="AT68">
            <v>-4.9919763390830374E-2</v>
          </cell>
        </row>
        <row r="69">
          <cell r="B69">
            <v>72.007469661971811</v>
          </cell>
          <cell r="C69">
            <v>53.248332395558677</v>
          </cell>
          <cell r="D69">
            <v>59.977959254139762</v>
          </cell>
          <cell r="E69">
            <v>61.534060570244051</v>
          </cell>
          <cell r="F69">
            <v>59.157904895076669</v>
          </cell>
          <cell r="G69">
            <v>56.690232844914298</v>
          </cell>
          <cell r="H69">
            <v>56.850924439438387</v>
          </cell>
          <cell r="I69">
            <v>56.686531836878615</v>
          </cell>
          <cell r="J69">
            <v>56.057401581401031</v>
          </cell>
          <cell r="K69">
            <v>54.143365600671238</v>
          </cell>
          <cell r="L69">
            <v>60.698602266085203</v>
          </cell>
          <cell r="M69">
            <v>69.121697857416535</v>
          </cell>
          <cell r="N69">
            <v>49.703717027517818</v>
          </cell>
          <cell r="O69">
            <v>56.886649440824911</v>
          </cell>
          <cell r="P69">
            <v>53.799310953815052</v>
          </cell>
          <cell r="Q69">
            <v>53.628609598726541</v>
          </cell>
          <cell r="R69">
            <v>52.639744851331841</v>
          </cell>
          <cell r="S69">
            <v>52.222866039224868</v>
          </cell>
          <cell r="T69">
            <v>51.745293767447109</v>
          </cell>
          <cell r="U69">
            <v>51.977630976644384</v>
          </cell>
          <cell r="V69">
            <v>57.505067603813785</v>
          </cell>
          <cell r="W69">
            <v>64.368516148361209</v>
          </cell>
          <cell r="X69">
            <v>71.211918182012596</v>
          </cell>
          <cell r="Y69">
            <v>54.57085782947766</v>
          </cell>
          <cell r="Z69">
            <v>57.8249499881559</v>
          </cell>
          <cell r="AA69">
            <v>56.690232844914298</v>
          </cell>
          <cell r="AB69">
            <v>56.850924439438387</v>
          </cell>
          <cell r="AC69">
            <v>56.493822818679902</v>
          </cell>
          <cell r="AD69">
            <v>55.854958275052525</v>
          </cell>
          <cell r="AE69">
            <v>55.125060942946163</v>
          </cell>
          <cell r="AF69">
            <v>66.399741566141486</v>
          </cell>
          <cell r="AG69">
            <v>61.50604261843084</v>
          </cell>
          <cell r="AH69">
            <v>58.548659038151811</v>
          </cell>
          <cell r="AI69">
            <v>59.817827648545972</v>
          </cell>
          <cell r="AJ69">
            <v>57.46004904583112</v>
          </cell>
          <cell r="AK69">
            <v>54.963486288468218</v>
          </cell>
          <cell r="AL69">
            <v>55.240520806126646</v>
          </cell>
          <cell r="AM69">
            <v>53.829378510610226</v>
          </cell>
          <cell r="AN69">
            <v>52.562411074201201</v>
          </cell>
          <cell r="AO69">
            <v>51.467837331458298</v>
          </cell>
          <cell r="AQ69">
            <v>-0.14544892551972177</v>
          </cell>
          <cell r="AR69">
            <v>-6.2801327921025107E-2</v>
          </cell>
          <cell r="AS69">
            <v>-5.1025238237290993E-2</v>
          </cell>
          <cell r="AT69">
            <v>-9.9125595406711065E-2</v>
          </cell>
        </row>
        <row r="70">
          <cell r="B70">
            <v>48.353598843606065</v>
          </cell>
          <cell r="C70">
            <v>44.129014913796695</v>
          </cell>
          <cell r="D70">
            <v>43.36849345515396</v>
          </cell>
          <cell r="E70">
            <v>43.704110822295483</v>
          </cell>
          <cell r="F70">
            <v>42.73320406369389</v>
          </cell>
          <cell r="G70">
            <v>41.850310892662058</v>
          </cell>
          <cell r="H70">
            <v>41.000961310582909</v>
          </cell>
          <cell r="I70">
            <v>42.74525144444965</v>
          </cell>
          <cell r="J70">
            <v>41.974829679294601</v>
          </cell>
          <cell r="K70">
            <v>39.911562251720667</v>
          </cell>
          <cell r="L70">
            <v>47.243293688030363</v>
          </cell>
          <cell r="M70">
            <v>49.690182313181936</v>
          </cell>
          <cell r="N70">
            <v>44.498741726971964</v>
          </cell>
          <cell r="O70">
            <v>44.913103631506985</v>
          </cell>
          <cell r="P70">
            <v>43.515907312754486</v>
          </cell>
          <cell r="Q70">
            <v>43.061615444247565</v>
          </cell>
          <cell r="R70">
            <v>41.997026978814603</v>
          </cell>
          <cell r="S70">
            <v>41.745106775280512</v>
          </cell>
          <cell r="T70">
            <v>42.982326941079613</v>
          </cell>
          <cell r="U70">
            <v>42.18521024628712</v>
          </cell>
          <cell r="V70">
            <v>38.619044665451156</v>
          </cell>
          <cell r="W70">
            <v>43.264988226549121</v>
          </cell>
          <cell r="X70">
            <v>45.908957542343337</v>
          </cell>
          <cell r="Y70">
            <v>41.730207239309514</v>
          </cell>
          <cell r="Z70">
            <v>41.537758323713661</v>
          </cell>
          <cell r="AA70">
            <v>40.640589907075224</v>
          </cell>
          <cell r="AB70">
            <v>40.006773980306789</v>
          </cell>
          <cell r="AC70">
            <v>39.49626237768004</v>
          </cell>
          <cell r="AD70">
            <v>38.707675040797611</v>
          </cell>
          <cell r="AE70">
            <v>39.912496416377621</v>
          </cell>
          <cell r="AF70">
            <v>49.533996214964418</v>
          </cell>
          <cell r="AG70">
            <v>48.722031397123175</v>
          </cell>
          <cell r="AH70">
            <v>48.324091647898825</v>
          </cell>
          <cell r="AI70">
            <v>49.333046145889611</v>
          </cell>
          <cell r="AJ70">
            <v>47.073478882175905</v>
          </cell>
          <cell r="AK70">
            <v>46.114844204689419</v>
          </cell>
          <cell r="AL70">
            <v>46.282493308564916</v>
          </cell>
          <cell r="AM70">
            <v>44.76501801481119</v>
          </cell>
          <cell r="AN70">
            <v>44.183407241271389</v>
          </cell>
          <cell r="AO70">
            <v>43.266228557003629</v>
          </cell>
          <cell r="AQ70">
            <v>-9.6155986989692188E-2</v>
          </cell>
          <cell r="AR70">
            <v>-4.9323192237838431E-2</v>
          </cell>
          <cell r="AS70">
            <v>8.0560319417782633E-2</v>
          </cell>
          <cell r="AT70">
            <v>-4.0568111686918318E-3</v>
          </cell>
        </row>
        <row r="71">
          <cell r="B71">
            <v>890.8914486071792</v>
          </cell>
          <cell r="C71">
            <v>864.49831427299341</v>
          </cell>
          <cell r="D71">
            <v>886.05903505799824</v>
          </cell>
          <cell r="E71">
            <v>894.53894797746307</v>
          </cell>
          <cell r="F71">
            <v>907.10743191644781</v>
          </cell>
          <cell r="G71">
            <v>917.41987886374238</v>
          </cell>
          <cell r="H71">
            <v>934.86307289272429</v>
          </cell>
          <cell r="I71">
            <v>949.85608287527953</v>
          </cell>
          <cell r="J71">
            <v>964.58135502250616</v>
          </cell>
          <cell r="K71">
            <v>976.63641727827167</v>
          </cell>
          <cell r="L71">
            <v>882.79539422615767</v>
          </cell>
          <cell r="M71">
            <v>927.70643714285757</v>
          </cell>
          <cell r="N71">
            <v>897.23268600565893</v>
          </cell>
          <cell r="O71">
            <v>921.24600060735042</v>
          </cell>
          <cell r="P71">
            <v>926.6680006776395</v>
          </cell>
          <cell r="Q71">
            <v>941.1702778330648</v>
          </cell>
          <cell r="R71">
            <v>952.52827711948976</v>
          </cell>
          <cell r="S71">
            <v>971.69176786297567</v>
          </cell>
          <cell r="T71">
            <v>986.56550920279267</v>
          </cell>
          <cell r="U71">
            <v>1001.770733236724</v>
          </cell>
          <cell r="V71">
            <v>865.74207591688696</v>
          </cell>
          <cell r="W71">
            <v>890.01609354323841</v>
          </cell>
          <cell r="X71">
            <v>925.00478023059486</v>
          </cell>
          <cell r="Y71">
            <v>901.87635936934157</v>
          </cell>
          <cell r="Z71">
            <v>921.77441549505693</v>
          </cell>
          <cell r="AA71">
            <v>929.03877403097795</v>
          </cell>
          <cell r="AB71">
            <v>944.51489222134182</v>
          </cell>
          <cell r="AC71">
            <v>956.37090839952668</v>
          </cell>
          <cell r="AD71">
            <v>974.21719291063539</v>
          </cell>
          <cell r="AE71">
            <v>990.44316235142583</v>
          </cell>
          <cell r="AF71">
            <v>900.79904923749382</v>
          </cell>
          <cell r="AG71">
            <v>902.78431972454803</v>
          </cell>
          <cell r="AH71">
            <v>911.68402982861448</v>
          </cell>
          <cell r="AI71">
            <v>954.54422580005917</v>
          </cell>
          <cell r="AJ71">
            <v>944.38797135728225</v>
          </cell>
          <cell r="AK71">
            <v>966.06013347214184</v>
          </cell>
          <cell r="AL71">
            <v>981.17140022682077</v>
          </cell>
          <cell r="AM71">
            <v>990.32238810274248</v>
          </cell>
          <cell r="AN71">
            <v>1001.4205551347675</v>
          </cell>
          <cell r="AO71">
            <v>1014.0348227519041</v>
          </cell>
          <cell r="AQ71">
            <v>4.0942130222334505E-3</v>
          </cell>
          <cell r="AR71">
            <v>4.3555513126456447E-2</v>
          </cell>
          <cell r="AS71">
            <v>4.1737931489798097E-2</v>
          </cell>
          <cell r="AT71">
            <v>5.966389130634564E-2</v>
          </cell>
        </row>
        <row r="72">
          <cell r="B72">
            <v>37.246364239466004</v>
          </cell>
          <cell r="C72">
            <v>38.802702321480467</v>
          </cell>
          <cell r="D72">
            <v>37.815076603390906</v>
          </cell>
          <cell r="E72">
            <v>35.450022004649547</v>
          </cell>
          <cell r="F72">
            <v>35.835764728177509</v>
          </cell>
          <cell r="G72">
            <v>35.071090791816751</v>
          </cell>
          <cell r="H72">
            <v>36.623331118547767</v>
          </cell>
          <cell r="I72">
            <v>35.582940640722583</v>
          </cell>
          <cell r="J72">
            <v>34.08377486772649</v>
          </cell>
          <cell r="K72">
            <v>34.246273408191769</v>
          </cell>
          <cell r="L72">
            <v>42.123805857971348</v>
          </cell>
          <cell r="M72">
            <v>39.735120954150972</v>
          </cell>
          <cell r="N72">
            <v>40.685072486310482</v>
          </cell>
          <cell r="O72">
            <v>39.224519511608023</v>
          </cell>
          <cell r="P72">
            <v>37.840801908102904</v>
          </cell>
          <cell r="Q72">
            <v>37.019506708707993</v>
          </cell>
          <cell r="R72">
            <v>36.523071249471343</v>
          </cell>
          <cell r="S72">
            <v>38.503731853301176</v>
          </cell>
          <cell r="T72">
            <v>36.931454784206018</v>
          </cell>
          <cell r="U72">
            <v>36.15424482625707</v>
          </cell>
          <cell r="V72">
            <v>42.123806479380271</v>
          </cell>
          <cell r="W72">
            <v>41.750690466889345</v>
          </cell>
          <cell r="X72">
            <v>38.675608605390536</v>
          </cell>
          <cell r="Y72">
            <v>39.174698826965248</v>
          </cell>
          <cell r="Z72">
            <v>38.703640885326678</v>
          </cell>
          <cell r="AA72">
            <v>37.098281238989046</v>
          </cell>
          <cell r="AB72">
            <v>36.523113299002141</v>
          </cell>
          <cell r="AC72">
            <v>36.526941322192741</v>
          </cell>
          <cell r="AD72">
            <v>37.880702269950149</v>
          </cell>
          <cell r="AE72">
            <v>37.108242515416748</v>
          </cell>
          <cell r="AF72">
            <v>57.132361383905135</v>
          </cell>
          <cell r="AG72">
            <v>51.14452106056514</v>
          </cell>
          <cell r="AH72">
            <v>48.6113990909233</v>
          </cell>
          <cell r="AI72">
            <v>48.245496575305665</v>
          </cell>
          <cell r="AJ72">
            <v>46.659393566567758</v>
          </cell>
          <cell r="AK72">
            <v>46.341583756709738</v>
          </cell>
          <cell r="AL72">
            <v>46.244127277332623</v>
          </cell>
          <cell r="AM72">
            <v>44.480122758604693</v>
          </cell>
          <cell r="AN72">
            <v>44.17930334195934</v>
          </cell>
          <cell r="AO72">
            <v>45.516321592204264</v>
          </cell>
          <cell r="AQ72">
            <v>-4.8228659937580298E-2</v>
          </cell>
          <cell r="AR72">
            <v>-6.8827739737924887E-2</v>
          </cell>
          <cell r="AS72">
            <v>-7.0010473860158351E-2</v>
          </cell>
          <cell r="AT72">
            <v>-0.15554870468040916</v>
          </cell>
        </row>
        <row r="73">
          <cell r="B73">
            <v>1650.7986980160942</v>
          </cell>
          <cell r="C73">
            <v>1735.4959632003438</v>
          </cell>
          <cell r="D73">
            <v>1683.4437303513296</v>
          </cell>
          <cell r="E73">
            <v>1718.2920582678319</v>
          </cell>
          <cell r="F73">
            <v>1758.4244838440652</v>
          </cell>
          <cell r="G73">
            <v>1783.1099819756198</v>
          </cell>
          <cell r="H73">
            <v>1814.4127793534724</v>
          </cell>
          <cell r="I73">
            <v>1844.3842317361548</v>
          </cell>
          <cell r="J73">
            <v>1878.4223810170961</v>
          </cell>
          <cell r="K73">
            <v>1907.7254287171645</v>
          </cell>
          <cell r="L73">
            <v>1528.1581277494861</v>
          </cell>
          <cell r="M73">
            <v>1608.6400281715437</v>
          </cell>
          <cell r="N73">
            <v>1670.6605215723564</v>
          </cell>
          <cell r="O73">
            <v>1628.7796943194403</v>
          </cell>
          <cell r="P73">
            <v>1669.6153320988772</v>
          </cell>
          <cell r="Q73">
            <v>1697.6265460956956</v>
          </cell>
          <cell r="R73">
            <v>1722.9761777774843</v>
          </cell>
          <cell r="S73">
            <v>1759.314391774946</v>
          </cell>
          <cell r="T73">
            <v>1785.9866413475906</v>
          </cell>
          <cell r="U73">
            <v>1817.2093587598852</v>
          </cell>
          <cell r="V73">
            <v>1529.2750703666104</v>
          </cell>
          <cell r="W73">
            <v>1505.5009379456114</v>
          </cell>
          <cell r="X73">
            <v>1566.6456216223783</v>
          </cell>
          <cell r="Y73">
            <v>1627.5937675500481</v>
          </cell>
          <cell r="Z73">
            <v>1598.9353327256217</v>
          </cell>
          <cell r="AA73">
            <v>1628.026297109107</v>
          </cell>
          <cell r="AB73">
            <v>1656.6373098371887</v>
          </cell>
          <cell r="AC73">
            <v>1686.8370482114251</v>
          </cell>
          <cell r="AD73">
            <v>1720.0910044325242</v>
          </cell>
          <cell r="AE73">
            <v>1745.2437336298362</v>
          </cell>
          <cell r="AF73">
            <v>1361.8851670228014</v>
          </cell>
          <cell r="AG73">
            <v>1396.2147974644536</v>
          </cell>
          <cell r="AH73">
            <v>1390.432092284851</v>
          </cell>
          <cell r="AI73">
            <v>1457.9967728068018</v>
          </cell>
          <cell r="AJ73">
            <v>1515.3566962016719</v>
          </cell>
          <cell r="AK73">
            <v>1494.0232732363424</v>
          </cell>
          <cell r="AL73">
            <v>1529.6014454080769</v>
          </cell>
          <cell r="AM73">
            <v>1546.0064745943992</v>
          </cell>
          <cell r="AN73">
            <v>1568.355468759491</v>
          </cell>
          <cell r="AO73">
            <v>1599.0719188741737</v>
          </cell>
          <cell r="AQ73">
            <v>4.0885275916954678E-2</v>
          </cell>
          <cell r="AR73">
            <v>6.5844996497933961E-2</v>
          </cell>
          <cell r="AS73">
            <v>6.4291048149936803E-2</v>
          </cell>
          <cell r="AT73">
            <v>7.0572474178647981E-2</v>
          </cell>
        </row>
        <row r="74">
          <cell r="B74">
            <v>1867.3151257133904</v>
          </cell>
          <cell r="C74">
            <v>1910.3069535852328</v>
          </cell>
          <cell r="D74">
            <v>1899.9255152428223</v>
          </cell>
          <cell r="E74">
            <v>1890.2611683981211</v>
          </cell>
          <cell r="F74">
            <v>1900.3946061829015</v>
          </cell>
          <cell r="G74">
            <v>1911.534408116165</v>
          </cell>
          <cell r="H74">
            <v>1920.9927623119097</v>
          </cell>
          <cell r="I74">
            <v>1942.7923528862473</v>
          </cell>
          <cell r="J74">
            <v>1959.9931168464677</v>
          </cell>
          <cell r="K74">
            <v>1976.660921491349</v>
          </cell>
          <cell r="L74">
            <v>1937.340564059997</v>
          </cell>
          <cell r="M74">
            <v>1931.0042835853023</v>
          </cell>
          <cell r="N74">
            <v>1961.9611111145437</v>
          </cell>
          <cell r="O74">
            <v>1949.3771273979421</v>
          </cell>
          <cell r="P74">
            <v>1955.6725207885306</v>
          </cell>
          <cell r="Q74">
            <v>1964.1540598881663</v>
          </cell>
          <cell r="R74">
            <v>1978.8425263465481</v>
          </cell>
          <cell r="S74">
            <v>1989.7697454040899</v>
          </cell>
          <cell r="T74">
            <v>2011.3054413809637</v>
          </cell>
          <cell r="U74">
            <v>2026.3898261286852</v>
          </cell>
          <cell r="V74">
            <v>1971.4349155063715</v>
          </cell>
          <cell r="W74">
            <v>1987.2563702417444</v>
          </cell>
          <cell r="X74">
            <v>1974.6168076270751</v>
          </cell>
          <cell r="Y74">
            <v>2002.0929391485229</v>
          </cell>
          <cell r="Z74">
            <v>2004.8751770700364</v>
          </cell>
          <cell r="AA74">
            <v>2010.5646062186797</v>
          </cell>
          <cell r="AB74">
            <v>2022.5639391068335</v>
          </cell>
          <cell r="AC74">
            <v>2040.7698561692969</v>
          </cell>
          <cell r="AD74">
            <v>2051.3114647498578</v>
          </cell>
          <cell r="AE74">
            <v>2068.6035990463961</v>
          </cell>
          <cell r="AF74">
            <v>2053.4434413001591</v>
          </cell>
          <cell r="AG74">
            <v>2115.6693937723599</v>
          </cell>
          <cell r="AH74">
            <v>2151.2961757857984</v>
          </cell>
          <cell r="AI74">
            <v>2192.9625122420161</v>
          </cell>
          <cell r="AJ74">
            <v>2215.0796574285814</v>
          </cell>
          <cell r="AK74">
            <v>2214.1322880517387</v>
          </cell>
          <cell r="AL74">
            <v>2219.8215253955841</v>
          </cell>
          <cell r="AM74">
            <v>2213.3297539699743</v>
          </cell>
          <cell r="AN74">
            <v>2213.5966387782137</v>
          </cell>
          <cell r="AO74">
            <v>2223.466212237503</v>
          </cell>
          <cell r="AQ74">
            <v>1.2288254065292881E-2</v>
          </cell>
          <cell r="AR74">
            <v>6.2129310464240639E-3</v>
          </cell>
          <cell r="AS74">
            <v>1.5551121369014043E-2</v>
          </cell>
          <cell r="AT74">
            <v>6.7943956057304078E-2</v>
          </cell>
        </row>
        <row r="75">
          <cell r="B75">
            <v>171.07093406916397</v>
          </cell>
          <cell r="C75">
            <v>165.74382762411847</v>
          </cell>
          <cell r="D75">
            <v>164.71655060571243</v>
          </cell>
          <cell r="E75">
            <v>166.21861026286371</v>
          </cell>
          <cell r="F75">
            <v>167.01867612457579</v>
          </cell>
          <cell r="G75">
            <v>170.31794305425146</v>
          </cell>
          <cell r="H75">
            <v>172.82326662171624</v>
          </cell>
          <cell r="I75">
            <v>174.01670899564755</v>
          </cell>
          <cell r="J75">
            <v>180.02359708454446</v>
          </cell>
          <cell r="K75">
            <v>181.53417189009141</v>
          </cell>
          <cell r="L75">
            <v>170.93944666832823</v>
          </cell>
          <cell r="M75">
            <v>186.54401879812841</v>
          </cell>
          <cell r="N75">
            <v>180.41325940444952</v>
          </cell>
          <cell r="O75">
            <v>180.98620889847433</v>
          </cell>
          <cell r="P75">
            <v>182.88920450867352</v>
          </cell>
          <cell r="Q75">
            <v>183.33269798006995</v>
          </cell>
          <cell r="R75">
            <v>187.05621604480007</v>
          </cell>
          <cell r="S75">
            <v>191.32286389063839</v>
          </cell>
          <cell r="T75">
            <v>192.35039910635803</v>
          </cell>
          <cell r="U75">
            <v>197.9226333665124</v>
          </cell>
          <cell r="V75">
            <v>157.21817628509046</v>
          </cell>
          <cell r="W75">
            <v>167.71815475991781</v>
          </cell>
          <cell r="X75">
            <v>179.44856414897237</v>
          </cell>
          <cell r="Y75">
            <v>176.07439977202179</v>
          </cell>
          <cell r="Z75">
            <v>176.95504594019906</v>
          </cell>
          <cell r="AA75">
            <v>179.3789100712778</v>
          </cell>
          <cell r="AB75">
            <v>180.03271061034735</v>
          </cell>
          <cell r="AC75">
            <v>184.34875099467604</v>
          </cell>
          <cell r="AD75">
            <v>187.3275390671829</v>
          </cell>
          <cell r="AE75">
            <v>187.79389116952123</v>
          </cell>
          <cell r="AF75">
            <v>180.95770532724609</v>
          </cell>
          <cell r="AG75">
            <v>169.16223943196229</v>
          </cell>
          <cell r="AH75">
            <v>176.94646146770128</v>
          </cell>
          <cell r="AI75">
            <v>189.32032978211606</v>
          </cell>
          <cell r="AJ75">
            <v>188.8244249130874</v>
          </cell>
          <cell r="AK75">
            <v>191.14328765276906</v>
          </cell>
          <cell r="AL75">
            <v>191.59243251293964</v>
          </cell>
          <cell r="AM75">
            <v>188.62104007486289</v>
          </cell>
          <cell r="AN75">
            <v>190.57209836508906</v>
          </cell>
          <cell r="AO75">
            <v>193.59807002140599</v>
          </cell>
          <cell r="AQ75">
            <v>-2.8364396515999979E-2</v>
          </cell>
          <cell r="AR75">
            <v>5.8773808070408107E-2</v>
          </cell>
          <cell r="AS75">
            <v>0.11993666338387321</v>
          </cell>
          <cell r="AT75">
            <v>4.6213143782669608E-2</v>
          </cell>
        </row>
        <row r="76">
          <cell r="B76">
            <v>965.36024248661374</v>
          </cell>
          <cell r="C76">
            <v>1019.8790648279655</v>
          </cell>
          <cell r="D76">
            <v>1004.1620456414553</v>
          </cell>
          <cell r="E76">
            <v>1006.5605390365401</v>
          </cell>
          <cell r="F76">
            <v>1018.8076660140329</v>
          </cell>
          <cell r="G76">
            <v>1030.4862297558261</v>
          </cell>
          <cell r="H76">
            <v>1039.9956747922174</v>
          </cell>
          <cell r="I76">
            <v>1053.3168174905018</v>
          </cell>
          <cell r="J76">
            <v>1070.1556167103358</v>
          </cell>
          <cell r="K76">
            <v>1083.8807158631862</v>
          </cell>
          <cell r="L76">
            <v>965.08376346333444</v>
          </cell>
          <cell r="M76">
            <v>974.48063219468168</v>
          </cell>
          <cell r="N76">
            <v>1012.7645939038093</v>
          </cell>
          <cell r="O76">
            <v>995.52654341973039</v>
          </cell>
          <cell r="P76">
            <v>1007.7347421738685</v>
          </cell>
          <cell r="Q76">
            <v>1016.0903261317953</v>
          </cell>
          <cell r="R76">
            <v>1030.9170899213755</v>
          </cell>
          <cell r="S76">
            <v>1041.9374078402311</v>
          </cell>
          <cell r="T76">
            <v>1055.5421720581867</v>
          </cell>
          <cell r="U76">
            <v>1069.2343824650152</v>
          </cell>
          <cell r="V76">
            <v>999.12485191589428</v>
          </cell>
          <cell r="W76">
            <v>973.36629776144753</v>
          </cell>
          <cell r="X76">
            <v>972.29475097547902</v>
          </cell>
          <cell r="Y76">
            <v>1004.3694404883494</v>
          </cell>
          <cell r="Z76">
            <v>996.97813468146592</v>
          </cell>
          <cell r="AA76">
            <v>1007.4544686321583</v>
          </cell>
          <cell r="AB76">
            <v>1018.973130146089</v>
          </cell>
          <cell r="AC76">
            <v>1034.2460468819061</v>
          </cell>
          <cell r="AD76">
            <v>1045.5595327551109</v>
          </cell>
          <cell r="AE76">
            <v>1057.1011121813963</v>
          </cell>
          <cell r="AF76">
            <v>938.5566237213784</v>
          </cell>
          <cell r="AG76">
            <v>962.81036531323582</v>
          </cell>
          <cell r="AH76">
            <v>960.52321223178728</v>
          </cell>
          <cell r="AI76">
            <v>970.248888901604</v>
          </cell>
          <cell r="AJ76">
            <v>998.41938648097334</v>
          </cell>
          <cell r="AK76">
            <v>996.4003027049348</v>
          </cell>
          <cell r="AL76">
            <v>1010.157160138012</v>
          </cell>
          <cell r="AM76">
            <v>1016.8412030718176</v>
          </cell>
          <cell r="AN76">
            <v>1022.2035163538011</v>
          </cell>
          <cell r="AO76">
            <v>1030.1215451715316</v>
          </cell>
          <cell r="AQ76">
            <v>4.2678675520965159E-2</v>
          </cell>
          <cell r="AR76">
            <v>3.1544184151588883E-2</v>
          </cell>
          <cell r="AS76">
            <v>5.2491823843618945E-3</v>
          </cell>
          <cell r="AT76">
            <v>3.3767025216407065E-2</v>
          </cell>
        </row>
        <row r="77">
          <cell r="B77">
            <v>230.82794064110766</v>
          </cell>
          <cell r="C77">
            <v>228.89459570870233</v>
          </cell>
          <cell r="D77">
            <v>228.29156795164411</v>
          </cell>
          <cell r="E77">
            <v>228.26744408341949</v>
          </cell>
          <cell r="F77">
            <v>228.12367114471758</v>
          </cell>
          <cell r="G77">
            <v>227.22038000743265</v>
          </cell>
          <cell r="H77">
            <v>228.19500792428101</v>
          </cell>
          <cell r="I77">
            <v>231.82482185356554</v>
          </cell>
          <cell r="J77">
            <v>234.93380338880945</v>
          </cell>
          <cell r="K77">
            <v>235.46417487230445</v>
          </cell>
          <cell r="L77">
            <v>237.96647937840615</v>
          </cell>
          <cell r="M77">
            <v>249.83042431967988</v>
          </cell>
          <cell r="N77">
            <v>241.64098412338552</v>
          </cell>
          <cell r="O77">
            <v>241.86354921693152</v>
          </cell>
          <cell r="P77">
            <v>242.92788930387383</v>
          </cell>
          <cell r="Q77">
            <v>243.17954636999843</v>
          </cell>
          <cell r="R77">
            <v>243.49852657668757</v>
          </cell>
          <cell r="S77">
            <v>243.66782995881812</v>
          </cell>
          <cell r="T77">
            <v>246.79349418814908</v>
          </cell>
          <cell r="U77">
            <v>250.81611427599955</v>
          </cell>
          <cell r="V77">
            <v>259.68346171730627</v>
          </cell>
          <cell r="W77">
            <v>243.56952816388531</v>
          </cell>
          <cell r="X77">
            <v>250.36706436334867</v>
          </cell>
          <cell r="Y77">
            <v>243.13616401523313</v>
          </cell>
          <cell r="Z77">
            <v>242.16116544313059</v>
          </cell>
          <cell r="AA77">
            <v>244.51050511674697</v>
          </cell>
          <cell r="AB77">
            <v>243.74763400770692</v>
          </cell>
          <cell r="AC77">
            <v>245.21186502628177</v>
          </cell>
          <cell r="AD77">
            <v>244.9289381623322</v>
          </cell>
          <cell r="AE77">
            <v>248.90803871995462</v>
          </cell>
          <cell r="AF77">
            <v>259.88608017297423</v>
          </cell>
          <cell r="AG77">
            <v>255.42088595509128</v>
          </cell>
          <cell r="AH77">
            <v>252.03050001206793</v>
          </cell>
          <cell r="AI77">
            <v>252.56858498038852</v>
          </cell>
          <cell r="AJ77">
            <v>254.08266503880802</v>
          </cell>
          <cell r="AK77">
            <v>251.59268060256522</v>
          </cell>
          <cell r="AL77">
            <v>251.48872463102273</v>
          </cell>
          <cell r="AM77">
            <v>250.51770390419571</v>
          </cell>
          <cell r="AN77">
            <v>249.99272408594976</v>
          </cell>
          <cell r="AO77">
            <v>250.28370502135371</v>
          </cell>
          <cell r="AQ77">
            <v>-1.109266300507894E-2</v>
          </cell>
          <cell r="AR77">
            <v>1.6376549540527474E-2</v>
          </cell>
          <cell r="AS77">
            <v>-6.3721030182841143E-2</v>
          </cell>
          <cell r="AT77">
            <v>-2.8156549160752831E-2</v>
          </cell>
        </row>
        <row r="78">
          <cell r="B78">
            <v>21.605718301519531</v>
          </cell>
          <cell r="C78">
            <v>15.683500824647435</v>
          </cell>
          <cell r="D78">
            <v>16.234683476560203</v>
          </cell>
          <cell r="E78">
            <v>16.529078948425308</v>
          </cell>
          <cell r="F78">
            <v>17.475272366556993</v>
          </cell>
          <cell r="G78">
            <v>14.042915142680393</v>
          </cell>
          <cell r="H78">
            <v>15.749154591213266</v>
          </cell>
          <cell r="I78">
            <v>14.356260276073016</v>
          </cell>
          <cell r="J78">
            <v>16.112708981724097</v>
          </cell>
          <cell r="K78">
            <v>14.629994713607015</v>
          </cell>
          <cell r="L78">
            <v>20.072591571083706</v>
          </cell>
          <cell r="M78">
            <v>22.214406096203945</v>
          </cell>
          <cell r="N78">
            <v>17.104270921257026</v>
          </cell>
          <cell r="O78">
            <v>17.455688286378486</v>
          </cell>
          <cell r="P78">
            <v>18.499534219552356</v>
          </cell>
          <cell r="Q78">
            <v>17.78871559047267</v>
          </cell>
          <cell r="R78">
            <v>15.749418303874313</v>
          </cell>
          <cell r="S78">
            <v>18.189081135560258</v>
          </cell>
          <cell r="T78">
            <v>15.987960750404305</v>
          </cell>
          <cell r="U78">
            <v>19.096285482592712</v>
          </cell>
          <cell r="V78">
            <v>17.62087817078006</v>
          </cell>
          <cell r="W78">
            <v>20.613329015573257</v>
          </cell>
          <cell r="X78">
            <v>23.246525278302876</v>
          </cell>
          <cell r="Y78">
            <v>18.479464688180045</v>
          </cell>
          <cell r="Z78">
            <v>17.475410792261997</v>
          </cell>
          <cell r="AA78">
            <v>17.788706451320401</v>
          </cell>
          <cell r="AB78">
            <v>17.600877100898273</v>
          </cell>
          <cell r="AC78">
            <v>16.272797370429164</v>
          </cell>
          <cell r="AD78">
            <v>19.070987815284887</v>
          </cell>
          <cell r="AE78">
            <v>16.75148313179136</v>
          </cell>
          <cell r="AF78">
            <v>21.054993855666346</v>
          </cell>
          <cell r="AG78">
            <v>21.005922687906043</v>
          </cell>
          <cell r="AH78">
            <v>21.302446574990089</v>
          </cell>
          <cell r="AI78">
            <v>23.030293647379565</v>
          </cell>
          <cell r="AJ78">
            <v>19.826222443505916</v>
          </cell>
          <cell r="AK78">
            <v>18.926589653840718</v>
          </cell>
          <cell r="AL78">
            <v>18.900151681801823</v>
          </cell>
          <cell r="AM78">
            <v>19.080512529354969</v>
          </cell>
          <cell r="AN78">
            <v>18.639572814269311</v>
          </cell>
          <cell r="AO78">
            <v>19.249072612820029</v>
          </cell>
          <cell r="AQ78">
            <v>-0.23496739530928634</v>
          </cell>
          <cell r="AR78">
            <v>-0.13037196893275571</v>
          </cell>
          <cell r="AS78">
            <v>4.8725523726946829E-2</v>
          </cell>
          <cell r="AT78">
            <v>9.3816213163207651E-2</v>
          </cell>
        </row>
        <row r="79">
          <cell r="B79">
            <v>71.774111815499154</v>
          </cell>
          <cell r="C79">
            <v>65.304569013889875</v>
          </cell>
          <cell r="D79">
            <v>68.5434608721514</v>
          </cell>
          <cell r="E79">
            <v>69.209003991303035</v>
          </cell>
          <cell r="F79">
            <v>68.051077591494291</v>
          </cell>
          <cell r="G79">
            <v>68.382078746786306</v>
          </cell>
          <cell r="H79">
            <v>67.74847513668567</v>
          </cell>
          <cell r="I79">
            <v>67.232137695292778</v>
          </cell>
          <cell r="J79">
            <v>69.820551724601017</v>
          </cell>
          <cell r="K79">
            <v>69.070859353972793</v>
          </cell>
          <cell r="L79">
            <v>85.600929399492202</v>
          </cell>
          <cell r="M79">
            <v>83.189543270385798</v>
          </cell>
          <cell r="N79">
            <v>77.160490142357645</v>
          </cell>
          <cell r="O79">
            <v>80.009911052919179</v>
          </cell>
          <cell r="P79">
            <v>79.888160683378814</v>
          </cell>
          <cell r="Q79">
            <v>79.219554578557762</v>
          </cell>
          <cell r="R79">
            <v>79.731301188250995</v>
          </cell>
          <cell r="S79">
            <v>79.356838066828686</v>
          </cell>
          <cell r="T79">
            <v>78.67718650711663</v>
          </cell>
          <cell r="U79">
            <v>81.295048641079347</v>
          </cell>
          <cell r="V79">
            <v>81.660760009030327</v>
          </cell>
          <cell r="W79">
            <v>85.53301747498746</v>
          </cell>
          <cell r="X79">
            <v>83.442015372937462</v>
          </cell>
          <cell r="Y79">
            <v>77.929869704908839</v>
          </cell>
          <cell r="Z79">
            <v>79.935409865590827</v>
          </cell>
          <cell r="AA79">
            <v>80.323920605364719</v>
          </cell>
          <cell r="AB79">
            <v>79.766565339606018</v>
          </cell>
          <cell r="AC79">
            <v>80.471934680694957</v>
          </cell>
          <cell r="AD79">
            <v>79.827367641408713</v>
          </cell>
          <cell r="AE79">
            <v>79.098774258747397</v>
          </cell>
          <cell r="AF79">
            <v>94.610765373982815</v>
          </cell>
          <cell r="AG79">
            <v>91.967074830173402</v>
          </cell>
          <cell r="AH79">
            <v>95.054612365067825</v>
          </cell>
          <cell r="AI79">
            <v>93.462810761633961</v>
          </cell>
          <cell r="AJ79">
            <v>88.05357403781062</v>
          </cell>
          <cell r="AK79">
            <v>85.574017038682655</v>
          </cell>
          <cell r="AL79">
            <v>85.631930682002917</v>
          </cell>
          <cell r="AM79">
            <v>84.629838863677122</v>
          </cell>
          <cell r="AN79">
            <v>84.436452979746434</v>
          </cell>
          <cell r="AO79">
            <v>84.326909447162308</v>
          </cell>
          <cell r="AQ79">
            <v>-3.5738621618751965E-2</v>
          </cell>
          <cell r="AR79">
            <v>-6.5314925734979101E-2</v>
          </cell>
          <cell r="AS79">
            <v>-4.5687675496883906E-2</v>
          </cell>
          <cell r="AT79">
            <v>-1.2133445996458825E-2</v>
          </cell>
        </row>
        <row r="80">
          <cell r="B80">
            <v>314.6575669497721</v>
          </cell>
          <cell r="C80">
            <v>304.35601909622505</v>
          </cell>
          <cell r="D80">
            <v>317.50425200394682</v>
          </cell>
          <cell r="E80">
            <v>317.38361356413338</v>
          </cell>
          <cell r="F80">
            <v>314.35325087427975</v>
          </cell>
          <cell r="G80">
            <v>314.19978174053961</v>
          </cell>
          <cell r="H80">
            <v>314.84670722300416</v>
          </cell>
          <cell r="I80">
            <v>316.57260828674742</v>
          </cell>
          <cell r="J80">
            <v>319.3341799185776</v>
          </cell>
          <cell r="K80">
            <v>316.74011683765332</v>
          </cell>
          <cell r="L80">
            <v>331.48762898544067</v>
          </cell>
          <cell r="M80">
            <v>328.622670008147</v>
          </cell>
          <cell r="N80">
            <v>316.62583552443203</v>
          </cell>
          <cell r="O80">
            <v>326.71260548445707</v>
          </cell>
          <cell r="P80">
            <v>325.66975787570249</v>
          </cell>
          <cell r="Q80">
            <v>324.49255125721754</v>
          </cell>
          <cell r="R80">
            <v>323.20514059796284</v>
          </cell>
          <cell r="S80">
            <v>325.87777053003686</v>
          </cell>
          <cell r="T80">
            <v>324.62397268755103</v>
          </cell>
          <cell r="U80">
            <v>328.2600991745486</v>
          </cell>
          <cell r="V80">
            <v>310.62699517326934</v>
          </cell>
          <cell r="W80">
            <v>331.43561757782913</v>
          </cell>
          <cell r="X80">
            <v>325.65807281238483</v>
          </cell>
          <cell r="Y80">
            <v>312.37615700804486</v>
          </cell>
          <cell r="Z80">
            <v>320.56269085508609</v>
          </cell>
          <cell r="AA80">
            <v>322.4340568345857</v>
          </cell>
          <cell r="AB80">
            <v>321.08903243716759</v>
          </cell>
          <cell r="AC80">
            <v>320.77553263976915</v>
          </cell>
          <cell r="AD80">
            <v>322.48326285824282</v>
          </cell>
          <cell r="AE80">
            <v>322.05634188595252</v>
          </cell>
          <cell r="AF80">
            <v>365.96532439005921</v>
          </cell>
          <cell r="AG80">
            <v>348.99192489210486</v>
          </cell>
          <cell r="AH80">
            <v>348.15741248612579</v>
          </cell>
          <cell r="AI80">
            <v>347.33503245994456</v>
          </cell>
          <cell r="AJ80">
            <v>344.12255293118506</v>
          </cell>
          <cell r="AK80">
            <v>338.56971174307995</v>
          </cell>
          <cell r="AL80">
            <v>343.24028966229139</v>
          </cell>
          <cell r="AM80">
            <v>341.5912157642876</v>
          </cell>
          <cell r="AN80">
            <v>340.40656993640641</v>
          </cell>
          <cell r="AO80">
            <v>340.21744328425189</v>
          </cell>
          <cell r="AQ80">
            <v>8.6635342692915618E-3</v>
          </cell>
          <cell r="AR80">
            <v>-1.440483168436224E-2</v>
          </cell>
          <cell r="AS80">
            <v>5.6310683293956387E-3</v>
          </cell>
          <cell r="AT80">
            <v>-5.0907260028433154E-2</v>
          </cell>
        </row>
        <row r="81">
          <cell r="B81">
            <v>207.98259930611405</v>
          </cell>
          <cell r="C81">
            <v>199.9916352886633</v>
          </cell>
          <cell r="D81">
            <v>204.34892840645506</v>
          </cell>
          <cell r="E81">
            <v>206.65818757638095</v>
          </cell>
          <cell r="F81">
            <v>207.3710990079116</v>
          </cell>
          <cell r="G81">
            <v>211.02925434719359</v>
          </cell>
          <cell r="H81">
            <v>212.59780840143341</v>
          </cell>
          <cell r="I81">
            <v>212.84275233240112</v>
          </cell>
          <cell r="J81">
            <v>218.92569377340891</v>
          </cell>
          <cell r="K81">
            <v>218.5418213964484</v>
          </cell>
          <cell r="L81">
            <v>196.32267251989433</v>
          </cell>
          <cell r="M81">
            <v>215.15416860213867</v>
          </cell>
          <cell r="N81">
            <v>202.42140558293335</v>
          </cell>
          <cell r="O81">
            <v>208.69288064633108</v>
          </cell>
          <cell r="P81">
            <v>209.40232530765411</v>
          </cell>
          <cell r="Q81">
            <v>211.06510697373392</v>
          </cell>
          <cell r="R81">
            <v>214.6401604982633</v>
          </cell>
          <cell r="S81">
            <v>216.95149934584123</v>
          </cell>
          <cell r="T81">
            <v>216.94469676232364</v>
          </cell>
          <cell r="U81">
            <v>221.71537530890529</v>
          </cell>
          <cell r="V81">
            <v>221.24274296813408</v>
          </cell>
          <cell r="W81">
            <v>205.13228836812044</v>
          </cell>
          <cell r="X81">
            <v>217.3237329277552</v>
          </cell>
          <cell r="Y81">
            <v>208.69288064633108</v>
          </cell>
          <cell r="Z81">
            <v>213.39037133346807</v>
          </cell>
          <cell r="AA81">
            <v>215.06814408833944</v>
          </cell>
          <cell r="AB81">
            <v>216.64387452886817</v>
          </cell>
          <cell r="AC81">
            <v>219.97439750041033</v>
          </cell>
          <cell r="AD81">
            <v>222.04205057288078</v>
          </cell>
          <cell r="AE81">
            <v>221.71537530890529</v>
          </cell>
          <cell r="AF81">
            <v>227.3733230677131</v>
          </cell>
          <cell r="AG81">
            <v>227.30327615243772</v>
          </cell>
          <cell r="AH81">
            <v>227.01260257362392</v>
          </cell>
          <cell r="AI81">
            <v>231.18804008713272</v>
          </cell>
          <cell r="AJ81">
            <v>232.99946636134064</v>
          </cell>
          <cell r="AK81">
            <v>234.03705483383584</v>
          </cell>
          <cell r="AL81">
            <v>235.3188678017188</v>
          </cell>
          <cell r="AM81">
            <v>235.22557879108177</v>
          </cell>
          <cell r="AN81">
            <v>235.7275935202556</v>
          </cell>
          <cell r="AO81">
            <v>237.27199429193871</v>
          </cell>
          <cell r="AQ81">
            <v>-6.3678968055582708E-3</v>
          </cell>
          <cell r="AR81">
            <v>6.300957483748193E-2</v>
          </cell>
          <cell r="AS81">
            <v>-5.6724402136031138E-2</v>
          </cell>
          <cell r="AT81">
            <v>1.6777328879006514E-2</v>
          </cell>
        </row>
        <row r="82">
          <cell r="B82">
            <v>697.53348356553852</v>
          </cell>
          <cell r="C82">
            <v>736.03303358231619</v>
          </cell>
          <cell r="D82">
            <v>728.43013554086815</v>
          </cell>
          <cell r="E82">
            <v>727.51939033046528</v>
          </cell>
          <cell r="F82">
            <v>731.46289038345628</v>
          </cell>
          <cell r="G82">
            <v>735.42528761111748</v>
          </cell>
          <cell r="H82">
            <v>745.08035425209277</v>
          </cell>
          <cell r="I82">
            <v>751.34893971285987</v>
          </cell>
          <cell r="J82">
            <v>760.7997556862565</v>
          </cell>
          <cell r="K82">
            <v>769.03800334483049</v>
          </cell>
          <cell r="L82">
            <v>675.69823111065739</v>
          </cell>
          <cell r="M82">
            <v>682.7562764418783</v>
          </cell>
          <cell r="N82">
            <v>708.33484984843494</v>
          </cell>
          <cell r="O82">
            <v>700.364089271696</v>
          </cell>
          <cell r="P82">
            <v>706.24913358573895</v>
          </cell>
          <cell r="Q82">
            <v>711.23920588443184</v>
          </cell>
          <cell r="R82">
            <v>714.5228966453875</v>
          </cell>
          <cell r="S82">
            <v>725.89452961151028</v>
          </cell>
          <cell r="T82">
            <v>731.99574280142213</v>
          </cell>
          <cell r="U82">
            <v>741.13112584278701</v>
          </cell>
          <cell r="V82">
            <v>744.42315521108981</v>
          </cell>
          <cell r="W82">
            <v>722.46851617004586</v>
          </cell>
          <cell r="X82">
            <v>722.12696568513275</v>
          </cell>
          <cell r="Y82">
            <v>744.46366408652216</v>
          </cell>
          <cell r="Z82">
            <v>745.49870615230748</v>
          </cell>
          <cell r="AA82">
            <v>750.52508638733343</v>
          </cell>
          <cell r="AB82">
            <v>758.22430473369036</v>
          </cell>
          <cell r="AC82">
            <v>762.49502805052055</v>
          </cell>
          <cell r="AD82">
            <v>772.0068987207344</v>
          </cell>
          <cell r="AE82">
            <v>780.24476026326829</v>
          </cell>
          <cell r="AF82">
            <v>688.85745654031768</v>
          </cell>
          <cell r="AG82">
            <v>719.95035229630548</v>
          </cell>
          <cell r="AH82">
            <v>703.58454473094321</v>
          </cell>
          <cell r="AI82">
            <v>723.19377442318853</v>
          </cell>
          <cell r="AJ82">
            <v>749.47795058057784</v>
          </cell>
          <cell r="AK82">
            <v>750.53365610972264</v>
          </cell>
          <cell r="AL82">
            <v>753.94541601965977</v>
          </cell>
          <cell r="AM82">
            <v>751.36343179144183</v>
          </cell>
          <cell r="AN82">
            <v>749.17105259188224</v>
          </cell>
          <cell r="AO82">
            <v>755.1280357162849</v>
          </cell>
          <cell r="AQ82">
            <v>4.298848366626018E-2</v>
          </cell>
          <cell r="AR82">
            <v>3.6504251491815909E-2</v>
          </cell>
          <cell r="AS82">
            <v>5.4416463470818854E-5</v>
          </cell>
          <cell r="AT82">
            <v>4.9845316410335183E-2</v>
          </cell>
        </row>
        <row r="83">
          <cell r="B83">
            <v>1130.2029971728684</v>
          </cell>
          <cell r="C83">
            <v>1141.9354687605501</v>
          </cell>
          <cell r="D83">
            <v>1129.0390541212853</v>
          </cell>
          <cell r="E83">
            <v>1122.7748664508708</v>
          </cell>
          <cell r="F83">
            <v>1124.714184561366</v>
          </cell>
          <cell r="G83">
            <v>1126.9088137080885</v>
          </cell>
          <cell r="H83">
            <v>1131.3340833610466</v>
          </cell>
          <cell r="I83">
            <v>1142.0684859033649</v>
          </cell>
          <cell r="J83">
            <v>1147.5636184566711</v>
          </cell>
          <cell r="K83">
            <v>1153.9939532377657</v>
          </cell>
          <cell r="L83">
            <v>1202.9348970628689</v>
          </cell>
          <cell r="M83">
            <v>1231.2597448790934</v>
          </cell>
          <cell r="N83">
            <v>1222.3511172476562</v>
          </cell>
          <cell r="O83">
            <v>1214.0803420295206</v>
          </cell>
          <cell r="P83">
            <v>1210.9709914107257</v>
          </cell>
          <cell r="Q83">
            <v>1213.5708530867632</v>
          </cell>
          <cell r="R83">
            <v>1217.3701727971893</v>
          </cell>
          <cell r="S83">
            <v>1224.2572993227725</v>
          </cell>
          <cell r="T83">
            <v>1234.6871080232859</v>
          </cell>
          <cell r="U83">
            <v>1240.4514775407793</v>
          </cell>
          <cell r="V83">
            <v>1344.5164326955696</v>
          </cell>
          <cell r="W83">
            <v>1280.1139163768767</v>
          </cell>
          <cell r="X83">
            <v>1286.7140770402739</v>
          </cell>
          <cell r="Y83">
            <v>1281.6931707350473</v>
          </cell>
          <cell r="Z83">
            <v>1277.8279687301219</v>
          </cell>
          <cell r="AA83">
            <v>1276.3444430927884</v>
          </cell>
          <cell r="AB83">
            <v>1279.3782943350468</v>
          </cell>
          <cell r="AC83">
            <v>1285.6180885484232</v>
          </cell>
          <cell r="AD83">
            <v>1291.9696600518314</v>
          </cell>
          <cell r="AE83">
            <v>1302.5347687848321</v>
          </cell>
          <cell r="AF83">
            <v>1533.9157518568104</v>
          </cell>
          <cell r="AG83">
            <v>1525.8208594028733</v>
          </cell>
          <cell r="AH83">
            <v>1528.6837685740957</v>
          </cell>
          <cell r="AI83">
            <v>1536.4501447698485</v>
          </cell>
          <cell r="AJ83">
            <v>1537.0183754079333</v>
          </cell>
          <cell r="AK83">
            <v>1534.9616487878864</v>
          </cell>
          <cell r="AL83">
            <v>1536.1788090031273</v>
          </cell>
          <cell r="AM83">
            <v>1529.3959627662805</v>
          </cell>
          <cell r="AN83">
            <v>1523.0275176271712</v>
          </cell>
          <cell r="AO83">
            <v>1523.1491086572546</v>
          </cell>
          <cell r="AQ83">
            <v>-6.5723863240307878E-3</v>
          </cell>
          <cell r="AR83">
            <v>9.2652104397874524E-3</v>
          </cell>
          <cell r="AS83">
            <v>-4.6725544168002786E-2</v>
          </cell>
          <cell r="AT83">
            <v>1.6522373604743734E-3</v>
          </cell>
        </row>
        <row r="84">
          <cell r="B84">
            <v>120.83237310842185</v>
          </cell>
          <cell r="C84">
            <v>115.51121286318119</v>
          </cell>
          <cell r="D84">
            <v>107.36566150440322</v>
          </cell>
          <cell r="E84">
            <v>109.39035888078018</v>
          </cell>
          <cell r="F84">
            <v>111.74838957466827</v>
          </cell>
          <cell r="G84">
            <v>111.26069909686645</v>
          </cell>
          <cell r="H84">
            <v>108.5790678597468</v>
          </cell>
          <cell r="I84">
            <v>108.7978922119855</v>
          </cell>
          <cell r="J84">
            <v>112.35572612394046</v>
          </cell>
          <cell r="K84">
            <v>112.40936663149175</v>
          </cell>
          <cell r="L84">
            <v>108.58870031900013</v>
          </cell>
          <cell r="M84">
            <v>126.03167612333091</v>
          </cell>
          <cell r="N84">
            <v>119.0012703527907</v>
          </cell>
          <cell r="O84">
            <v>113.8384251897385</v>
          </cell>
          <cell r="P84">
            <v>115.09272577682982</v>
          </cell>
          <cell r="Q84">
            <v>115.79895609623438</v>
          </cell>
          <cell r="R84">
            <v>116.36559304960252</v>
          </cell>
          <cell r="S84">
            <v>114.38429785890537</v>
          </cell>
          <cell r="T84">
            <v>115.69567992621492</v>
          </cell>
          <cell r="U84">
            <v>118.13097596411225</v>
          </cell>
          <cell r="V84">
            <v>107.2430744802748</v>
          </cell>
          <cell r="W84">
            <v>109.71598619540808</v>
          </cell>
          <cell r="X84">
            <v>125.09386995837124</v>
          </cell>
          <cell r="Y84">
            <v>121.38709402822933</v>
          </cell>
          <cell r="Z84">
            <v>116.22461345236439</v>
          </cell>
          <cell r="AA84">
            <v>115.79894396689957</v>
          </cell>
          <cell r="AB84">
            <v>117.5660671834211</v>
          </cell>
          <cell r="AC84">
            <v>117.75024193610945</v>
          </cell>
          <cell r="AD84">
            <v>116.84766432893474</v>
          </cell>
          <cell r="AE84">
            <v>116.97317186943454</v>
          </cell>
          <cell r="AF84">
            <v>115.19518031357464</v>
          </cell>
          <cell r="AG84">
            <v>112.86072389261611</v>
          </cell>
          <cell r="AH84">
            <v>110.26311463228132</v>
          </cell>
          <cell r="AI84">
            <v>112.61883769709797</v>
          </cell>
          <cell r="AJ84">
            <v>111.25274805896265</v>
          </cell>
          <cell r="AK84">
            <v>109.77983985753239</v>
          </cell>
          <cell r="AL84">
            <v>110.5569531959048</v>
          </cell>
          <cell r="AM84">
            <v>110.03523695526258</v>
          </cell>
          <cell r="AN84">
            <v>109.00561755838137</v>
          </cell>
          <cell r="AO84">
            <v>109.18537794632618</v>
          </cell>
          <cell r="AQ84">
            <v>-9.4693284037174696E-2</v>
          </cell>
          <cell r="AR84">
            <v>4.8345038252749051E-2</v>
          </cell>
          <cell r="AS84">
            <v>0.13188748659528615</v>
          </cell>
          <cell r="AT84">
            <v>-2.2365020910280808E-2</v>
          </cell>
        </row>
        <row r="85">
          <cell r="B85">
            <v>91.383400685267077</v>
          </cell>
          <cell r="C85">
            <v>89.344461281414866</v>
          </cell>
          <cell r="D85">
            <v>94.243370754831815</v>
          </cell>
          <cell r="E85">
            <v>92.121303562988714</v>
          </cell>
          <cell r="F85">
            <v>90.239990173121328</v>
          </cell>
          <cell r="G85">
            <v>84.551942598925706</v>
          </cell>
          <cell r="H85">
            <v>85.582610402558942</v>
          </cell>
          <cell r="I85">
            <v>85.433504946692835</v>
          </cell>
          <cell r="J85">
            <v>83.661369181194118</v>
          </cell>
          <cell r="K85">
            <v>81.278696091987911</v>
          </cell>
          <cell r="L85">
            <v>97.095851648880199</v>
          </cell>
          <cell r="M85">
            <v>95.278979215652527</v>
          </cell>
          <cell r="N85">
            <v>90.260388300349462</v>
          </cell>
          <cell r="O85">
            <v>95.051365504555832</v>
          </cell>
          <cell r="P85">
            <v>92.184026698646946</v>
          </cell>
          <cell r="Q85">
            <v>91.357765973019042</v>
          </cell>
          <cell r="R85">
            <v>85.592965370527054</v>
          </cell>
          <cell r="S85">
            <v>86.391905214799607</v>
          </cell>
          <cell r="T85">
            <v>86.629219882739434</v>
          </cell>
          <cell r="U85">
            <v>84.261423145933989</v>
          </cell>
          <cell r="V85">
            <v>102.76837601165886</v>
          </cell>
          <cell r="W85">
            <v>101.17162989602389</v>
          </cell>
          <cell r="X85">
            <v>95.215450210109566</v>
          </cell>
          <cell r="Y85">
            <v>91.094815177330673</v>
          </cell>
          <cell r="Z85">
            <v>94.124739742373066</v>
          </cell>
          <cell r="AA85">
            <v>92.332023376702651</v>
          </cell>
          <cell r="AB85">
            <v>91.429440749617726</v>
          </cell>
          <cell r="AC85">
            <v>85.43348398448137</v>
          </cell>
          <cell r="AD85">
            <v>85.639920043082384</v>
          </cell>
          <cell r="AE85">
            <v>87.215831468381339</v>
          </cell>
          <cell r="AF85">
            <v>92.822170230240687</v>
          </cell>
          <cell r="AG85">
            <v>92.574755781859537</v>
          </cell>
          <cell r="AH85">
            <v>91.245145951914864</v>
          </cell>
          <cell r="AI85">
            <v>87.836879251460346</v>
          </cell>
          <cell r="AJ85">
            <v>86.154977425754439</v>
          </cell>
          <cell r="AK85">
            <v>88.710524016801685</v>
          </cell>
          <cell r="AL85">
            <v>88.387203745979974</v>
          </cell>
          <cell r="AM85">
            <v>87.816770784943856</v>
          </cell>
          <cell r="AN85">
            <v>81.951077882466535</v>
          </cell>
          <cell r="AO85">
            <v>80.22886530875914</v>
          </cell>
          <cell r="AQ85">
            <v>8.0748021214820387E-3</v>
          </cell>
          <cell r="AR85">
            <v>-2.105636965539659E-2</v>
          </cell>
          <cell r="AS85">
            <v>-0.11359098282339153</v>
          </cell>
          <cell r="AT85">
            <v>-5.3707976945751024E-2</v>
          </cell>
        </row>
        <row r="86">
          <cell r="B86">
            <v>2358.9213197326808</v>
          </cell>
          <cell r="C86">
            <v>2311.8632463315435</v>
          </cell>
          <cell r="D86">
            <v>2316.0326584726899</v>
          </cell>
          <cell r="E86">
            <v>2325.6643259144175</v>
          </cell>
          <cell r="F86">
            <v>2333.8240830404529</v>
          </cell>
          <cell r="G86">
            <v>2349.020424842759</v>
          </cell>
          <cell r="H86">
            <v>2359.500661945337</v>
          </cell>
          <cell r="I86">
            <v>2378.0373348458334</v>
          </cell>
          <cell r="J86">
            <v>2397.3624526468693</v>
          </cell>
          <cell r="K86">
            <v>2412.1319967052941</v>
          </cell>
          <cell r="L86">
            <v>2344.1570672950315</v>
          </cell>
          <cell r="M86">
            <v>2426.0435950760411</v>
          </cell>
          <cell r="N86">
            <v>2367.4522007106643</v>
          </cell>
          <cell r="O86">
            <v>2384.9335064393713</v>
          </cell>
          <cell r="P86">
            <v>2388.8024756416989</v>
          </cell>
          <cell r="Q86">
            <v>2396.4929109507175</v>
          </cell>
          <cell r="R86">
            <v>2412.9319138191477</v>
          </cell>
          <cell r="S86">
            <v>2432.8288882048091</v>
          </cell>
          <cell r="T86">
            <v>2452.1432273960322</v>
          </cell>
          <cell r="U86">
            <v>2467.35959035828</v>
          </cell>
          <cell r="V86">
            <v>2278.0897555901902</v>
          </cell>
          <cell r="W86">
            <v>2400.4206309234205</v>
          </cell>
          <cell r="X86">
            <v>2470.1742428983262</v>
          </cell>
          <cell r="Y86">
            <v>2422.1805356648715</v>
          </cell>
          <cell r="Z86">
            <v>2434.754633118594</v>
          </cell>
          <cell r="AA86">
            <v>2438.3457214898622</v>
          </cell>
          <cell r="AB86">
            <v>2451.5001918418452</v>
          </cell>
          <cell r="AC86">
            <v>2474.1476936715344</v>
          </cell>
          <cell r="AD86">
            <v>2492.4779659216847</v>
          </cell>
          <cell r="AE86">
            <v>2509.7587869363952</v>
          </cell>
          <cell r="AF86">
            <v>2468.896742951702</v>
          </cell>
          <cell r="AG86">
            <v>2414.3235123349145</v>
          </cell>
          <cell r="AH86">
            <v>2418.1297854983054</v>
          </cell>
          <cell r="AI86">
            <v>2491.8869743221867</v>
          </cell>
          <cell r="AJ86">
            <v>2462.8690212675347</v>
          </cell>
          <cell r="AK86">
            <v>2470.485661813972</v>
          </cell>
          <cell r="AL86">
            <v>2491.865250560978</v>
          </cell>
          <cell r="AM86">
            <v>2491.415756641235</v>
          </cell>
          <cell r="AN86">
            <v>2494.8172206927147</v>
          </cell>
          <cell r="AO86">
            <v>2502.480650687321</v>
          </cell>
          <cell r="AQ86">
            <v>-1.4098390455020371E-2</v>
          </cell>
          <cell r="AR86">
            <v>1.7394926181884429E-2</v>
          </cell>
          <cell r="AS86">
            <v>6.3250703674470277E-2</v>
          </cell>
          <cell r="AT86">
            <v>9.3119452792500557E-3</v>
          </cell>
        </row>
        <row r="87">
          <cell r="B87">
            <v>428.05879502738719</v>
          </cell>
          <cell r="C87">
            <v>431.6730235779504</v>
          </cell>
          <cell r="D87">
            <v>426.21963086013727</v>
          </cell>
          <cell r="E87">
            <v>422.75750366035277</v>
          </cell>
          <cell r="F87">
            <v>421.75093190362099</v>
          </cell>
          <cell r="G87">
            <v>422.56569090393054</v>
          </cell>
          <cell r="H87">
            <v>423.05549960648625</v>
          </cell>
          <cell r="I87">
            <v>428.90234915429642</v>
          </cell>
          <cell r="J87">
            <v>432.51788067458733</v>
          </cell>
          <cell r="K87">
            <v>433.81939592762978</v>
          </cell>
          <cell r="L87">
            <v>431.94166107133879</v>
          </cell>
          <cell r="M87">
            <v>427.61491204190315</v>
          </cell>
          <cell r="N87">
            <v>429.22941454490842</v>
          </cell>
          <cell r="O87">
            <v>424.71247083499316</v>
          </cell>
          <cell r="P87">
            <v>421.69149436553732</v>
          </cell>
          <cell r="Q87">
            <v>422.55235826925531</v>
          </cell>
          <cell r="R87">
            <v>423.97799343517534</v>
          </cell>
          <cell r="S87">
            <v>426.70719040284064</v>
          </cell>
          <cell r="T87">
            <v>430.37075631630427</v>
          </cell>
          <cell r="U87">
            <v>433.74006055303778</v>
          </cell>
          <cell r="V87">
            <v>420.07858518787418</v>
          </cell>
          <cell r="W87">
            <v>431.51667847117221</v>
          </cell>
          <cell r="X87">
            <v>425.14751593154392</v>
          </cell>
          <cell r="Y87">
            <v>425.6881785608872</v>
          </cell>
          <cell r="Z87">
            <v>422.62387864007275</v>
          </cell>
          <cell r="AA87">
            <v>421.45594356162428</v>
          </cell>
          <cell r="AB87">
            <v>422.92368403159719</v>
          </cell>
          <cell r="AC87">
            <v>424.58039900319608</v>
          </cell>
          <cell r="AD87">
            <v>426.09674535579506</v>
          </cell>
          <cell r="AE87">
            <v>429.50549060947844</v>
          </cell>
          <cell r="AF87">
            <v>436.81472703077168</v>
          </cell>
          <cell r="AG87">
            <v>450.33894852986106</v>
          </cell>
          <cell r="AH87">
            <v>455.57215559939152</v>
          </cell>
          <cell r="AI87">
            <v>445.90319307259318</v>
          </cell>
          <cell r="AJ87">
            <v>441.63355173588411</v>
          </cell>
          <cell r="AK87">
            <v>435.6945158853448</v>
          </cell>
          <cell r="AL87">
            <v>435.1076494559959</v>
          </cell>
          <cell r="AM87">
            <v>433.92362419228948</v>
          </cell>
          <cell r="AN87">
            <v>434.46348479488239</v>
          </cell>
          <cell r="AO87">
            <v>435.6804474195614</v>
          </cell>
          <cell r="AQ87">
            <v>-1.2384493505606553E-2</v>
          </cell>
          <cell r="AR87">
            <v>-1.6736496818610114E-2</v>
          </cell>
          <cell r="AS87">
            <v>1.3353676123490477E-2</v>
          </cell>
          <cell r="AT87">
            <v>2.0806226254320492E-2</v>
          </cell>
        </row>
        <row r="88">
          <cell r="B88">
            <v>133.28762113120979</v>
          </cell>
          <cell r="C88">
            <v>132.33115580075585</v>
          </cell>
          <cell r="D88">
            <v>129.36059858583903</v>
          </cell>
          <cell r="E88">
            <v>128.61866626837192</v>
          </cell>
          <cell r="F88">
            <v>125.03627588073701</v>
          </cell>
          <cell r="G88">
            <v>124.28818970050978</v>
          </cell>
          <cell r="H88">
            <v>123.440691024062</v>
          </cell>
          <cell r="I88">
            <v>121.92204988410094</v>
          </cell>
          <cell r="J88">
            <v>121.97918299250014</v>
          </cell>
          <cell r="K88">
            <v>120.02771966072353</v>
          </cell>
          <cell r="L88">
            <v>134.21772707706452</v>
          </cell>
          <cell r="M88">
            <v>129.20602549343556</v>
          </cell>
          <cell r="N88">
            <v>128.12497217874213</v>
          </cell>
          <cell r="O88">
            <v>125.58634251216125</v>
          </cell>
          <cell r="P88">
            <v>125.03630352193804</v>
          </cell>
          <cell r="Q88">
            <v>122.19929194576028</v>
          </cell>
          <cell r="R88">
            <v>121.43430678967778</v>
          </cell>
          <cell r="S88">
            <v>121.84345363883159</v>
          </cell>
          <cell r="T88">
            <v>119.85810326543681</v>
          </cell>
          <cell r="U88">
            <v>120.02774801402151</v>
          </cell>
          <cell r="V88">
            <v>135.45187702462403</v>
          </cell>
          <cell r="W88">
            <v>140.23140732328409</v>
          </cell>
          <cell r="X88">
            <v>135.12843532783739</v>
          </cell>
          <cell r="Y88">
            <v>134.5947054415204</v>
          </cell>
          <cell r="Z88">
            <v>131.28857298731751</v>
          </cell>
          <cell r="AA88">
            <v>130.46928205544836</v>
          </cell>
          <cell r="AB88">
            <v>127.54384083588195</v>
          </cell>
          <cell r="AC88">
            <v>127.11676511583818</v>
          </cell>
          <cell r="AD88">
            <v>127.13616397848367</v>
          </cell>
          <cell r="AE88">
            <v>125.29363211975559</v>
          </cell>
          <cell r="AF88">
            <v>173.8625717779168</v>
          </cell>
          <cell r="AG88">
            <v>164.95248498081952</v>
          </cell>
          <cell r="AH88">
            <v>158.43250893705806</v>
          </cell>
          <cell r="AI88">
            <v>155.25800515845503</v>
          </cell>
          <cell r="AJ88">
            <v>151.3098386887105</v>
          </cell>
          <cell r="AK88">
            <v>147.35323479858224</v>
          </cell>
          <cell r="AL88">
            <v>147.18699893748152</v>
          </cell>
          <cell r="AM88">
            <v>144.70116180237966</v>
          </cell>
          <cell r="AN88">
            <v>142.89669935627984</v>
          </cell>
          <cell r="AO88">
            <v>140.96403761235115</v>
          </cell>
          <cell r="AQ88">
            <v>-3.5029170925345632E-2</v>
          </cell>
          <cell r="AR88">
            <v>-6.4308826806069641E-2</v>
          </cell>
          <cell r="AS88">
            <v>-6.3282370236020791E-3</v>
          </cell>
          <cell r="AT88">
            <v>-0.10700731289783461</v>
          </cell>
        </row>
        <row r="89">
          <cell r="B89">
            <v>821.17533832037725</v>
          </cell>
          <cell r="C89">
            <v>857.81144050926082</v>
          </cell>
          <cell r="D89">
            <v>827.43326745663467</v>
          </cell>
          <cell r="E89">
            <v>821.72837405487189</v>
          </cell>
          <cell r="F89">
            <v>825.47131452049825</v>
          </cell>
          <cell r="G89">
            <v>824.67467156723831</v>
          </cell>
          <cell r="H89">
            <v>827.98973400098259</v>
          </cell>
          <cell r="I89">
            <v>833.57267143407046</v>
          </cell>
          <cell r="J89">
            <v>841.39161026609509</v>
          </cell>
          <cell r="K89">
            <v>849.44309209963262</v>
          </cell>
          <cell r="L89">
            <v>760.85702312730098</v>
          </cell>
          <cell r="M89">
            <v>749.85235100831142</v>
          </cell>
          <cell r="N89">
            <v>780.81887810494231</v>
          </cell>
          <cell r="O89">
            <v>753.18375253409522</v>
          </cell>
          <cell r="P89">
            <v>754.26681834842429</v>
          </cell>
          <cell r="Q89">
            <v>757.61424561579815</v>
          </cell>
          <cell r="R89">
            <v>757.18450264065996</v>
          </cell>
          <cell r="S89">
            <v>762.17958437935499</v>
          </cell>
          <cell r="T89">
            <v>768.40188104645711</v>
          </cell>
          <cell r="U89">
            <v>775.94646325276608</v>
          </cell>
          <cell r="V89">
            <v>686.2314341216404</v>
          </cell>
          <cell r="W89">
            <v>696.44407310146948</v>
          </cell>
          <cell r="X89">
            <v>688.83785542696569</v>
          </cell>
          <cell r="Y89">
            <v>715.54977688507847</v>
          </cell>
          <cell r="Z89">
            <v>696.4107279608204</v>
          </cell>
          <cell r="AA89">
            <v>696.13162661172305</v>
          </cell>
          <cell r="AB89">
            <v>699.86119576075703</v>
          </cell>
          <cell r="AC89">
            <v>703.22310140515015</v>
          </cell>
          <cell r="AD89">
            <v>706.76168296389949</v>
          </cell>
          <cell r="AE89">
            <v>711.59050892105233</v>
          </cell>
          <cell r="AF89">
            <v>612.68654775230698</v>
          </cell>
          <cell r="AG89">
            <v>630.33997940954009</v>
          </cell>
          <cell r="AH89">
            <v>638.3808414173958</v>
          </cell>
          <cell r="AI89">
            <v>633.5255267315589</v>
          </cell>
          <cell r="AJ89">
            <v>649.7104787850169</v>
          </cell>
          <cell r="AK89">
            <v>625.52564405295948</v>
          </cell>
          <cell r="AL89">
            <v>621.37040085490685</v>
          </cell>
          <cell r="AM89">
            <v>619.64242020268534</v>
          </cell>
          <cell r="AN89">
            <v>616.57640166780243</v>
          </cell>
          <cell r="AO89">
            <v>620.62383233159744</v>
          </cell>
          <cell r="AQ89">
            <v>6.7346851358918158E-4</v>
          </cell>
          <cell r="AR89">
            <v>-1.0085036163124061E-2</v>
          </cell>
          <cell r="AS89">
            <v>4.2723695397260286E-2</v>
          </cell>
          <cell r="AT89">
            <v>3.4012463723418707E-2</v>
          </cell>
        </row>
        <row r="90">
          <cell r="B90">
            <v>562.88885888623895</v>
          </cell>
          <cell r="C90">
            <v>585.55742557746112</v>
          </cell>
          <cell r="D90">
            <v>564.26764223094892</v>
          </cell>
          <cell r="E90">
            <v>564.39553897090957</v>
          </cell>
          <cell r="F90">
            <v>570.78330387173605</v>
          </cell>
          <cell r="G90">
            <v>572.59764846392613</v>
          </cell>
          <cell r="H90">
            <v>576.88698994947299</v>
          </cell>
          <cell r="I90">
            <v>581.95279723166607</v>
          </cell>
          <cell r="J90">
            <v>586.52113258981888</v>
          </cell>
          <cell r="K90">
            <v>590.43814564536717</v>
          </cell>
          <cell r="L90">
            <v>569.10497270889255</v>
          </cell>
          <cell r="M90">
            <v>566.31941982018805</v>
          </cell>
          <cell r="N90">
            <v>585.79824242017764</v>
          </cell>
          <cell r="O90">
            <v>566.64709166834086</v>
          </cell>
          <cell r="P90">
            <v>571.06569302266541</v>
          </cell>
          <cell r="Q90">
            <v>575.99410598898339</v>
          </cell>
          <cell r="R90">
            <v>578.25208845685302</v>
          </cell>
          <cell r="S90">
            <v>583.39036191354444</v>
          </cell>
          <cell r="T90">
            <v>587.01193677048946</v>
          </cell>
          <cell r="U90">
            <v>591.97885659391386</v>
          </cell>
          <cell r="V90">
            <v>544.16082335164151</v>
          </cell>
          <cell r="W90">
            <v>559.33478489558684</v>
          </cell>
          <cell r="X90">
            <v>558.36349030470933</v>
          </cell>
          <cell r="Y90">
            <v>575.06733171539395</v>
          </cell>
          <cell r="Z90">
            <v>563.25584304445727</v>
          </cell>
          <cell r="AA90">
            <v>565.13752781903565</v>
          </cell>
          <cell r="AB90">
            <v>571.55655999083729</v>
          </cell>
          <cell r="AC90">
            <v>573.52330095224283</v>
          </cell>
          <cell r="AD90">
            <v>577.16765570626478</v>
          </cell>
          <cell r="AE90">
            <v>581.08033874304328</v>
          </cell>
          <cell r="AF90">
            <v>555.32099876114808</v>
          </cell>
          <cell r="AG90">
            <v>543.25096735007878</v>
          </cell>
          <cell r="AH90">
            <v>548.18142761479407</v>
          </cell>
          <cell r="AI90">
            <v>557.40954751558661</v>
          </cell>
          <cell r="AJ90">
            <v>569.58811797098201</v>
          </cell>
          <cell r="AK90">
            <v>556.24394932907853</v>
          </cell>
          <cell r="AL90">
            <v>559.63865008881817</v>
          </cell>
          <cell r="AM90">
            <v>561.14857781825867</v>
          </cell>
          <cell r="AN90">
            <v>560.28229663937987</v>
          </cell>
          <cell r="AO90">
            <v>561.81985652008393</v>
          </cell>
          <cell r="AQ90">
            <v>2.6766919630489827E-3</v>
          </cell>
          <cell r="AR90">
            <v>-4.3188535655424021E-3</v>
          </cell>
          <cell r="AS90">
            <v>5.6796643634487332E-2</v>
          </cell>
          <cell r="AT90">
            <v>3.7609756502956504E-3</v>
          </cell>
        </row>
        <row r="91">
          <cell r="B91">
            <v>228.64079817214218</v>
          </cell>
          <cell r="C91">
            <v>219.44180237706581</v>
          </cell>
          <cell r="D91">
            <v>221.70910097705189</v>
          </cell>
          <cell r="E91">
            <v>221.12167894439381</v>
          </cell>
          <cell r="F91">
            <v>216.49822332377454</v>
          </cell>
          <cell r="G91">
            <v>218.91482165109335</v>
          </cell>
          <cell r="H91">
            <v>215.53639582560848</v>
          </cell>
          <cell r="I91">
            <v>215.33722193967225</v>
          </cell>
          <cell r="J91">
            <v>214.2892108969038</v>
          </cell>
          <cell r="K91">
            <v>214.13609745313227</v>
          </cell>
          <cell r="L91">
            <v>228.59483885312082</v>
          </cell>
          <cell r="M91">
            <v>232.43658226875817</v>
          </cell>
          <cell r="N91">
            <v>221.71064939619907</v>
          </cell>
          <cell r="O91">
            <v>224.22498509294707</v>
          </cell>
          <cell r="P91">
            <v>222.46376444716114</v>
          </cell>
          <cell r="Q91">
            <v>217.96079162739443</v>
          </cell>
          <cell r="R91">
            <v>220.48963914962457</v>
          </cell>
          <cell r="S91">
            <v>217.41840748283283</v>
          </cell>
          <cell r="T91">
            <v>217.34731458774024</v>
          </cell>
          <cell r="U91">
            <v>216.15905372505676</v>
          </cell>
          <cell r="V91">
            <v>239.85934686866102</v>
          </cell>
          <cell r="W91">
            <v>237.20479967952878</v>
          </cell>
          <cell r="X91">
            <v>239.66019020585327</v>
          </cell>
          <cell r="Y91">
            <v>229.06672791010379</v>
          </cell>
          <cell r="Z91">
            <v>230.41819929780632</v>
          </cell>
          <cell r="AA91">
            <v>228.79656506200618</v>
          </cell>
          <cell r="AB91">
            <v>224.40560766891053</v>
          </cell>
          <cell r="AC91">
            <v>227.29195072241836</v>
          </cell>
          <cell r="AD91">
            <v>224.35981540789749</v>
          </cell>
          <cell r="AE91">
            <v>224.17409587479096</v>
          </cell>
          <cell r="AF91">
            <v>240.84670006508279</v>
          </cell>
          <cell r="AG91">
            <v>247.93814045920641</v>
          </cell>
          <cell r="AH91">
            <v>245.19642843827057</v>
          </cell>
          <cell r="AI91">
            <v>247.58988173332631</v>
          </cell>
          <cell r="AJ91">
            <v>238.3258778443651</v>
          </cell>
          <cell r="AK91">
            <v>236.63775015375711</v>
          </cell>
          <cell r="AL91">
            <v>237.70848211665918</v>
          </cell>
          <cell r="AM91">
            <v>234.01123695475709</v>
          </cell>
          <cell r="AN91">
            <v>235.77710145909953</v>
          </cell>
          <cell r="AO91">
            <v>233.72083298853195</v>
          </cell>
          <cell r="AQ91">
            <v>-3.288616593302518E-2</v>
          </cell>
          <cell r="AR91">
            <v>-1.9116152324775482E-2</v>
          </cell>
          <cell r="AS91">
            <v>-4.4995615553255486E-2</v>
          </cell>
          <cell r="AT91">
            <v>2.7997816313951374E-2</v>
          </cell>
        </row>
        <row r="92">
          <cell r="B92">
            <v>2867.705007799319</v>
          </cell>
          <cell r="C92">
            <v>2940.6368848011016</v>
          </cell>
          <cell r="D92">
            <v>2957.3490833859014</v>
          </cell>
          <cell r="E92">
            <v>2988.867209423649</v>
          </cell>
          <cell r="F92">
            <v>3034.7938674947318</v>
          </cell>
          <cell r="G92">
            <v>3088.8535598596095</v>
          </cell>
          <cell r="H92">
            <v>3148.8257721315758</v>
          </cell>
          <cell r="I92">
            <v>3212.3509234450039</v>
          </cell>
          <cell r="J92">
            <v>3276.5017923519144</v>
          </cell>
          <cell r="K92">
            <v>3340.7053975264625</v>
          </cell>
          <cell r="L92">
            <v>2756.3015893549855</v>
          </cell>
          <cell r="M92">
            <v>2888.6646238453918</v>
          </cell>
          <cell r="N92">
            <v>2911.6108320420672</v>
          </cell>
          <cell r="O92">
            <v>2940.9799709532681</v>
          </cell>
          <cell r="P92">
            <v>2985.4955455575027</v>
          </cell>
          <cell r="Q92">
            <v>3032.3712015381138</v>
          </cell>
          <cell r="R92">
            <v>3088.9293091029122</v>
          </cell>
          <cell r="S92">
            <v>3152.9689163120797</v>
          </cell>
          <cell r="T92">
            <v>3213.7086881480154</v>
          </cell>
          <cell r="U92">
            <v>3275.9107322645491</v>
          </cell>
          <cell r="V92">
            <v>2890.0860046951748</v>
          </cell>
          <cell r="W92">
            <v>2848.6827353804097</v>
          </cell>
          <cell r="X92">
            <v>2935.865848299205</v>
          </cell>
          <cell r="Y92">
            <v>2974.1993689178416</v>
          </cell>
          <cell r="Z92">
            <v>3012.889471533962</v>
          </cell>
          <cell r="AA92">
            <v>3058.5248945914004</v>
          </cell>
          <cell r="AB92">
            <v>3110.1381469695452</v>
          </cell>
          <cell r="AC92">
            <v>3175.3198186858472</v>
          </cell>
          <cell r="AD92">
            <v>3238.0325271432539</v>
          </cell>
          <cell r="AE92">
            <v>3295.028611386756</v>
          </cell>
          <cell r="AF92">
            <v>2886.5870002380625</v>
          </cell>
          <cell r="AG92">
            <v>2931.6147744867467</v>
          </cell>
          <cell r="AH92">
            <v>2930.3179235839689</v>
          </cell>
          <cell r="AI92">
            <v>3018.5273792647085</v>
          </cell>
          <cell r="AJ92">
            <v>3099.9287942305104</v>
          </cell>
          <cell r="AK92">
            <v>3132.3683132356018</v>
          </cell>
          <cell r="AL92">
            <v>3201.2799062173717</v>
          </cell>
          <cell r="AM92">
            <v>3226.9914151064836</v>
          </cell>
          <cell r="AN92">
            <v>3275.5061873404998</v>
          </cell>
          <cell r="AO92">
            <v>3332.6081440359899</v>
          </cell>
          <cell r="AQ92">
            <v>4.2250580619277223E-2</v>
          </cell>
          <cell r="AR92">
            <v>6.7002240361331511E-2</v>
          </cell>
          <cell r="AS92">
            <v>2.9104104198289571E-2</v>
          </cell>
          <cell r="AT92">
            <v>4.5708090217188913E-2</v>
          </cell>
        </row>
        <row r="93">
          <cell r="B93">
            <v>93.112416687875537</v>
          </cell>
          <cell r="C93">
            <v>91.589162754348536</v>
          </cell>
          <cell r="D93">
            <v>91.705915183474673</v>
          </cell>
          <cell r="E93">
            <v>90.263653679854116</v>
          </cell>
          <cell r="F93">
            <v>89.673536634122783</v>
          </cell>
          <cell r="G93">
            <v>89.253603335822987</v>
          </cell>
          <cell r="H93">
            <v>88.005246910389445</v>
          </cell>
          <cell r="I93">
            <v>87.6356089616568</v>
          </cell>
          <cell r="J93">
            <v>90.138313053966058</v>
          </cell>
          <cell r="K93">
            <v>88.239124166958732</v>
          </cell>
          <cell r="L93">
            <v>98.698512153476656</v>
          </cell>
          <cell r="M93">
            <v>97.256056854639354</v>
          </cell>
          <cell r="N93">
            <v>94.507162666777404</v>
          </cell>
          <cell r="O93">
            <v>94.974087723740084</v>
          </cell>
          <cell r="P93">
            <v>93.401256584210884</v>
          </cell>
          <cell r="Q93">
            <v>93.094320389464912</v>
          </cell>
          <cell r="R93">
            <v>91.749176439698147</v>
          </cell>
          <cell r="S93">
            <v>90.659220857101388</v>
          </cell>
          <cell r="T93">
            <v>90.051323398333068</v>
          </cell>
          <cell r="U93">
            <v>93.197400401988972</v>
          </cell>
          <cell r="V93">
            <v>93.172838721202737</v>
          </cell>
          <cell r="W93">
            <v>99.074708634910593</v>
          </cell>
          <cell r="X93">
            <v>96.326346050651736</v>
          </cell>
          <cell r="Y93">
            <v>93.896896097280631</v>
          </cell>
          <cell r="Z93">
            <v>94.222695279747313</v>
          </cell>
          <cell r="AA93">
            <v>92.901425927388544</v>
          </cell>
          <cell r="AB93">
            <v>91.666671746448571</v>
          </cell>
          <cell r="AC93">
            <v>92.413749189217981</v>
          </cell>
          <cell r="AD93">
            <v>91.990123414108211</v>
          </cell>
          <cell r="AE93">
            <v>91.030884548688761</v>
          </cell>
          <cell r="AF93">
            <v>107.69763531890314</v>
          </cell>
          <cell r="AG93">
            <v>106.76983400276903</v>
          </cell>
          <cell r="AH93">
            <v>105.05287453456197</v>
          </cell>
          <cell r="AI93">
            <v>105.18533563085218</v>
          </cell>
          <cell r="AJ93">
            <v>103.46637892574432</v>
          </cell>
          <cell r="AK93">
            <v>103.04104936010393</v>
          </cell>
          <cell r="AL93">
            <v>102.93330511293843</v>
          </cell>
          <cell r="AM93">
            <v>101.16800732369471</v>
          </cell>
          <cell r="AN93">
            <v>100.30777295656122</v>
          </cell>
          <cell r="AO93">
            <v>99.40644725790483</v>
          </cell>
          <cell r="AQ93">
            <v>-3.0594877776299545E-2</v>
          </cell>
          <cell r="AR93">
            <v>-3.7735365493099526E-2</v>
          </cell>
          <cell r="AS93">
            <v>7.7711207044410813E-3</v>
          </cell>
          <cell r="AT93">
            <v>-2.3327343080577378E-2</v>
          </cell>
        </row>
        <row r="94">
          <cell r="B94">
            <v>39.693286836150307</v>
          </cell>
          <cell r="C94">
            <v>44.425592601269848</v>
          </cell>
          <cell r="D94">
            <v>38.580908647338532</v>
          </cell>
          <cell r="E94">
            <v>35.9989806131045</v>
          </cell>
          <cell r="F94">
            <v>37.668557476555932</v>
          </cell>
          <cell r="G94">
            <v>36.708628776014407</v>
          </cell>
          <cell r="H94">
            <v>36.418384853207058</v>
          </cell>
          <cell r="I94">
            <v>35.807603117146968</v>
          </cell>
          <cell r="J94">
            <v>36.203016143586026</v>
          </cell>
          <cell r="K94">
            <v>37.70584808752691</v>
          </cell>
          <cell r="L94">
            <v>38.963012904421113</v>
          </cell>
          <cell r="M94">
            <v>37.568934097758131</v>
          </cell>
          <cell r="N94">
            <v>42.644103137088997</v>
          </cell>
          <cell r="O94">
            <v>37.498307421844686</v>
          </cell>
          <cell r="P94">
            <v>36.850087090169744</v>
          </cell>
          <cell r="Q94">
            <v>36.712569643128298</v>
          </cell>
          <cell r="R94">
            <v>37.254650412609877</v>
          </cell>
          <cell r="S94">
            <v>36.861295540090467</v>
          </cell>
          <cell r="T94">
            <v>36.447842753634376</v>
          </cell>
          <cell r="U94">
            <v>36.387694952337085</v>
          </cell>
          <cell r="V94">
            <v>40.336314836065981</v>
          </cell>
          <cell r="W94">
            <v>38.851080961164939</v>
          </cell>
          <cell r="X94">
            <v>37.758613038388191</v>
          </cell>
          <cell r="Y94">
            <v>41.528851739456051</v>
          </cell>
          <cell r="Z94">
            <v>38.306237339497905</v>
          </cell>
          <cell r="AA94">
            <v>36.892317679192772</v>
          </cell>
          <cell r="AB94">
            <v>37.24792788685356</v>
          </cell>
          <cell r="AC94">
            <v>37.691771955653564</v>
          </cell>
          <cell r="AD94">
            <v>37.521864612560968</v>
          </cell>
          <cell r="AE94">
            <v>36.619862600981889</v>
          </cell>
          <cell r="AF94">
            <v>45.644113968682703</v>
          </cell>
          <cell r="AG94">
            <v>46.346373443528222</v>
          </cell>
          <cell r="AH94">
            <v>45.670607522678722</v>
          </cell>
          <cell r="AI94">
            <v>46.068274970266401</v>
          </cell>
          <cell r="AJ94">
            <v>45.150685557386055</v>
          </cell>
          <cell r="AK94">
            <v>44.372184253612026</v>
          </cell>
          <cell r="AL94">
            <v>42.966296613032682</v>
          </cell>
          <cell r="AM94">
            <v>41.703305969470925</v>
          </cell>
          <cell r="AN94">
            <v>41.00173755735522</v>
          </cell>
          <cell r="AO94">
            <v>40.861082900403261</v>
          </cell>
          <cell r="AQ94">
            <v>-9.3071310478658797E-2</v>
          </cell>
          <cell r="AR94">
            <v>-3.7592202794210161E-2</v>
          </cell>
          <cell r="AS94">
            <v>2.9564845183223998E-2</v>
          </cell>
          <cell r="AT94">
            <v>9.2927864012153361E-3</v>
          </cell>
        </row>
        <row r="95">
          <cell r="B95">
            <v>1039.7188419932854</v>
          </cell>
          <cell r="C95">
            <v>1039.4533555366679</v>
          </cell>
          <cell r="D95">
            <v>1030.7705883903202</v>
          </cell>
          <cell r="E95">
            <v>1052.5056053180238</v>
          </cell>
          <cell r="F95">
            <v>1077.776639562004</v>
          </cell>
          <cell r="G95">
            <v>1097.7214458554699</v>
          </cell>
          <cell r="H95">
            <v>1111.0083025316194</v>
          </cell>
          <cell r="I95">
            <v>1135.6238827711845</v>
          </cell>
          <cell r="J95">
            <v>1157.6913062703591</v>
          </cell>
          <cell r="K95">
            <v>1174.2518908513539</v>
          </cell>
          <cell r="L95">
            <v>1023.2514843298941</v>
          </cell>
          <cell r="M95">
            <v>1068.0194755041471</v>
          </cell>
          <cell r="N95">
            <v>1062.5204147331308</v>
          </cell>
          <cell r="O95">
            <v>1061.7972410879843</v>
          </cell>
          <cell r="P95">
            <v>1079.6180104463292</v>
          </cell>
          <cell r="Q95">
            <v>1102.841214926674</v>
          </cell>
          <cell r="R95">
            <v>1121.419281485478</v>
          </cell>
          <cell r="S95">
            <v>1139.5047754947536</v>
          </cell>
          <cell r="T95">
            <v>1162.8786672856152</v>
          </cell>
          <cell r="U95">
            <v>1184.6730203042009</v>
          </cell>
          <cell r="V95">
            <v>1031.8570370724792</v>
          </cell>
          <cell r="W95">
            <v>1061.4664773053364</v>
          </cell>
          <cell r="X95">
            <v>1102.4461101957795</v>
          </cell>
          <cell r="Y95">
            <v>1102.1847696682307</v>
          </cell>
          <cell r="Z95">
            <v>1101.3303076623765</v>
          </cell>
          <cell r="AA95">
            <v>1114.9985669618789</v>
          </cell>
          <cell r="AB95">
            <v>1139.9615206917802</v>
          </cell>
          <cell r="AC95">
            <v>1160.2909844175347</v>
          </cell>
          <cell r="AD95">
            <v>1180.3260052877774</v>
          </cell>
          <cell r="AE95">
            <v>1203.4844156079544</v>
          </cell>
          <cell r="AF95">
            <v>1066.023852001274</v>
          </cell>
          <cell r="AG95">
            <v>1071.2850835696995</v>
          </cell>
          <cell r="AH95">
            <v>1105.2191389336242</v>
          </cell>
          <cell r="AI95">
            <v>1140.507676038626</v>
          </cell>
          <cell r="AJ95">
            <v>1127.3785628878509</v>
          </cell>
          <cell r="AK95">
            <v>1134.9319461969719</v>
          </cell>
          <cell r="AL95">
            <v>1154.5183278086874</v>
          </cell>
          <cell r="AM95">
            <v>1169.2203553207385</v>
          </cell>
          <cell r="AN95">
            <v>1182.2428087021117</v>
          </cell>
          <cell r="AO95">
            <v>1198.8089145140602</v>
          </cell>
          <cell r="AQ95">
            <v>1.2298289507021165E-2</v>
          </cell>
          <cell r="AR95">
            <v>3.766987622141893E-2</v>
          </cell>
          <cell r="AS95">
            <v>6.8156469422625543E-2</v>
          </cell>
          <cell r="AT95">
            <v>6.9870691821314779E-2</v>
          </cell>
        </row>
        <row r="96">
          <cell r="B96">
            <v>570.8881908376045</v>
          </cell>
          <cell r="C96">
            <v>582.85794275072749</v>
          </cell>
          <cell r="D96">
            <v>568.96574065766265</v>
          </cell>
          <cell r="E96">
            <v>566.01856244218789</v>
          </cell>
          <cell r="F96">
            <v>568.16907928283126</v>
          </cell>
          <cell r="G96">
            <v>571.63331298325829</v>
          </cell>
          <cell r="H96">
            <v>577.11006840649429</v>
          </cell>
          <cell r="I96">
            <v>581.70710790384533</v>
          </cell>
          <cell r="J96">
            <v>590.21172750536789</v>
          </cell>
          <cell r="K96">
            <v>595.29828860032524</v>
          </cell>
          <cell r="L96">
            <v>551.15199565151443</v>
          </cell>
          <cell r="M96">
            <v>568.5412172880699</v>
          </cell>
          <cell r="N96">
            <v>576.71524166694689</v>
          </cell>
          <cell r="O96">
            <v>568.09782107816443</v>
          </cell>
          <cell r="P96">
            <v>570.21311996988447</v>
          </cell>
          <cell r="Q96">
            <v>572.68764319732873</v>
          </cell>
          <cell r="R96">
            <v>577.16271585034997</v>
          </cell>
          <cell r="S96">
            <v>583.6726935160799</v>
          </cell>
          <cell r="T96">
            <v>589.2201408206854</v>
          </cell>
          <cell r="U96">
            <v>596.25932980506366</v>
          </cell>
          <cell r="V96">
            <v>566.44573242110596</v>
          </cell>
          <cell r="W96">
            <v>558.9626258641822</v>
          </cell>
          <cell r="X96">
            <v>572.11542284060215</v>
          </cell>
          <cell r="Y96">
            <v>582.29018070823417</v>
          </cell>
          <cell r="Z96">
            <v>579.73665261886617</v>
          </cell>
          <cell r="AA96">
            <v>581.31022990299937</v>
          </cell>
          <cell r="AB96">
            <v>584.8651145629874</v>
          </cell>
          <cell r="AC96">
            <v>591.42822385071509</v>
          </cell>
          <cell r="AD96">
            <v>598.01256701699936</v>
          </cell>
          <cell r="AE96">
            <v>602.15142366196699</v>
          </cell>
          <cell r="AF96">
            <v>539.23989612901516</v>
          </cell>
          <cell r="AG96">
            <v>613.04998385747854</v>
          </cell>
          <cell r="AH96">
            <v>618.66880183176704</v>
          </cell>
          <cell r="AI96">
            <v>638.18411940284841</v>
          </cell>
          <cell r="AJ96">
            <v>645.90847230146073</v>
          </cell>
          <cell r="AK96">
            <v>633.61544725517979</v>
          </cell>
          <cell r="AL96">
            <v>632.72584785310278</v>
          </cell>
          <cell r="AM96">
            <v>628.13006995419846</v>
          </cell>
          <cell r="AN96">
            <v>627.97421345925807</v>
          </cell>
          <cell r="AO96">
            <v>633.38491352793949</v>
          </cell>
          <cell r="AQ96">
            <v>-8.529916143950933E-3</v>
          </cell>
          <cell r="AR96">
            <v>3.0746192629890423E-2</v>
          </cell>
          <cell r="AS96">
            <v>2.7971696810929814E-2</v>
          </cell>
          <cell r="AT96">
            <v>0.18348832121679748</v>
          </cell>
        </row>
        <row r="97">
          <cell r="B97">
            <v>1030.5439566686546</v>
          </cell>
          <cell r="C97">
            <v>1046.5380072179953</v>
          </cell>
          <cell r="D97">
            <v>1029.0067542406548</v>
          </cell>
          <cell r="E97">
            <v>1025.0572612989913</v>
          </cell>
          <cell r="F97">
            <v>1028.0170603062536</v>
          </cell>
          <cell r="G97">
            <v>1029.2652034873583</v>
          </cell>
          <cell r="H97">
            <v>1033.9371394768407</v>
          </cell>
          <cell r="I97">
            <v>1042.2755441573345</v>
          </cell>
          <cell r="J97">
            <v>1051.6251528885302</v>
          </cell>
          <cell r="K97">
            <v>1057.7462806136748</v>
          </cell>
          <cell r="L97">
            <v>937.98498086251902</v>
          </cell>
          <cell r="M97">
            <v>955.27422766505856</v>
          </cell>
          <cell r="N97">
            <v>961.96549871868319</v>
          </cell>
          <cell r="O97">
            <v>950.65333198014594</v>
          </cell>
          <cell r="P97">
            <v>951.24072261870424</v>
          </cell>
          <cell r="Q97">
            <v>953.30234161782414</v>
          </cell>
          <cell r="R97">
            <v>957.67155392870927</v>
          </cell>
          <cell r="S97">
            <v>963.18269748733348</v>
          </cell>
          <cell r="T97">
            <v>971.99652446355549</v>
          </cell>
          <cell r="U97">
            <v>979.88575235059784</v>
          </cell>
          <cell r="V97">
            <v>899.51236819176063</v>
          </cell>
          <cell r="W97">
            <v>884.68621780531032</v>
          </cell>
          <cell r="X97">
            <v>895.22309766668968</v>
          </cell>
          <cell r="Y97">
            <v>904.29395964606351</v>
          </cell>
          <cell r="Z97">
            <v>898.32844979049787</v>
          </cell>
          <cell r="AA97">
            <v>899.1166609755245</v>
          </cell>
          <cell r="AB97">
            <v>902.12552396354818</v>
          </cell>
          <cell r="AC97">
            <v>909.4036947017587</v>
          </cell>
          <cell r="AD97">
            <v>913.40273757060311</v>
          </cell>
          <cell r="AE97">
            <v>920.94623221166444</v>
          </cell>
          <cell r="AF97">
            <v>738.268637871603</v>
          </cell>
          <cell r="AG97">
            <v>793.44623116943592</v>
          </cell>
          <cell r="AH97">
            <v>793.82261889453184</v>
          </cell>
          <cell r="AI97">
            <v>810.73657784570059</v>
          </cell>
          <cell r="AJ97">
            <v>813.62467685591434</v>
          </cell>
          <cell r="AK97">
            <v>799.97062801287757</v>
          </cell>
          <cell r="AL97">
            <v>798.99926842994887</v>
          </cell>
          <cell r="AM97">
            <v>792.67550717168479</v>
          </cell>
          <cell r="AN97">
            <v>791.88843594228615</v>
          </cell>
          <cell r="AO97">
            <v>796.10230959063483</v>
          </cell>
          <cell r="AQ97">
            <v>-5.3240769926977682E-3</v>
          </cell>
          <cell r="AR97">
            <v>1.3505921071335081E-2</v>
          </cell>
          <cell r="AS97">
            <v>5.3157595419339732E-3</v>
          </cell>
          <cell r="AT97">
            <v>9.8159309845559095E-2</v>
          </cell>
        </row>
        <row r="98">
          <cell r="B98">
            <v>272.95108513304132</v>
          </cell>
          <cell r="C98">
            <v>273.47421930505459</v>
          </cell>
          <cell r="D98">
            <v>272.50570331201993</v>
          </cell>
          <cell r="E98">
            <v>272.26758681030623</v>
          </cell>
          <cell r="F98">
            <v>271.88474841339644</v>
          </cell>
          <cell r="G98">
            <v>272.14565263920747</v>
          </cell>
          <cell r="H98">
            <v>272.11965915811595</v>
          </cell>
          <cell r="I98">
            <v>274.71377784014197</v>
          </cell>
          <cell r="J98">
            <v>273.42410865559532</v>
          </cell>
          <cell r="K98">
            <v>274.04619034044964</v>
          </cell>
          <cell r="L98">
            <v>287.50487481303253</v>
          </cell>
          <cell r="M98">
            <v>281.60982363437734</v>
          </cell>
          <cell r="N98">
            <v>283.65346783416055</v>
          </cell>
          <cell r="O98">
            <v>282.36741625043396</v>
          </cell>
          <cell r="P98">
            <v>282.98449611430834</v>
          </cell>
          <cell r="Q98">
            <v>283.38687552973829</v>
          </cell>
          <cell r="R98">
            <v>283.30668650776829</v>
          </cell>
          <cell r="S98">
            <v>284.01365604365765</v>
          </cell>
          <cell r="T98">
            <v>285.7001556996463</v>
          </cell>
          <cell r="U98">
            <v>284.54906724370301</v>
          </cell>
          <cell r="V98">
            <v>269.38710980027463</v>
          </cell>
          <cell r="W98">
            <v>280.08710325891184</v>
          </cell>
          <cell r="X98">
            <v>277.85357574846898</v>
          </cell>
          <cell r="Y98">
            <v>277.54694796666462</v>
          </cell>
          <cell r="Z98">
            <v>277.12707447038747</v>
          </cell>
          <cell r="AA98">
            <v>279.55241971875785</v>
          </cell>
          <cell r="AB98">
            <v>278.49604267463116</v>
          </cell>
          <cell r="AC98">
            <v>280.2171035259413</v>
          </cell>
          <cell r="AD98">
            <v>280.93409618125173</v>
          </cell>
          <cell r="AE98">
            <v>282.73379380621896</v>
          </cell>
          <cell r="AF98">
            <v>290.71286848116392</v>
          </cell>
          <cell r="AG98">
            <v>293.63307819228726</v>
          </cell>
          <cell r="AH98">
            <v>291.84916833603666</v>
          </cell>
          <cell r="AI98">
            <v>302.0297869492839</v>
          </cell>
          <cell r="AJ98">
            <v>302.38814260175286</v>
          </cell>
          <cell r="AK98">
            <v>298.55972733604693</v>
          </cell>
          <cell r="AL98">
            <v>296.79001682581026</v>
          </cell>
          <cell r="AM98">
            <v>294.5250437528037</v>
          </cell>
          <cell r="AN98">
            <v>293.45727712245792</v>
          </cell>
          <cell r="AO98">
            <v>292.77644232052069</v>
          </cell>
          <cell r="AQ98">
            <v>-2.5041055337879925E-3</v>
          </cell>
          <cell r="AR98">
            <v>-1.7869118100830472E-2</v>
          </cell>
          <cell r="AS98">
            <v>3.029038090367342E-2</v>
          </cell>
          <cell r="AT98">
            <v>3.8928164849548974E-2</v>
          </cell>
        </row>
        <row r="99">
          <cell r="B99">
            <v>228.13608541860214</v>
          </cell>
          <cell r="C99">
            <v>213.49094188426002</v>
          </cell>
          <cell r="D99">
            <v>216.03818963681422</v>
          </cell>
          <cell r="E99">
            <v>213.20380722649068</v>
          </cell>
          <cell r="F99">
            <v>205.38776498005296</v>
          </cell>
          <cell r="G99">
            <v>203.47240583547841</v>
          </cell>
          <cell r="H99">
            <v>197.33811613990923</v>
          </cell>
          <cell r="I99">
            <v>197.53896467170267</v>
          </cell>
          <cell r="J99">
            <v>196.74330591152784</v>
          </cell>
          <cell r="K99">
            <v>190.27044319705072</v>
          </cell>
          <cell r="L99">
            <v>200.75660939692204</v>
          </cell>
          <cell r="M99">
            <v>215.1036034141533</v>
          </cell>
          <cell r="N99">
            <v>195.09795016468922</v>
          </cell>
          <cell r="O99">
            <v>199.90075930530605</v>
          </cell>
          <cell r="P99">
            <v>195.29218809450597</v>
          </cell>
          <cell r="Q99">
            <v>190.21010350450769</v>
          </cell>
          <cell r="R99">
            <v>188.12037349537292</v>
          </cell>
          <cell r="S99">
            <v>183.12314995750336</v>
          </cell>
          <cell r="T99">
            <v>183.17329507798777</v>
          </cell>
          <cell r="U99">
            <v>181.9755833237665</v>
          </cell>
          <cell r="V99">
            <v>203.62737593313258</v>
          </cell>
          <cell r="W99">
            <v>198.13598085614498</v>
          </cell>
          <cell r="X99">
            <v>206.77499410929605</v>
          </cell>
          <cell r="Y99">
            <v>191.03214389720455</v>
          </cell>
          <cell r="Z99">
            <v>192.1997849895285</v>
          </cell>
          <cell r="AA99">
            <v>189.22419640629292</v>
          </cell>
          <cell r="AB99">
            <v>184.00787687688546</v>
          </cell>
          <cell r="AC99">
            <v>183.19434221385487</v>
          </cell>
          <cell r="AD99">
            <v>178.07323666128119</v>
          </cell>
          <cell r="AE99">
            <v>176.71074583570956</v>
          </cell>
          <cell r="AF99">
            <v>224.10945792312975</v>
          </cell>
          <cell r="AG99">
            <v>201.57737119284707</v>
          </cell>
          <cell r="AH99">
            <v>197.43778121098404</v>
          </cell>
          <cell r="AI99">
            <v>194.94813746059003</v>
          </cell>
          <cell r="AJ99">
            <v>191.96331020955586</v>
          </cell>
          <cell r="AK99">
            <v>185.43201377859964</v>
          </cell>
          <cell r="AL99">
            <v>184.75234003938655</v>
          </cell>
          <cell r="AM99">
            <v>180.10616898145292</v>
          </cell>
          <cell r="AN99">
            <v>175.3373391318267</v>
          </cell>
          <cell r="AO99">
            <v>171.82586354803124</v>
          </cell>
          <cell r="AQ99">
            <v>-6.5453381321558757E-2</v>
          </cell>
          <cell r="AR99">
            <v>-4.2631228639843366E-3</v>
          </cell>
          <cell r="AS99">
            <v>-6.1854315895442658E-2</v>
          </cell>
          <cell r="AT99">
            <v>-0.1301208825936393</v>
          </cell>
        </row>
        <row r="100">
          <cell r="B100">
            <v>398.46147612780192</v>
          </cell>
          <cell r="C100">
            <v>400.82320315866241</v>
          </cell>
          <cell r="D100">
            <v>383.35076390648084</v>
          </cell>
          <cell r="E100">
            <v>376.53598188032487</v>
          </cell>
          <cell r="F100">
            <v>376.23943834277628</v>
          </cell>
          <cell r="G100">
            <v>375.13331005658733</v>
          </cell>
          <cell r="H100">
            <v>374.29461288106666</v>
          </cell>
          <cell r="I100">
            <v>374.75702915329958</v>
          </cell>
          <cell r="J100">
            <v>377.80298437300917</v>
          </cell>
          <cell r="K100">
            <v>378.18875429638786</v>
          </cell>
          <cell r="L100">
            <v>387.36003836636894</v>
          </cell>
          <cell r="M100">
            <v>389.90213344055195</v>
          </cell>
          <cell r="N100">
            <v>390.86273246962247</v>
          </cell>
          <cell r="O100">
            <v>377.51769700369806</v>
          </cell>
          <cell r="P100">
            <v>374.03896179275722</v>
          </cell>
          <cell r="Q100">
            <v>374.0159538217215</v>
          </cell>
          <cell r="R100">
            <v>371.96051267430289</v>
          </cell>
          <cell r="S100">
            <v>373.61362680964118</v>
          </cell>
          <cell r="T100">
            <v>373.1906625311625</v>
          </cell>
          <cell r="U100">
            <v>375.75894387946244</v>
          </cell>
          <cell r="V100">
            <v>379.40732460274512</v>
          </cell>
          <cell r="W100">
            <v>378.98190592814842</v>
          </cell>
          <cell r="X100">
            <v>380.06369315756012</v>
          </cell>
          <cell r="Y100">
            <v>382.93914127621929</v>
          </cell>
          <cell r="Z100">
            <v>372.87589509886493</v>
          </cell>
          <cell r="AA100">
            <v>369.55623962352411</v>
          </cell>
          <cell r="AB100">
            <v>369.79208872580944</v>
          </cell>
          <cell r="AC100">
            <v>369.0500282443428</v>
          </cell>
          <cell r="AD100">
            <v>369.82987418215498</v>
          </cell>
          <cell r="AE100">
            <v>370.04869802928965</v>
          </cell>
          <cell r="AF100">
            <v>347.77003924980187</v>
          </cell>
          <cell r="AG100">
            <v>371.33453467200252</v>
          </cell>
          <cell r="AH100">
            <v>368.81607531559553</v>
          </cell>
          <cell r="AI100">
            <v>371.66630195102169</v>
          </cell>
          <cell r="AJ100">
            <v>368.94365194773212</v>
          </cell>
          <cell r="AK100">
            <v>356.95317625349105</v>
          </cell>
          <cell r="AL100">
            <v>354.92440391758407</v>
          </cell>
          <cell r="AM100">
            <v>351.96137330973579</v>
          </cell>
          <cell r="AN100">
            <v>349.68576840773687</v>
          </cell>
          <cell r="AO100">
            <v>347.60955660653372</v>
          </cell>
          <cell r="AQ100">
            <v>-5.5025380271503832E-2</v>
          </cell>
          <cell r="AR100">
            <v>-2.5408768039623886E-2</v>
          </cell>
          <cell r="AS100">
            <v>9.308773037452811E-3</v>
          </cell>
          <cell r="AT100">
            <v>6.8712827455660319E-2</v>
          </cell>
        </row>
        <row r="101">
          <cell r="B101">
            <v>71.168168642458937</v>
          </cell>
          <cell r="C101">
            <v>79.650594861845022</v>
          </cell>
          <cell r="D101">
            <v>76.674870806512942</v>
          </cell>
          <cell r="E101">
            <v>75.880905284127692</v>
          </cell>
          <cell r="F101">
            <v>77.77328333622043</v>
          </cell>
          <cell r="G101">
            <v>79.120520012263952</v>
          </cell>
          <cell r="H101">
            <v>80.187793424669223</v>
          </cell>
          <cell r="I101">
            <v>81.301296754902083</v>
          </cell>
          <cell r="J101">
            <v>82.444970782922695</v>
          </cell>
          <cell r="K101">
            <v>85.696167078377698</v>
          </cell>
          <cell r="L101">
            <v>72.028249103563326</v>
          </cell>
          <cell r="M101">
            <v>72.633609494682602</v>
          </cell>
          <cell r="N101">
            <v>79.130038871291234</v>
          </cell>
          <cell r="O101">
            <v>76.71881195409307</v>
          </cell>
          <cell r="P101">
            <v>77.664745319577975</v>
          </cell>
          <cell r="Q101">
            <v>78.150993217147359</v>
          </cell>
          <cell r="R101">
            <v>80.081097786510128</v>
          </cell>
          <cell r="S101">
            <v>81.070178332715074</v>
          </cell>
          <cell r="T101">
            <v>82.32462822093261</v>
          </cell>
          <cell r="U101">
            <v>82.72789820102642</v>
          </cell>
          <cell r="V101">
            <v>79.591585056521609</v>
          </cell>
          <cell r="W101">
            <v>70.779601591198571</v>
          </cell>
          <cell r="X101">
            <v>71.541649349223945</v>
          </cell>
          <cell r="Y101">
            <v>77.429049721325299</v>
          </cell>
          <cell r="Z101">
            <v>76.806391370709065</v>
          </cell>
          <cell r="AA101">
            <v>77.283275494329388</v>
          </cell>
          <cell r="AB101">
            <v>77.375262506288266</v>
          </cell>
          <cell r="AC101">
            <v>79.343636385315648</v>
          </cell>
          <cell r="AD101">
            <v>81.460894829849138</v>
          </cell>
          <cell r="AE101">
            <v>82.849388846510294</v>
          </cell>
          <cell r="AF101">
            <v>76.87652982924142</v>
          </cell>
          <cell r="AG101">
            <v>82.335214337114152</v>
          </cell>
          <cell r="AH101">
            <v>80.066974610713089</v>
          </cell>
          <cell r="AI101">
            <v>81.493339046826875</v>
          </cell>
          <cell r="AJ101">
            <v>86.300331201637334</v>
          </cell>
          <cell r="AK101">
            <v>85.315325760063416</v>
          </cell>
          <cell r="AL101">
            <v>85.061144661114383</v>
          </cell>
          <cell r="AM101">
            <v>83.563580188157658</v>
          </cell>
          <cell r="AN101">
            <v>84.521749819656151</v>
          </cell>
          <cell r="AO101">
            <v>86.742808476647966</v>
          </cell>
          <cell r="AQ101">
            <v>6.6219726200136275E-2</v>
          </cell>
          <cell r="AR101">
            <v>6.512115605900104E-2</v>
          </cell>
          <cell r="AS101">
            <v>-2.7170401665711164E-2</v>
          </cell>
          <cell r="AT101">
            <v>6.0054859758112533E-2</v>
          </cell>
        </row>
        <row r="102">
          <cell r="B102">
            <v>38.662096654846309</v>
          </cell>
          <cell r="C102">
            <v>36.018997100996863</v>
          </cell>
          <cell r="D102">
            <v>36.410683014636021</v>
          </cell>
          <cell r="E102">
            <v>35.831030168287576</v>
          </cell>
          <cell r="F102">
            <v>35.099597615864255</v>
          </cell>
          <cell r="G102">
            <v>35.413259160276624</v>
          </cell>
          <cell r="H102">
            <v>33.742886020942635</v>
          </cell>
          <cell r="I102">
            <v>33.943112227994177</v>
          </cell>
          <cell r="J102">
            <v>33.350467721038946</v>
          </cell>
          <cell r="K102">
            <v>34.570948342716193</v>
          </cell>
          <cell r="L102">
            <v>43.730922020716989</v>
          </cell>
          <cell r="M102">
            <v>39.354993255573547</v>
          </cell>
          <cell r="N102">
            <v>37.590583816517707</v>
          </cell>
          <cell r="O102">
            <v>37.244569968883795</v>
          </cell>
          <cell r="P102">
            <v>36.339508831735458</v>
          </cell>
          <cell r="Q102">
            <v>35.639110308237008</v>
          </cell>
          <cell r="R102">
            <v>36.33899627987978</v>
          </cell>
          <cell r="S102">
            <v>34.206794837754742</v>
          </cell>
          <cell r="T102">
            <v>34.682424786070548</v>
          </cell>
          <cell r="U102">
            <v>33.801902504078967</v>
          </cell>
          <cell r="V102">
            <v>39.674206739723104</v>
          </cell>
          <cell r="W102">
            <v>42.627025179566104</v>
          </cell>
          <cell r="X102">
            <v>38.921460180517684</v>
          </cell>
          <cell r="Y102">
            <v>36.023572195707118</v>
          </cell>
          <cell r="Z102">
            <v>36.339075326634664</v>
          </cell>
          <cell r="AA102">
            <v>34.381230836093579</v>
          </cell>
          <cell r="AB102">
            <v>35.041747084098567</v>
          </cell>
          <cell r="AC102">
            <v>35.249715126494252</v>
          </cell>
          <cell r="AD102">
            <v>33.351678860048779</v>
          </cell>
          <cell r="AE102">
            <v>33.516998137418845</v>
          </cell>
          <cell r="AF102">
            <v>38.280696121740277</v>
          </cell>
          <cell r="AG102">
            <v>39.638958984556268</v>
          </cell>
          <cell r="AH102">
            <v>38.925258674919959</v>
          </cell>
          <cell r="AI102">
            <v>36.576886574934846</v>
          </cell>
          <cell r="AJ102">
            <v>35.306092293026765</v>
          </cell>
          <cell r="AK102">
            <v>33.998676926391852</v>
          </cell>
          <cell r="AL102">
            <v>33.353117958062505</v>
          </cell>
          <cell r="AM102">
            <v>32.544286704923991</v>
          </cell>
          <cell r="AN102">
            <v>32.085572161278122</v>
          </cell>
          <cell r="AO102">
            <v>31.32523269595244</v>
          </cell>
          <cell r="AQ102">
            <v>-7.322589128657242E-2</v>
          </cell>
          <cell r="AR102">
            <v>-0.14832415490257356</v>
          </cell>
          <cell r="AS102">
            <v>-9.2015312819370143E-2</v>
          </cell>
          <cell r="AT102">
            <v>-4.4508321932991368E-2</v>
          </cell>
        </row>
        <row r="103">
          <cell r="B103">
            <v>246.73332182058687</v>
          </cell>
          <cell r="C103">
            <v>243.62735740886757</v>
          </cell>
          <cell r="D103">
            <v>249.75586831697635</v>
          </cell>
          <cell r="E103">
            <v>253.18546792477065</v>
          </cell>
          <cell r="F103">
            <v>253.38984743981121</v>
          </cell>
          <cell r="G103">
            <v>256.59749585430978</v>
          </cell>
          <cell r="H103">
            <v>257.90442043066497</v>
          </cell>
          <cell r="I103">
            <v>262.51604502206726</v>
          </cell>
          <cell r="J103">
            <v>261.88339915662959</v>
          </cell>
          <cell r="K103">
            <v>266.94813712643997</v>
          </cell>
          <cell r="L103">
            <v>262.63348255242278</v>
          </cell>
          <cell r="M103">
            <v>259.78610178771368</v>
          </cell>
          <cell r="N103">
            <v>255.78377412806967</v>
          </cell>
          <cell r="O103">
            <v>261.35723361808823</v>
          </cell>
          <cell r="P103">
            <v>263.43280960122547</v>
          </cell>
          <cell r="Q103">
            <v>264.65828574616421</v>
          </cell>
          <cell r="R103">
            <v>268.05354380232399</v>
          </cell>
          <cell r="S103">
            <v>270.70527493326477</v>
          </cell>
          <cell r="T103">
            <v>274.23843812756309</v>
          </cell>
          <cell r="U103">
            <v>274.14396925611413</v>
          </cell>
          <cell r="V103">
            <v>246.60033725797467</v>
          </cell>
          <cell r="W103">
            <v>262.78344978272355</v>
          </cell>
          <cell r="X103">
            <v>261.03578516386307</v>
          </cell>
          <cell r="Y103">
            <v>256.10588715990065</v>
          </cell>
          <cell r="Z103">
            <v>259.31199591350776</v>
          </cell>
          <cell r="AA103">
            <v>260.35198517193282</v>
          </cell>
          <cell r="AB103">
            <v>263.81531510354273</v>
          </cell>
          <cell r="AC103">
            <v>267.50857527255096</v>
          </cell>
          <cell r="AD103">
            <v>270.06448837686077</v>
          </cell>
          <cell r="AE103">
            <v>273.01961962532062</v>
          </cell>
          <cell r="AF103">
            <v>263.02335263876427</v>
          </cell>
          <cell r="AG103">
            <v>256.03632924260256</v>
          </cell>
          <cell r="AH103">
            <v>259.59670224163472</v>
          </cell>
          <cell r="AI103">
            <v>258.79925041328602</v>
          </cell>
          <cell r="AJ103">
            <v>257.56477304722893</v>
          </cell>
          <cell r="AK103">
            <v>255.82702101911264</v>
          </cell>
          <cell r="AL103">
            <v>260.70779124087892</v>
          </cell>
          <cell r="AM103">
            <v>261.97072790590346</v>
          </cell>
          <cell r="AN103">
            <v>263.55230329979304</v>
          </cell>
          <cell r="AO103">
            <v>265.46605466398751</v>
          </cell>
          <cell r="AQ103">
            <v>2.6150282647576351E-2</v>
          </cell>
          <cell r="AR103">
            <v>-4.8594296581351282E-3</v>
          </cell>
          <cell r="AS103">
            <v>3.8546378353010891E-2</v>
          </cell>
          <cell r="AT103">
            <v>-1.6059799189312329E-2</v>
          </cell>
        </row>
        <row r="104">
          <cell r="B104">
            <v>203.14045675317283</v>
          </cell>
          <cell r="C104">
            <v>216.63802521853671</v>
          </cell>
          <cell r="D104">
            <v>204.28604583926949</v>
          </cell>
          <cell r="E104">
            <v>203.32823698423152</v>
          </cell>
          <cell r="F104">
            <v>205.11664196014732</v>
          </cell>
          <cell r="G104">
            <v>205.75370541589712</v>
          </cell>
          <cell r="H104">
            <v>205.39598803770076</v>
          </cell>
          <cell r="I104">
            <v>205.32567628898732</v>
          </cell>
          <cell r="J104">
            <v>204.31890489582136</v>
          </cell>
          <cell r="K104">
            <v>205.33361464346589</v>
          </cell>
          <cell r="L104">
            <v>192.65570605222928</v>
          </cell>
          <cell r="M104">
            <v>211.2311637523795</v>
          </cell>
          <cell r="N104">
            <v>214.7988847246113</v>
          </cell>
          <cell r="O104">
            <v>207.54599016719843</v>
          </cell>
          <cell r="P104">
            <v>208.28798230992248</v>
          </cell>
          <cell r="Q104">
            <v>208.93239632548773</v>
          </cell>
          <cell r="R104">
            <v>209.66299761145467</v>
          </cell>
          <cell r="S104">
            <v>209.60534342707447</v>
          </cell>
          <cell r="T104">
            <v>209.69834108280236</v>
          </cell>
          <cell r="U104">
            <v>208.57743454112136</v>
          </cell>
          <cell r="V104">
            <v>241.88177353680862</v>
          </cell>
          <cell r="W104">
            <v>201.45374049113167</v>
          </cell>
          <cell r="X104">
            <v>212.71779061924536</v>
          </cell>
          <cell r="Y104">
            <v>218.07283009898407</v>
          </cell>
          <cell r="Z104">
            <v>213.59682075368846</v>
          </cell>
          <cell r="AA104">
            <v>213.1840330371997</v>
          </cell>
          <cell r="AB104">
            <v>212.8535959834783</v>
          </cell>
          <cell r="AC104">
            <v>213.89545755919738</v>
          </cell>
          <cell r="AD104">
            <v>214.00189003238711</v>
          </cell>
          <cell r="AE104">
            <v>213.98380103721382</v>
          </cell>
          <cell r="AF104">
            <v>219.87698571880324</v>
          </cell>
          <cell r="AG104">
            <v>222.22465774720339</v>
          </cell>
          <cell r="AH104">
            <v>222.31516932894453</v>
          </cell>
          <cell r="AI104">
            <v>220.82277132747154</v>
          </cell>
          <cell r="AJ104">
            <v>221.21645697830519</v>
          </cell>
          <cell r="AK104">
            <v>218.24796286122017</v>
          </cell>
          <cell r="AL104">
            <v>216.01355989880739</v>
          </cell>
          <cell r="AM104">
            <v>214.94444426898377</v>
          </cell>
          <cell r="AN104">
            <v>213.84402109236129</v>
          </cell>
          <cell r="AO104">
            <v>213.48450865132838</v>
          </cell>
          <cell r="AQ104">
            <v>9.2438618116763571E-4</v>
          </cell>
          <cell r="AR104">
            <v>7.7289608598108961E-2</v>
          </cell>
          <cell r="AS104">
            <v>-9.843215174789266E-2</v>
          </cell>
          <cell r="AT104">
            <v>4.301430663952388E-3</v>
          </cell>
        </row>
        <row r="105">
          <cell r="B105">
            <v>216.50437869839851</v>
          </cell>
          <cell r="C105">
            <v>182.92570382857281</v>
          </cell>
          <cell r="D105">
            <v>177.62230791684595</v>
          </cell>
          <cell r="E105">
            <v>177.42152661100499</v>
          </cell>
          <cell r="F105">
            <v>176.26470096090429</v>
          </cell>
          <cell r="G105">
            <v>175.86116632575599</v>
          </cell>
          <cell r="H105">
            <v>172.27298438363405</v>
          </cell>
          <cell r="I105">
            <v>169.7149816121466</v>
          </cell>
          <cell r="J105">
            <v>164.61836361444858</v>
          </cell>
          <cell r="K105">
            <v>165.75833363266986</v>
          </cell>
          <cell r="L105">
            <v>185.50039293903546</v>
          </cell>
          <cell r="M105">
            <v>221.54691869221529</v>
          </cell>
          <cell r="N105">
            <v>183.83037928335068</v>
          </cell>
          <cell r="O105">
            <v>185.88425728126128</v>
          </cell>
          <cell r="P105">
            <v>181.66010799140611</v>
          </cell>
          <cell r="Q105">
            <v>179.1282087836567</v>
          </cell>
          <cell r="R105">
            <v>178.79580117948876</v>
          </cell>
          <cell r="S105">
            <v>175.20132930116091</v>
          </cell>
          <cell r="T105">
            <v>173.4732074257613</v>
          </cell>
          <cell r="U105">
            <v>166.90224502105735</v>
          </cell>
          <cell r="V105">
            <v>204.02548609128871</v>
          </cell>
          <cell r="W105">
            <v>187.75424537771971</v>
          </cell>
          <cell r="X105">
            <v>217.49040632654078</v>
          </cell>
          <cell r="Y105">
            <v>188.0669413425388</v>
          </cell>
          <cell r="Z105">
            <v>185.96210335196179</v>
          </cell>
          <cell r="AA105">
            <v>180.22391692113624</v>
          </cell>
          <cell r="AB105">
            <v>177.7339785505668</v>
          </cell>
          <cell r="AC105">
            <v>177.39121069188906</v>
          </cell>
          <cell r="AD105">
            <v>174.60105705676466</v>
          </cell>
          <cell r="AE105">
            <v>171.34920653338168</v>
          </cell>
          <cell r="AF105">
            <v>213.11835382129073</v>
          </cell>
          <cell r="AG105">
            <v>214.02569701225809</v>
          </cell>
          <cell r="AH105">
            <v>199.43076905764227</v>
          </cell>
          <cell r="AI105">
            <v>219.60780935488313</v>
          </cell>
          <cell r="AJ105">
            <v>194.88104245877298</v>
          </cell>
          <cell r="AK105">
            <v>184.20696631784935</v>
          </cell>
          <cell r="AL105">
            <v>180.77349936531601</v>
          </cell>
          <cell r="AM105">
            <v>176.31804988641318</v>
          </cell>
          <cell r="AN105">
            <v>173.72409192130928</v>
          </cell>
          <cell r="AO105">
            <v>170.21546296111421</v>
          </cell>
          <cell r="AQ105">
            <v>-0.18051760579788501</v>
          </cell>
          <cell r="AR105">
            <v>2.069345170346848E-3</v>
          </cell>
          <cell r="AS105">
            <v>-7.8218388567443231E-2</v>
          </cell>
          <cell r="AT105">
            <v>3.0450007787851563E-2</v>
          </cell>
        </row>
        <row r="106">
          <cell r="B106">
            <v>103.71584883748434</v>
          </cell>
          <cell r="C106">
            <v>100.0992980762278</v>
          </cell>
          <cell r="D106">
            <v>88.8097879268756</v>
          </cell>
          <cell r="E106">
            <v>88.386878944983778</v>
          </cell>
          <cell r="F106">
            <v>88.094106051382909</v>
          </cell>
          <cell r="G106">
            <v>86.689499237378101</v>
          </cell>
          <cell r="H106">
            <v>86.054955607603503</v>
          </cell>
          <cell r="I106">
            <v>85.459958401624903</v>
          </cell>
          <cell r="J106">
            <v>85.233460878354578</v>
          </cell>
          <cell r="K106">
            <v>84.357986429356714</v>
          </cell>
          <cell r="L106">
            <v>95.673851711347396</v>
          </cell>
          <cell r="M106">
            <v>104.28331076435833</v>
          </cell>
          <cell r="N106">
            <v>103.14285544370134</v>
          </cell>
          <cell r="O106">
            <v>94.709133959998596</v>
          </cell>
          <cell r="P106">
            <v>94.486819769352394</v>
          </cell>
          <cell r="Q106">
            <v>92.057502528619679</v>
          </cell>
          <cell r="R106">
            <v>91.372883725213313</v>
          </cell>
          <cell r="S106">
            <v>90.79379430607608</v>
          </cell>
          <cell r="T106">
            <v>90.662087833328187</v>
          </cell>
          <cell r="U106">
            <v>89.859544480507907</v>
          </cell>
          <cell r="V106">
            <v>85.632052776832026</v>
          </cell>
          <cell r="W106">
            <v>85.572710283344151</v>
          </cell>
          <cell r="X106">
            <v>94.911834739994717</v>
          </cell>
          <cell r="Y106">
            <v>96.852016319243717</v>
          </cell>
          <cell r="Z106">
            <v>89.192690048226567</v>
          </cell>
          <cell r="AA106">
            <v>86.68986119317897</v>
          </cell>
          <cell r="AB106">
            <v>83.944363111289334</v>
          </cell>
          <cell r="AC106">
            <v>84.398509276308076</v>
          </cell>
          <cell r="AD106">
            <v>84.188704807499448</v>
          </cell>
          <cell r="AE106">
            <v>83.33075186626499</v>
          </cell>
          <cell r="AF106">
            <v>93.520571424912049</v>
          </cell>
          <cell r="AG106">
            <v>90.53162849469112</v>
          </cell>
          <cell r="AH106">
            <v>86.301541343605805</v>
          </cell>
          <cell r="AI106">
            <v>94.96994320225366</v>
          </cell>
          <cell r="AJ106">
            <v>91.538766349407936</v>
          </cell>
          <cell r="AK106">
            <v>83.017843726346797</v>
          </cell>
          <cell r="AL106">
            <v>81.465486513310623</v>
          </cell>
          <cell r="AM106">
            <v>78.253933327225369</v>
          </cell>
          <cell r="AN106">
            <v>77.244215337021032</v>
          </cell>
          <cell r="AO106">
            <v>75.879939408919981</v>
          </cell>
          <cell r="AQ106">
            <v>-0.14779775766498349</v>
          </cell>
          <cell r="AR106">
            <v>-1.0083400365853312E-2</v>
          </cell>
          <cell r="AS106">
            <v>0.13102527825243593</v>
          </cell>
          <cell r="AT106">
            <v>1.5497892658892898E-2</v>
          </cell>
        </row>
        <row r="107">
          <cell r="B107">
            <v>101.94345645393732</v>
          </cell>
          <cell r="C107">
            <v>107.32674351470553</v>
          </cell>
          <cell r="D107">
            <v>94.085045236002799</v>
          </cell>
          <cell r="E107">
            <v>94.20959986147318</v>
          </cell>
          <cell r="F107">
            <v>92.66840728118234</v>
          </cell>
          <cell r="G107">
            <v>90.93784666570329</v>
          </cell>
          <cell r="H107">
            <v>91.650916295181446</v>
          </cell>
          <cell r="I107">
            <v>90.719324776615252</v>
          </cell>
          <cell r="J107">
            <v>88.867864227000098</v>
          </cell>
          <cell r="K107">
            <v>89.243627317083735</v>
          </cell>
          <cell r="L107">
            <v>94.994736290967239</v>
          </cell>
          <cell r="M107">
            <v>98.81918676206719</v>
          </cell>
          <cell r="N107">
            <v>103.42149518390391</v>
          </cell>
          <cell r="O107">
            <v>93.298689213291695</v>
          </cell>
          <cell r="P107">
            <v>95.553020220361546</v>
          </cell>
          <cell r="Q107">
            <v>92.849565966692083</v>
          </cell>
          <cell r="R107">
            <v>90.588232239928359</v>
          </cell>
          <cell r="S107">
            <v>90.678476585611051</v>
          </cell>
          <cell r="T107">
            <v>90.742569342854466</v>
          </cell>
          <cell r="U107">
            <v>88.237438284934285</v>
          </cell>
          <cell r="V107">
            <v>104.74563993260637</v>
          </cell>
          <cell r="W107">
            <v>96.945792880471458</v>
          </cell>
          <cell r="X107">
            <v>99.759715745454514</v>
          </cell>
          <cell r="Y107">
            <v>105.46116381466628</v>
          </cell>
          <cell r="Z107">
            <v>97.486090594697515</v>
          </cell>
          <cell r="AA107">
            <v>98.76307723639647</v>
          </cell>
          <cell r="AB107">
            <v>96.555670329043778</v>
          </cell>
          <cell r="AC107">
            <v>93.661679410984149</v>
          </cell>
          <cell r="AD107">
            <v>93.722375000944069</v>
          </cell>
          <cell r="AE107">
            <v>94.154100666599035</v>
          </cell>
          <cell r="AF107">
            <v>124.09753819752699</v>
          </cell>
          <cell r="AG107">
            <v>121.37184994304363</v>
          </cell>
          <cell r="AH107">
            <v>119.85007884507263</v>
          </cell>
          <cell r="AI107">
            <v>122.17111503345878</v>
          </cell>
          <cell r="AJ107">
            <v>126.8979800500241</v>
          </cell>
          <cell r="AK107">
            <v>115.88030821311307</v>
          </cell>
          <cell r="AL107">
            <v>115.7254109676747</v>
          </cell>
          <cell r="AM107">
            <v>110.74949187062111</v>
          </cell>
          <cell r="AN107">
            <v>108.37107735244376</v>
          </cell>
          <cell r="AO107">
            <v>110.55604456862554</v>
          </cell>
          <cell r="AQ107">
            <v>-7.5864178648471059E-2</v>
          </cell>
          <cell r="AR107">
            <v>-1.785411638472878E-2</v>
          </cell>
          <cell r="AS107">
            <v>6.8310612500939172E-3</v>
          </cell>
          <cell r="AT107">
            <v>-1.5523459949720375E-2</v>
          </cell>
        </row>
        <row r="108">
          <cell r="B108">
            <v>1847.8845306715116</v>
          </cell>
          <cell r="C108">
            <v>1838.1805665100037</v>
          </cell>
          <cell r="D108">
            <v>1818.7979283414259</v>
          </cell>
          <cell r="E108">
            <v>1831.3068882040934</v>
          </cell>
          <cell r="F108">
            <v>1840.3074073594626</v>
          </cell>
          <cell r="G108">
            <v>1846.5237230338453</v>
          </cell>
          <cell r="H108">
            <v>1861.3807988292263</v>
          </cell>
          <cell r="I108">
            <v>1885.5300515527485</v>
          </cell>
          <cell r="J108">
            <v>1897.6773840093231</v>
          </cell>
          <cell r="K108">
            <v>1914.5820941465402</v>
          </cell>
          <cell r="L108">
            <v>1743.7392875173964</v>
          </cell>
          <cell r="M108">
            <v>1807.5449595719422</v>
          </cell>
          <cell r="N108">
            <v>1781.8383263554413</v>
          </cell>
          <cell r="O108">
            <v>1772.877589847782</v>
          </cell>
          <cell r="P108">
            <v>1785.6061874375064</v>
          </cell>
          <cell r="Q108">
            <v>1792.5783755167467</v>
          </cell>
          <cell r="R108">
            <v>1798.9731970399162</v>
          </cell>
          <cell r="S108">
            <v>1817.4815721480343</v>
          </cell>
          <cell r="T108">
            <v>1839.9703480708247</v>
          </cell>
          <cell r="U108">
            <v>1849.7976716087774</v>
          </cell>
          <cell r="V108">
            <v>1729.691665988054</v>
          </cell>
          <cell r="W108">
            <v>1742.665680525387</v>
          </cell>
          <cell r="X108">
            <v>1793.1788606226901</v>
          </cell>
          <cell r="Y108">
            <v>1771.6674189071643</v>
          </cell>
          <cell r="Z108">
            <v>1765.2427457156666</v>
          </cell>
          <cell r="AA108">
            <v>1776.167083723285</v>
          </cell>
          <cell r="AB108">
            <v>1786.5752854013786</v>
          </cell>
          <cell r="AC108">
            <v>1796.6648923058988</v>
          </cell>
          <cell r="AD108">
            <v>1811.7954876721333</v>
          </cell>
          <cell r="AE108">
            <v>1833.2577232244143</v>
          </cell>
          <cell r="AF108">
            <v>1767.2062075704866</v>
          </cell>
          <cell r="AG108">
            <v>1709.0955364195695</v>
          </cell>
          <cell r="AH108">
            <v>1712.9260710959502</v>
          </cell>
          <cell r="AI108">
            <v>1756.4815197191599</v>
          </cell>
          <cell r="AJ108">
            <v>1730.3656059094492</v>
          </cell>
          <cell r="AK108">
            <v>1726.3374162601533</v>
          </cell>
          <cell r="AL108">
            <v>1739.2101032088276</v>
          </cell>
          <cell r="AM108">
            <v>1738.2515913220398</v>
          </cell>
          <cell r="AN108">
            <v>1742.2225631828601</v>
          </cell>
          <cell r="AO108">
            <v>1752.6054405964032</v>
          </cell>
          <cell r="AQ108">
            <v>-8.9711462985156976E-3</v>
          </cell>
          <cell r="AR108">
            <v>1.6710240194146575E-2</v>
          </cell>
          <cell r="AS108">
            <v>2.4267766183132089E-2</v>
          </cell>
          <cell r="AT108">
            <v>-6.0687246374439008E-3</v>
          </cell>
        </row>
        <row r="109">
          <cell r="B109">
            <v>594.5121975464715</v>
          </cell>
          <cell r="C109">
            <v>591.22930978137163</v>
          </cell>
          <cell r="D109">
            <v>590.29332146092315</v>
          </cell>
          <cell r="E109">
            <v>588.89598563178981</v>
          </cell>
          <cell r="F109">
            <v>589.5773166416667</v>
          </cell>
          <cell r="G109">
            <v>592.58502596626113</v>
          </cell>
          <cell r="H109">
            <v>595.86749715292535</v>
          </cell>
          <cell r="I109">
            <v>603.04369849589739</v>
          </cell>
          <cell r="J109">
            <v>610.33925815126486</v>
          </cell>
          <cell r="K109">
            <v>618.85553859579659</v>
          </cell>
          <cell r="L109">
            <v>521.67553742925475</v>
          </cell>
          <cell r="M109">
            <v>530.45599679032614</v>
          </cell>
          <cell r="N109">
            <v>526.42770506443003</v>
          </cell>
          <cell r="O109">
            <v>526.14769467192627</v>
          </cell>
          <cell r="P109">
            <v>528.6927901487694</v>
          </cell>
          <cell r="Q109">
            <v>529.21741736745093</v>
          </cell>
          <cell r="R109">
            <v>532.13761565388813</v>
          </cell>
          <cell r="S109">
            <v>537.65311621075989</v>
          </cell>
          <cell r="T109">
            <v>544.53554965955266</v>
          </cell>
          <cell r="U109">
            <v>550.388210528012</v>
          </cell>
          <cell r="V109">
            <v>486.91492947645065</v>
          </cell>
          <cell r="W109">
            <v>489.10960353479629</v>
          </cell>
          <cell r="X109">
            <v>495.03097049795446</v>
          </cell>
          <cell r="Y109">
            <v>493.63696576767046</v>
          </cell>
          <cell r="Z109">
            <v>496.0644340002649</v>
          </cell>
          <cell r="AA109">
            <v>498.62682589637143</v>
          </cell>
          <cell r="AB109">
            <v>500.31302896024027</v>
          </cell>
          <cell r="AC109">
            <v>504.47349566967188</v>
          </cell>
          <cell r="AD109">
            <v>510.00930349882157</v>
          </cell>
          <cell r="AE109">
            <v>515.65119899044316</v>
          </cell>
          <cell r="AF109">
            <v>418.85954763019322</v>
          </cell>
          <cell r="AG109">
            <v>444.98427720672737</v>
          </cell>
          <cell r="AH109">
            <v>448.06965360652538</v>
          </cell>
          <cell r="AI109">
            <v>455.76057826481735</v>
          </cell>
          <cell r="AJ109">
            <v>458.65222884338323</v>
          </cell>
          <cell r="AK109">
            <v>456.29007507320813</v>
          </cell>
          <cell r="AL109">
            <v>457.44976361939962</v>
          </cell>
          <cell r="AM109">
            <v>454.34052705752435</v>
          </cell>
          <cell r="AN109">
            <v>454.86641671837276</v>
          </cell>
          <cell r="AO109">
            <v>459.03613618051088</v>
          </cell>
          <cell r="AQ109">
            <v>-9.4467564128365433E-3</v>
          </cell>
          <cell r="AR109">
            <v>8.5726796098388736E-3</v>
          </cell>
          <cell r="AS109">
            <v>1.3805360822367163E-2</v>
          </cell>
          <cell r="AT109">
            <v>8.8098816998206875E-2</v>
          </cell>
        </row>
        <row r="110">
          <cell r="B110">
            <v>54.760881033414805</v>
          </cell>
          <cell r="C110">
            <v>59.556507703433979</v>
          </cell>
          <cell r="D110">
            <v>58.458068588824275</v>
          </cell>
          <cell r="E110">
            <v>56.993332184385196</v>
          </cell>
          <cell r="F110">
            <v>57.409770528665845</v>
          </cell>
          <cell r="G110">
            <v>58.751311965849276</v>
          </cell>
          <cell r="H110">
            <v>55.737778505081963</v>
          </cell>
          <cell r="I110">
            <v>54.099317863229302</v>
          </cell>
          <cell r="J110">
            <v>56.206982019099485</v>
          </cell>
          <cell r="K110">
            <v>55.206854706760907</v>
          </cell>
          <cell r="L110">
            <v>65.951636912574713</v>
          </cell>
          <cell r="M110">
            <v>58.212476784277392</v>
          </cell>
          <cell r="N110">
            <v>63.430278982168616</v>
          </cell>
          <cell r="O110">
            <v>60.84994562475319</v>
          </cell>
          <cell r="P110">
            <v>59.352377801372612</v>
          </cell>
          <cell r="Q110">
            <v>60.710258394073406</v>
          </cell>
          <cell r="R110">
            <v>60.737948875843358</v>
          </cell>
          <cell r="S110">
            <v>58.923242271525744</v>
          </cell>
          <cell r="T110">
            <v>57.088453696643704</v>
          </cell>
          <cell r="U110">
            <v>58.286459611263673</v>
          </cell>
          <cell r="V110">
            <v>64.612074908801475</v>
          </cell>
          <cell r="W110">
            <v>69.100905757526277</v>
          </cell>
          <cell r="X110">
            <v>62.963348969619702</v>
          </cell>
          <cell r="Y110">
            <v>66.633676591208939</v>
          </cell>
          <cell r="Z110">
            <v>65.179218870940005</v>
          </cell>
          <cell r="AA110">
            <v>61.788385106338282</v>
          </cell>
          <cell r="AB110">
            <v>63.779473963256549</v>
          </cell>
          <cell r="AC110">
            <v>63.070885721802739</v>
          </cell>
          <cell r="AD110">
            <v>61.039865661605894</v>
          </cell>
          <cell r="AE110">
            <v>59.165806860607091</v>
          </cell>
          <cell r="AF110">
            <v>73.606416239071791</v>
          </cell>
          <cell r="AG110">
            <v>72.831381739105254</v>
          </cell>
          <cell r="AH110">
            <v>73.467739467071624</v>
          </cell>
          <cell r="AI110">
            <v>73.867190220705325</v>
          </cell>
          <cell r="AJ110">
            <v>73.40952195568201</v>
          </cell>
          <cell r="AK110">
            <v>73.460644163688414</v>
          </cell>
          <cell r="AL110">
            <v>73.070079355537558</v>
          </cell>
          <cell r="AM110">
            <v>72.126726033658684</v>
          </cell>
          <cell r="AN110">
            <v>71.362059940466054</v>
          </cell>
          <cell r="AO110">
            <v>70.024247177407887</v>
          </cell>
          <cell r="AQ110">
            <v>4.0767261388803488E-2</v>
          </cell>
          <cell r="AR110">
            <v>-7.7355036609391692E-2</v>
          </cell>
          <cell r="AS110">
            <v>3.1288295342022598E-2</v>
          </cell>
          <cell r="AT110">
            <v>3.542815897822571E-3</v>
          </cell>
        </row>
        <row r="111">
          <cell r="B111">
            <v>559.95303180197357</v>
          </cell>
          <cell r="C111">
            <v>544.6726596022495</v>
          </cell>
          <cell r="D111">
            <v>526.13158680413335</v>
          </cell>
          <cell r="E111">
            <v>531.16495767450408</v>
          </cell>
          <cell r="F111">
            <v>529.78421797211718</v>
          </cell>
          <cell r="G111">
            <v>529.31799771566057</v>
          </cell>
          <cell r="H111">
            <v>529.20850290572491</v>
          </cell>
          <cell r="I111">
            <v>531.89598275048445</v>
          </cell>
          <cell r="J111">
            <v>533.09034370819836</v>
          </cell>
          <cell r="K111">
            <v>533.92685752003877</v>
          </cell>
          <cell r="L111">
            <v>516.65102296620762</v>
          </cell>
          <cell r="M111">
            <v>548.90550763503984</v>
          </cell>
          <cell r="N111">
            <v>530.3482724510726</v>
          </cell>
          <cell r="O111">
            <v>518.35188300759592</v>
          </cell>
          <cell r="P111">
            <v>523.3739615024449</v>
          </cell>
          <cell r="Q111">
            <v>518.55973830333664</v>
          </cell>
          <cell r="R111">
            <v>519.47833625989335</v>
          </cell>
          <cell r="S111">
            <v>519.92853990406275</v>
          </cell>
          <cell r="T111">
            <v>522.14957075233406</v>
          </cell>
          <cell r="U111">
            <v>522.97105467866118</v>
          </cell>
          <cell r="V111">
            <v>530.36093056107711</v>
          </cell>
          <cell r="W111">
            <v>516.01883070155145</v>
          </cell>
          <cell r="X111">
            <v>540.92059493172883</v>
          </cell>
          <cell r="Y111">
            <v>530.2403583121137</v>
          </cell>
          <cell r="Z111">
            <v>516.93119060036599</v>
          </cell>
          <cell r="AA111">
            <v>519.72922441631545</v>
          </cell>
          <cell r="AB111">
            <v>516.27011431914616</v>
          </cell>
          <cell r="AC111">
            <v>515.59190466582845</v>
          </cell>
          <cell r="AD111">
            <v>517.79160990880939</v>
          </cell>
          <cell r="AE111">
            <v>518.5942990392457</v>
          </cell>
          <cell r="AF111">
            <v>533.6391747715993</v>
          </cell>
          <cell r="AG111">
            <v>534.46666211632271</v>
          </cell>
          <cell r="AH111">
            <v>531.60846643241825</v>
          </cell>
          <cell r="AI111">
            <v>546.25021682271586</v>
          </cell>
          <cell r="AJ111">
            <v>530.44281196581903</v>
          </cell>
          <cell r="AK111">
            <v>523.83436965318674</v>
          </cell>
          <cell r="AL111">
            <v>522.99257618344768</v>
          </cell>
          <cell r="AM111">
            <v>520.42916457299305</v>
          </cell>
          <cell r="AN111">
            <v>517.32964074659446</v>
          </cell>
          <cell r="AO111">
            <v>516.05795835131585</v>
          </cell>
          <cell r="AQ111">
            <v>-5.1411587209068577E-2</v>
          </cell>
          <cell r="AR111">
            <v>3.2920868551140625E-3</v>
          </cell>
          <cell r="AS111">
            <v>-2.2733999059065813E-4</v>
          </cell>
          <cell r="AT111">
            <v>2.3632151924592337E-2</v>
          </cell>
        </row>
        <row r="112">
          <cell r="B112">
            <v>206.33968232486717</v>
          </cell>
          <cell r="C112">
            <v>195.38753852530289</v>
          </cell>
          <cell r="D112">
            <v>193.5102793938018</v>
          </cell>
          <cell r="E112">
            <v>198.08303613736297</v>
          </cell>
          <cell r="F112">
            <v>202.82597294647908</v>
          </cell>
          <cell r="G112">
            <v>207.93873309182692</v>
          </cell>
          <cell r="H112">
            <v>212.00158067163125</v>
          </cell>
          <cell r="I112">
            <v>216.2440046183093</v>
          </cell>
          <cell r="J112">
            <v>220.61848411540228</v>
          </cell>
          <cell r="K112">
            <v>229.19136279886197</v>
          </cell>
          <cell r="L112">
            <v>194.05641077969719</v>
          </cell>
          <cell r="M112">
            <v>206.75430390749347</v>
          </cell>
          <cell r="N112">
            <v>198.8018554101894</v>
          </cell>
          <cell r="O112">
            <v>200.30483966292672</v>
          </cell>
          <cell r="P112">
            <v>204.13132851051981</v>
          </cell>
          <cell r="Q112">
            <v>208.14685241134532</v>
          </cell>
          <cell r="R112">
            <v>210.94601232401129</v>
          </cell>
          <cell r="S112">
            <v>216.48859323941542</v>
          </cell>
          <cell r="T112">
            <v>219.77580060348708</v>
          </cell>
          <cell r="U112">
            <v>224.64261593853954</v>
          </cell>
          <cell r="V112">
            <v>203.04264477679584</v>
          </cell>
          <cell r="W112">
            <v>211.28665019415973</v>
          </cell>
          <cell r="X112">
            <v>226.03523050114529</v>
          </cell>
          <cell r="Y112">
            <v>221.74246277433133</v>
          </cell>
          <cell r="Z112">
            <v>223.50703908362163</v>
          </cell>
          <cell r="AA112">
            <v>228.99275528631142</v>
          </cell>
          <cell r="AB112">
            <v>233.04073726376581</v>
          </cell>
          <cell r="AC112">
            <v>236.14713253260609</v>
          </cell>
          <cell r="AD112">
            <v>241.89220798741167</v>
          </cell>
          <cell r="AE112">
            <v>245.82299324172376</v>
          </cell>
          <cell r="AF112">
            <v>221.98644482276708</v>
          </cell>
          <cell r="AG112">
            <v>225.41238056389983</v>
          </cell>
          <cell r="AH112">
            <v>236.2312674750471</v>
          </cell>
          <cell r="AI112">
            <v>245.21752258239815</v>
          </cell>
          <cell r="AJ112">
            <v>244.86337845029314</v>
          </cell>
          <cell r="AK112">
            <v>246.85919639079989</v>
          </cell>
          <cell r="AL112">
            <v>252.15610005484479</v>
          </cell>
          <cell r="AM112">
            <v>256.15963194960625</v>
          </cell>
          <cell r="AN112">
            <v>260.70171343365149</v>
          </cell>
          <cell r="AO112">
            <v>265.01664318614223</v>
          </cell>
          <cell r="AQ112">
            <v>-4.0014824557618067E-2</v>
          </cell>
          <cell r="AR112">
            <v>3.2199033560004642E-2</v>
          </cell>
          <cell r="AS112">
            <v>9.2097982756736307E-2</v>
          </cell>
          <cell r="AT112">
            <v>0.10465088432844927</v>
          </cell>
        </row>
        <row r="113">
          <cell r="B113">
            <v>208.62955580775869</v>
          </cell>
          <cell r="C113">
            <v>203.85714244155434</v>
          </cell>
          <cell r="D113">
            <v>204.94753690892904</v>
          </cell>
          <cell r="E113">
            <v>204.62023821900169</v>
          </cell>
          <cell r="F113">
            <v>201.52434369000912</v>
          </cell>
          <cell r="G113">
            <v>203.64176905900757</v>
          </cell>
          <cell r="H113">
            <v>203.00048688096592</v>
          </cell>
          <cell r="I113">
            <v>203.86012181449024</v>
          </cell>
          <cell r="J113">
            <v>206.10615976999406</v>
          </cell>
          <cell r="K113">
            <v>204.35032283763474</v>
          </cell>
          <cell r="L113">
            <v>195.46802327281617</v>
          </cell>
          <cell r="M113">
            <v>209.93041823224078</v>
          </cell>
          <cell r="N113">
            <v>199.81744293110233</v>
          </cell>
          <cell r="O113">
            <v>203.53309065380344</v>
          </cell>
          <cell r="P113">
            <v>203.62103652584909</v>
          </cell>
          <cell r="Q113">
            <v>201.45893392759859</v>
          </cell>
          <cell r="R113">
            <v>202.86153919173245</v>
          </cell>
          <cell r="S113">
            <v>202.90255904794108</v>
          </cell>
          <cell r="T113">
            <v>202.85402963106802</v>
          </cell>
          <cell r="U113">
            <v>204.35037245549717</v>
          </cell>
          <cell r="V113">
            <v>211.65067034448703</v>
          </cell>
          <cell r="W113">
            <v>200.70610454313828</v>
          </cell>
          <cell r="X113">
            <v>207.89983258077069</v>
          </cell>
          <cell r="Y113">
            <v>200.5071464914023</v>
          </cell>
          <cell r="Z113">
            <v>204.62878733277739</v>
          </cell>
          <cell r="AA113">
            <v>204.65795521655838</v>
          </cell>
          <cell r="AB113">
            <v>201.69659678137646</v>
          </cell>
          <cell r="AC113">
            <v>203.78786236536251</v>
          </cell>
          <cell r="AD113">
            <v>203.96231187258417</v>
          </cell>
          <cell r="AE113">
            <v>203.15659667723941</v>
          </cell>
          <cell r="AF113">
            <v>211.3771153743902</v>
          </cell>
          <cell r="AG113">
            <v>203.70469860702235</v>
          </cell>
          <cell r="AH113">
            <v>203.05141813194899</v>
          </cell>
          <cell r="AI113">
            <v>204.92237442900981</v>
          </cell>
          <cell r="AJ113">
            <v>203.13601561597628</v>
          </cell>
          <cell r="AK113">
            <v>201.52996535293661</v>
          </cell>
          <cell r="AL113">
            <v>202.47537436230544</v>
          </cell>
          <cell r="AM113">
            <v>200.25135800623929</v>
          </cell>
          <cell r="AN113">
            <v>198.80458592170123</v>
          </cell>
          <cell r="AO113">
            <v>198.4475348806495</v>
          </cell>
          <cell r="AQ113">
            <v>-1.9217399822541781E-2</v>
          </cell>
          <cell r="AR113">
            <v>4.1260290281499357E-2</v>
          </cell>
          <cell r="AS113">
            <v>-5.2650548353791127E-2</v>
          </cell>
          <cell r="AT113">
            <v>-3.0536611940927383E-2</v>
          </cell>
        </row>
        <row r="114">
          <cell r="B114">
            <v>2501.4561231635635</v>
          </cell>
          <cell r="C114">
            <v>2588.3015141159635</v>
          </cell>
          <cell r="D114">
            <v>2575.8484058807339</v>
          </cell>
          <cell r="E114">
            <v>2607.0450229327698</v>
          </cell>
          <cell r="F114">
            <v>2655.0435256557544</v>
          </cell>
          <cell r="G114">
            <v>2697.690963655486</v>
          </cell>
          <cell r="H114">
            <v>2747.9462524370056</v>
          </cell>
          <cell r="I114">
            <v>2800.001524712703</v>
          </cell>
          <cell r="J114">
            <v>2847.9491484065129</v>
          </cell>
          <cell r="K114">
            <v>2899.8359385229351</v>
          </cell>
          <cell r="L114">
            <v>2424.5851631004971</v>
          </cell>
          <cell r="M114">
            <v>2474.4920415750757</v>
          </cell>
          <cell r="N114">
            <v>2532.7300243865457</v>
          </cell>
          <cell r="O114">
            <v>2523.9454853663237</v>
          </cell>
          <cell r="P114">
            <v>2566.4888475904099</v>
          </cell>
          <cell r="Q114">
            <v>2603.5214675078496</v>
          </cell>
          <cell r="R114">
            <v>2645.4522830018286</v>
          </cell>
          <cell r="S114">
            <v>2699.7372019369059</v>
          </cell>
          <cell r="T114">
            <v>2750.7755709055455</v>
          </cell>
          <cell r="U114">
            <v>2793.5655224425054</v>
          </cell>
          <cell r="V114">
            <v>2330.9785795284815</v>
          </cell>
          <cell r="W114">
            <v>2369.4635556565472</v>
          </cell>
          <cell r="X114">
            <v>2405.2445920288601</v>
          </cell>
          <cell r="Y114">
            <v>2457.0065234854792</v>
          </cell>
          <cell r="Z114">
            <v>2463.2988958804794</v>
          </cell>
          <cell r="AA114">
            <v>2498.5841554014205</v>
          </cell>
          <cell r="AB114">
            <v>2535.8498286094978</v>
          </cell>
          <cell r="AC114">
            <v>2581.8140522820695</v>
          </cell>
          <cell r="AD114">
            <v>2632.7577658750188</v>
          </cell>
          <cell r="AE114">
            <v>2678.7276487927152</v>
          </cell>
          <cell r="AF114">
            <v>2102.2502225413268</v>
          </cell>
          <cell r="AG114">
            <v>2198.1076881136019</v>
          </cell>
          <cell r="AH114">
            <v>2239.0574302436494</v>
          </cell>
          <cell r="AI114">
            <v>2287.1936921501333</v>
          </cell>
          <cell r="AJ114">
            <v>2335.4650571085895</v>
          </cell>
          <cell r="AK114">
            <v>2336.2220100912846</v>
          </cell>
          <cell r="AL114">
            <v>2373.0319618729127</v>
          </cell>
          <cell r="AM114">
            <v>2395.88941911252</v>
          </cell>
          <cell r="AN114">
            <v>2420.9046690017567</v>
          </cell>
          <cell r="AO114">
            <v>2461.5645390017626</v>
          </cell>
          <cell r="AQ114">
            <v>4.2210974156791981E-2</v>
          </cell>
          <cell r="AR114">
            <v>4.0980339143363853E-2</v>
          </cell>
          <cell r="AS114">
            <v>5.4066538862185043E-2</v>
          </cell>
          <cell r="AT114">
            <v>8.797405162608829E-2</v>
          </cell>
        </row>
        <row r="115">
          <cell r="B115">
            <v>2782.9516960942192</v>
          </cell>
          <cell r="C115">
            <v>2800.3820592230304</v>
          </cell>
          <cell r="D115">
            <v>2817.2823732006918</v>
          </cell>
          <cell r="E115">
            <v>2826.0481403016365</v>
          </cell>
          <cell r="F115">
            <v>2852.2670517249362</v>
          </cell>
          <cell r="G115">
            <v>2877.6747656893126</v>
          </cell>
          <cell r="H115">
            <v>2908.8691608963104</v>
          </cell>
          <cell r="I115">
            <v>2945.3311358376468</v>
          </cell>
          <cell r="J115">
            <v>2972.8606451491537</v>
          </cell>
          <cell r="K115">
            <v>3000.9275159350254</v>
          </cell>
          <cell r="L115">
            <v>2717.0680630459719</v>
          </cell>
          <cell r="M115">
            <v>2793.7247591695473</v>
          </cell>
          <cell r="N115">
            <v>2783.0708950968551</v>
          </cell>
          <cell r="O115">
            <v>2806.0212307447737</v>
          </cell>
          <cell r="P115">
            <v>2819.4690815999788</v>
          </cell>
          <cell r="Q115">
            <v>2847.9134394725588</v>
          </cell>
          <cell r="R115">
            <v>2874.7397006442616</v>
          </cell>
          <cell r="S115">
            <v>2914.1338561306816</v>
          </cell>
          <cell r="T115">
            <v>2946.8217661025851</v>
          </cell>
          <cell r="U115">
            <v>2973.6350831251684</v>
          </cell>
          <cell r="V115">
            <v>2706.1917190755466</v>
          </cell>
          <cell r="W115">
            <v>2713.3556145253865</v>
          </cell>
          <cell r="X115">
            <v>2761.8482860603895</v>
          </cell>
          <cell r="Y115">
            <v>2759.6943232296444</v>
          </cell>
          <cell r="Z115">
            <v>2787.3924520870914</v>
          </cell>
          <cell r="AA115">
            <v>2803.0538236642251</v>
          </cell>
          <cell r="AB115">
            <v>2831.7831406837104</v>
          </cell>
          <cell r="AC115">
            <v>2867.7457441294282</v>
          </cell>
          <cell r="AD115">
            <v>2902.3921263637603</v>
          </cell>
          <cell r="AE115">
            <v>2933.0783287577137</v>
          </cell>
          <cell r="AF115">
            <v>2602.5269879687598</v>
          </cell>
          <cell r="AG115">
            <v>2644.4597238230413</v>
          </cell>
          <cell r="AH115">
            <v>2656.8388942310771</v>
          </cell>
          <cell r="AI115">
            <v>2740.286623583791</v>
          </cell>
          <cell r="AJ115">
            <v>2767.7496536939634</v>
          </cell>
          <cell r="AK115">
            <v>2787.6500142372324</v>
          </cell>
          <cell r="AL115">
            <v>2808.8525824417529</v>
          </cell>
          <cell r="AM115">
            <v>2819.0882065831497</v>
          </cell>
          <cell r="AN115">
            <v>2833.7040965041469</v>
          </cell>
          <cell r="AO115">
            <v>2860.1421651546525</v>
          </cell>
          <cell r="AQ115">
            <v>1.5485875758426415E-2</v>
          </cell>
          <cell r="AR115">
            <v>3.2738660068412306E-2</v>
          </cell>
          <cell r="AS115">
            <v>1.9770441161639063E-2</v>
          </cell>
          <cell r="AT115">
            <v>5.2933028649416958E-2</v>
          </cell>
        </row>
        <row r="116">
          <cell r="B116">
            <v>788.38568713656946</v>
          </cell>
          <cell r="C116">
            <v>805.05568467863588</v>
          </cell>
          <cell r="D116">
            <v>805.9233838508178</v>
          </cell>
          <cell r="E116">
            <v>798.39865689779413</v>
          </cell>
          <cell r="F116">
            <v>798.79044680067523</v>
          </cell>
          <cell r="G116">
            <v>803.87955199930525</v>
          </cell>
          <cell r="H116">
            <v>809.68113960233109</v>
          </cell>
          <cell r="I116">
            <v>825.9457315227221</v>
          </cell>
          <cell r="J116">
            <v>834.63756874228488</v>
          </cell>
          <cell r="K116">
            <v>845.94686078125028</v>
          </cell>
          <cell r="L116">
            <v>834.57778554461913</v>
          </cell>
          <cell r="M116">
            <v>827.92210830555211</v>
          </cell>
          <cell r="N116">
            <v>841.09762715560282</v>
          </cell>
          <cell r="O116">
            <v>842.68643682692436</v>
          </cell>
          <cell r="P116">
            <v>843.19723719205626</v>
          </cell>
          <cell r="Q116">
            <v>845.36269350668601</v>
          </cell>
          <cell r="R116">
            <v>851.56763922756045</v>
          </cell>
          <cell r="S116">
            <v>861.06371526185831</v>
          </cell>
          <cell r="T116">
            <v>877.14916675649783</v>
          </cell>
          <cell r="U116">
            <v>884.53042546176312</v>
          </cell>
          <cell r="V116">
            <v>832.65897317826887</v>
          </cell>
          <cell r="W116">
            <v>865.53713025870184</v>
          </cell>
          <cell r="X116">
            <v>858.39622087030398</v>
          </cell>
          <cell r="Y116">
            <v>872.16710851859693</v>
          </cell>
          <cell r="Z116">
            <v>880.05186732622622</v>
          </cell>
          <cell r="AA116">
            <v>880.31024720429832</v>
          </cell>
          <cell r="AB116">
            <v>886.58071099230574</v>
          </cell>
          <cell r="AC116">
            <v>894.50689178223297</v>
          </cell>
          <cell r="AD116">
            <v>905.8943990912436</v>
          </cell>
          <cell r="AE116">
            <v>920.57433681974521</v>
          </cell>
          <cell r="AF116">
            <v>841.71996722866425</v>
          </cell>
          <cell r="AG116">
            <v>888.42798955989099</v>
          </cell>
          <cell r="AH116">
            <v>928.4347130860574</v>
          </cell>
          <cell r="AI116">
            <v>934.52973037670529</v>
          </cell>
          <cell r="AJ116">
            <v>950.6238602350121</v>
          </cell>
          <cell r="AK116">
            <v>952.01085181373037</v>
          </cell>
          <cell r="AL116">
            <v>950.29627986874107</v>
          </cell>
          <cell r="AM116">
            <v>947.69527914649598</v>
          </cell>
          <cell r="AN116">
            <v>942.09212326384989</v>
          </cell>
          <cell r="AO116">
            <v>947.22071002856512</v>
          </cell>
          <cell r="AQ116">
            <v>1.2700598101409E-2</v>
          </cell>
          <cell r="AR116">
            <v>9.7158724120769424E-3</v>
          </cell>
          <cell r="AS116">
            <v>4.7448158985815114E-2</v>
          </cell>
          <cell r="AT116">
            <v>0.11026204291388519</v>
          </cell>
        </row>
        <row r="117">
          <cell r="B117">
            <v>812.52010074879956</v>
          </cell>
          <cell r="C117">
            <v>781.58349862981481</v>
          </cell>
          <cell r="D117">
            <v>800.78041538007574</v>
          </cell>
          <cell r="E117">
            <v>817.80776128957768</v>
          </cell>
          <cell r="F117">
            <v>831.69194464100497</v>
          </cell>
          <cell r="G117">
            <v>843.33635269371234</v>
          </cell>
          <cell r="H117">
            <v>858.74522622031441</v>
          </cell>
          <cell r="I117">
            <v>874.43302666700333</v>
          </cell>
          <cell r="J117">
            <v>887.97801467997692</v>
          </cell>
          <cell r="K117">
            <v>899.44839402665662</v>
          </cell>
          <cell r="L117">
            <v>795.08372721266073</v>
          </cell>
          <cell r="M117">
            <v>847.36856243428429</v>
          </cell>
          <cell r="N117">
            <v>811.18204441960029</v>
          </cell>
          <cell r="O117">
            <v>833.79208696135026</v>
          </cell>
          <cell r="P117">
            <v>842.23975459610301</v>
          </cell>
          <cell r="Q117">
            <v>859.4212377431337</v>
          </cell>
          <cell r="R117">
            <v>870.6644189556539</v>
          </cell>
          <cell r="S117">
            <v>885.31503622332957</v>
          </cell>
          <cell r="T117">
            <v>902.48249084150734</v>
          </cell>
          <cell r="U117">
            <v>913.91804124448504</v>
          </cell>
          <cell r="V117">
            <v>792.13481201848845</v>
          </cell>
          <cell r="W117">
            <v>820.78183342355317</v>
          </cell>
          <cell r="X117">
            <v>867.17464380922684</v>
          </cell>
          <cell r="Y117">
            <v>837.37557628601564</v>
          </cell>
          <cell r="Z117">
            <v>850.13047621352996</v>
          </cell>
          <cell r="AA117">
            <v>858.75189851527568</v>
          </cell>
          <cell r="AB117">
            <v>875.57827709685193</v>
          </cell>
          <cell r="AC117">
            <v>890.21978341759313</v>
          </cell>
          <cell r="AD117">
            <v>905.13567911044402</v>
          </cell>
          <cell r="AE117">
            <v>922.16516406512346</v>
          </cell>
          <cell r="AF117">
            <v>898.44356779678685</v>
          </cell>
          <cell r="AG117">
            <v>894.05116279822596</v>
          </cell>
          <cell r="AH117">
            <v>907.41102264823644</v>
          </cell>
          <cell r="AI117">
            <v>927.92602934486956</v>
          </cell>
          <cell r="AJ117">
            <v>933.95676732912739</v>
          </cell>
          <cell r="AK117">
            <v>932.35293264921722</v>
          </cell>
          <cell r="AL117">
            <v>950.35983386679322</v>
          </cell>
          <cell r="AM117">
            <v>959.21744845879311</v>
          </cell>
          <cell r="AN117">
            <v>967.66522659007592</v>
          </cell>
          <cell r="AO117">
            <v>978.49459673618605</v>
          </cell>
          <cell r="AQ117">
            <v>6.5077288991437499E-3</v>
          </cell>
          <cell r="AR117">
            <v>4.8684633358539564E-2</v>
          </cell>
          <cell r="AS117">
            <v>5.7112455583471222E-2</v>
          </cell>
          <cell r="AT117">
            <v>3.2815039925524925E-2</v>
          </cell>
        </row>
        <row r="118">
          <cell r="B118">
            <v>802.27294137930335</v>
          </cell>
          <cell r="C118">
            <v>793.844228008546</v>
          </cell>
          <cell r="D118">
            <v>790.62373148533652</v>
          </cell>
          <cell r="E118">
            <v>804.60335668031757</v>
          </cell>
          <cell r="F118">
            <v>816.10864397258229</v>
          </cell>
          <cell r="G118">
            <v>827.77758985946321</v>
          </cell>
          <cell r="H118">
            <v>837.35344722003617</v>
          </cell>
          <cell r="I118">
            <v>852.13107869656778</v>
          </cell>
          <cell r="J118">
            <v>868.71932336823556</v>
          </cell>
          <cell r="K118">
            <v>878.08484080016581</v>
          </cell>
          <cell r="L118">
            <v>800.83589863650332</v>
          </cell>
          <cell r="M118">
            <v>835.117017106194</v>
          </cell>
          <cell r="N118">
            <v>822.69375806776611</v>
          </cell>
          <cell r="O118">
            <v>825.16521691871912</v>
          </cell>
          <cell r="P118">
            <v>834.51922804820208</v>
          </cell>
          <cell r="Q118">
            <v>845.21953882270941</v>
          </cell>
          <cell r="R118">
            <v>856.07577371866955</v>
          </cell>
          <cell r="S118">
            <v>869.80832676574596</v>
          </cell>
          <cell r="T118">
            <v>883.19946409931219</v>
          </cell>
          <cell r="U118">
            <v>897.93876797934661</v>
          </cell>
          <cell r="V118">
            <v>821.13976486971842</v>
          </cell>
          <cell r="W118">
            <v>852.14516948485948</v>
          </cell>
          <cell r="X118">
            <v>881.8171695455278</v>
          </cell>
          <cell r="Y118">
            <v>874.33603861579331</v>
          </cell>
          <cell r="Z118">
            <v>874.18718806163167</v>
          </cell>
          <cell r="AA118">
            <v>881.67419851027785</v>
          </cell>
          <cell r="AB118">
            <v>893.72403189235524</v>
          </cell>
          <cell r="AC118">
            <v>907.83061749466003</v>
          </cell>
          <cell r="AD118">
            <v>921.43795648086916</v>
          </cell>
          <cell r="AE118">
            <v>935.13965139865809</v>
          </cell>
          <cell r="AF118">
            <v>882.62666449694348</v>
          </cell>
          <cell r="AG118">
            <v>872.72980012234848</v>
          </cell>
          <cell r="AH118">
            <v>878.18198718169288</v>
          </cell>
          <cell r="AI118">
            <v>894.29866131643462</v>
          </cell>
          <cell r="AJ118">
            <v>896.96777521344711</v>
          </cell>
          <cell r="AK118">
            <v>897.0419956391803</v>
          </cell>
          <cell r="AL118">
            <v>912.57836415259396</v>
          </cell>
          <cell r="AM118">
            <v>919.13697795128508</v>
          </cell>
          <cell r="AN118">
            <v>925.94090482863248</v>
          </cell>
          <cell r="AO118">
            <v>935.38016060560813</v>
          </cell>
          <cell r="AQ118">
            <v>2.9047661722301221E-3</v>
          </cell>
          <cell r="AR118">
            <v>3.0379904701623328E-2</v>
          </cell>
          <cell r="AS118">
            <v>6.4783458336736377E-2</v>
          </cell>
          <cell r="AT118">
            <v>1.322416066609966E-2</v>
          </cell>
        </row>
        <row r="119">
          <cell r="B119">
            <v>576.85024633097487</v>
          </cell>
          <cell r="C119">
            <v>607.35466674756731</v>
          </cell>
          <cell r="D119">
            <v>600.47649008912072</v>
          </cell>
          <cell r="E119">
            <v>606.52158603576277</v>
          </cell>
          <cell r="F119">
            <v>621.50680847412559</v>
          </cell>
          <cell r="G119">
            <v>633.71312025064844</v>
          </cell>
          <cell r="H119">
            <v>646.1829441554712</v>
          </cell>
          <cell r="I119">
            <v>660.19910448973042</v>
          </cell>
          <cell r="J119">
            <v>675.75549786978684</v>
          </cell>
          <cell r="K119">
            <v>689.33454275409213</v>
          </cell>
          <cell r="L119">
            <v>583.55880971180636</v>
          </cell>
          <cell r="M119">
            <v>582.20194684615035</v>
          </cell>
          <cell r="N119">
            <v>607.53944071754552</v>
          </cell>
          <cell r="O119">
            <v>601.07129353215873</v>
          </cell>
          <cell r="P119">
            <v>611.53432403309557</v>
          </cell>
          <cell r="Q119">
            <v>621.53546581255682</v>
          </cell>
          <cell r="R119">
            <v>635.41882203908619</v>
          </cell>
          <cell r="S119">
            <v>646.8360924810296</v>
          </cell>
          <cell r="T119">
            <v>663.35865274697051</v>
          </cell>
          <cell r="U119">
            <v>677.2197233093425</v>
          </cell>
          <cell r="V119">
            <v>570.34551688732654</v>
          </cell>
          <cell r="W119">
            <v>581.30706161292096</v>
          </cell>
          <cell r="X119">
            <v>580.00299123557397</v>
          </cell>
          <cell r="Y119">
            <v>600.48229863483607</v>
          </cell>
          <cell r="Z119">
            <v>600.41916682719159</v>
          </cell>
          <cell r="AA119">
            <v>607.17259207264738</v>
          </cell>
          <cell r="AB119">
            <v>616.38385457943309</v>
          </cell>
          <cell r="AC119">
            <v>633.58129860314148</v>
          </cell>
          <cell r="AD119">
            <v>643.01299727053697</v>
          </cell>
          <cell r="AE119">
            <v>657.86471945251503</v>
          </cell>
          <cell r="AF119">
            <v>556.63591686504901</v>
          </cell>
          <cell r="AG119">
            <v>562.54965276762528</v>
          </cell>
          <cell r="AH119">
            <v>570.61514398191764</v>
          </cell>
          <cell r="AI119">
            <v>578.9930942169774</v>
          </cell>
          <cell r="AJ119">
            <v>586.15178253387126</v>
          </cell>
          <cell r="AK119">
            <v>594.14176475286899</v>
          </cell>
          <cell r="AL119">
            <v>605.3249594025624</v>
          </cell>
          <cell r="AM119">
            <v>612.83580755159585</v>
          </cell>
          <cell r="AN119">
            <v>620.48466413013603</v>
          </cell>
          <cell r="AO119">
            <v>631.1198965003681</v>
          </cell>
          <cell r="AQ119">
            <v>5.1436815522764912E-2</v>
          </cell>
          <cell r="AR119">
            <v>3.0009801118418666E-2</v>
          </cell>
          <cell r="AS119">
            <v>5.283951719649127E-2</v>
          </cell>
          <cell r="AT119">
            <v>4.01648127160803E-2</v>
          </cell>
        </row>
        <row r="120">
          <cell r="B120">
            <v>1497.7112441104957</v>
          </cell>
          <cell r="C120">
            <v>1580.0747144421834</v>
          </cell>
          <cell r="D120">
            <v>1530.2370306700157</v>
          </cell>
          <cell r="E120">
            <v>1519.2436575818442</v>
          </cell>
          <cell r="F120">
            <v>1529.6186111509699</v>
          </cell>
          <cell r="G120">
            <v>1533.5633472355876</v>
          </cell>
          <cell r="H120">
            <v>1539.9847657025059</v>
          </cell>
          <cell r="I120">
            <v>1554.4862359584254</v>
          </cell>
          <cell r="J120">
            <v>1569.4095257335689</v>
          </cell>
          <cell r="K120">
            <v>1585.0655664167953</v>
          </cell>
          <cell r="L120">
            <v>1461.7652927606032</v>
          </cell>
          <cell r="M120">
            <v>1460.2063325429774</v>
          </cell>
          <cell r="N120">
            <v>1522.141067551232</v>
          </cell>
          <cell r="O120">
            <v>1478.2003320766839</v>
          </cell>
          <cell r="P120">
            <v>1484.0743135080138</v>
          </cell>
          <cell r="Q120">
            <v>1491.0722206274149</v>
          </cell>
          <cell r="R120">
            <v>1498.3110333194397</v>
          </cell>
          <cell r="S120">
            <v>1508.19908920127</v>
          </cell>
          <cell r="T120">
            <v>1522.8062340299723</v>
          </cell>
          <cell r="U120">
            <v>1535.9701661533932</v>
          </cell>
          <cell r="V120">
            <v>1446.6259471271651</v>
          </cell>
          <cell r="W120">
            <v>1414.6298902912172</v>
          </cell>
          <cell r="X120">
            <v>1406.3125205878937</v>
          </cell>
          <cell r="Y120">
            <v>1460.5598660378187</v>
          </cell>
          <cell r="Z120">
            <v>1435.3646674201739</v>
          </cell>
          <cell r="AA120">
            <v>1437.9795520878229</v>
          </cell>
          <cell r="AB120">
            <v>1448.1503875127501</v>
          </cell>
          <cell r="AC120">
            <v>1457.67564414614</v>
          </cell>
          <cell r="AD120">
            <v>1468.6710071164184</v>
          </cell>
          <cell r="AE120">
            <v>1482.6339879542238</v>
          </cell>
          <cell r="AF120">
            <v>1324.0442886052356</v>
          </cell>
          <cell r="AG120">
            <v>1413.7807182070951</v>
          </cell>
          <cell r="AH120">
            <v>1397.8981865352039</v>
          </cell>
          <cell r="AI120">
            <v>1397.590049558517</v>
          </cell>
          <cell r="AJ120">
            <v>1443.3008858519738</v>
          </cell>
          <cell r="AK120">
            <v>1413.0017926005598</v>
          </cell>
          <cell r="AL120">
            <v>1413.5580681158283</v>
          </cell>
          <cell r="AM120">
            <v>1410.5155885282923</v>
          </cell>
          <cell r="AN120">
            <v>1405.3316543624915</v>
          </cell>
          <cell r="AO120">
            <v>1413.5211536720049</v>
          </cell>
          <cell r="AQ120">
            <v>1.4376879092028672E-2</v>
          </cell>
          <cell r="AR120">
            <v>1.1243281939635086E-2</v>
          </cell>
          <cell r="AS120">
            <v>9.6320122961466303E-3</v>
          </cell>
          <cell r="AT120">
            <v>5.554629976218961E-2</v>
          </cell>
        </row>
        <row r="121">
          <cell r="B121">
            <v>306.29062048605113</v>
          </cell>
          <cell r="C121">
            <v>288.30800088951361</v>
          </cell>
          <cell r="D121">
            <v>300.30102200992769</v>
          </cell>
          <cell r="E121">
            <v>305.63551763038157</v>
          </cell>
          <cell r="F121">
            <v>308.91691110295227</v>
          </cell>
          <cell r="G121">
            <v>313.0545250775213</v>
          </cell>
          <cell r="H121">
            <v>315.92666794980585</v>
          </cell>
          <cell r="I121">
            <v>318.42169728187889</v>
          </cell>
          <cell r="J121">
            <v>323.31827900620971</v>
          </cell>
          <cell r="K121">
            <v>328.73157462317721</v>
          </cell>
          <cell r="L121">
            <v>299.78123852117972</v>
          </cell>
          <cell r="M121">
            <v>322.31215581388415</v>
          </cell>
          <cell r="N121">
            <v>301.92527375833561</v>
          </cell>
          <cell r="O121">
            <v>314.79670144431782</v>
          </cell>
          <cell r="P121">
            <v>317.26733425922072</v>
          </cell>
          <cell r="Q121">
            <v>322.41931837912159</v>
          </cell>
          <cell r="R121">
            <v>327.51281585668823</v>
          </cell>
          <cell r="S121">
            <v>331.2593887392934</v>
          </cell>
          <cell r="T121">
            <v>335.09833249593356</v>
          </cell>
          <cell r="U121">
            <v>338.39488895310183</v>
          </cell>
          <cell r="V121">
            <v>304.26791130452716</v>
          </cell>
          <cell r="W121">
            <v>317.86124467764887</v>
          </cell>
          <cell r="X121">
            <v>336.42715270732498</v>
          </cell>
          <cell r="Y121">
            <v>320.14583276379892</v>
          </cell>
          <cell r="Z121">
            <v>328.10824542503025</v>
          </cell>
          <cell r="AA121">
            <v>331.2267966971292</v>
          </cell>
          <cell r="AB121">
            <v>338.49155892764304</v>
          </cell>
          <cell r="AC121">
            <v>343.28416712558533</v>
          </cell>
          <cell r="AD121">
            <v>347.34188748281508</v>
          </cell>
          <cell r="AE121">
            <v>351.63459668593885</v>
          </cell>
          <cell r="AF121">
            <v>349.39266007769413</v>
          </cell>
          <cell r="AG121">
            <v>339.09706631339225</v>
          </cell>
          <cell r="AH121">
            <v>339.71048538967807</v>
          </cell>
          <cell r="AI121">
            <v>355.07251526533753</v>
          </cell>
          <cell r="AJ121">
            <v>351.66015657816956</v>
          </cell>
          <cell r="AK121">
            <v>353.83779345458794</v>
          </cell>
          <cell r="AL121">
            <v>360.22520631314137</v>
          </cell>
          <cell r="AM121">
            <v>364.63310161149718</v>
          </cell>
          <cell r="AN121">
            <v>368.33244379202415</v>
          </cell>
          <cell r="AO121">
            <v>371.35854478349972</v>
          </cell>
          <cell r="AQ121">
            <v>-2.1388276749382262E-3</v>
          </cell>
          <cell r="AR121">
            <v>5.0088067542883419E-2</v>
          </cell>
          <cell r="AS121">
            <v>5.218401569589215E-2</v>
          </cell>
          <cell r="AT121">
            <v>1.6256366651721699E-2</v>
          </cell>
        </row>
        <row r="122">
          <cell r="B122">
            <v>1371.0575159836403</v>
          </cell>
          <cell r="C122">
            <v>1398.7326902517934</v>
          </cell>
          <cell r="D122">
            <v>1417.6659869727655</v>
          </cell>
          <cell r="E122">
            <v>1434.2638498204135</v>
          </cell>
          <cell r="F122">
            <v>1452.6695962626577</v>
          </cell>
          <cell r="G122">
            <v>1465.000924607795</v>
          </cell>
          <cell r="H122">
            <v>1491.1057357056029</v>
          </cell>
          <cell r="I122">
            <v>1516.5374087819791</v>
          </cell>
          <cell r="J122">
            <v>1536.5035314907152</v>
          </cell>
          <cell r="K122">
            <v>1560.8559623668179</v>
          </cell>
          <cell r="L122">
            <v>1342.53385621287</v>
          </cell>
          <cell r="M122">
            <v>1361.2195785576832</v>
          </cell>
          <cell r="N122">
            <v>1377.9612630047652</v>
          </cell>
          <cell r="O122">
            <v>1394.8478031724972</v>
          </cell>
          <cell r="P122">
            <v>1413.2420195213926</v>
          </cell>
          <cell r="Q122">
            <v>1434.2184263939077</v>
          </cell>
          <cell r="R122">
            <v>1447.1666831914674</v>
          </cell>
          <cell r="S122">
            <v>1476.6504366769821</v>
          </cell>
          <cell r="T122">
            <v>1499.851236250136</v>
          </cell>
          <cell r="U122">
            <v>1519.5842261762025</v>
          </cell>
          <cell r="V122">
            <v>1308.0228199925209</v>
          </cell>
          <cell r="W122">
            <v>1320.9060359685479</v>
          </cell>
          <cell r="X122">
            <v>1332.1448546256966</v>
          </cell>
          <cell r="Y122">
            <v>1345.8316653943966</v>
          </cell>
          <cell r="Z122">
            <v>1365.4016437086775</v>
          </cell>
          <cell r="AA122">
            <v>1385.1829452562893</v>
          </cell>
          <cell r="AB122">
            <v>1406.7165346615784</v>
          </cell>
          <cell r="AC122">
            <v>1422.800878400679</v>
          </cell>
          <cell r="AD122">
            <v>1447.8808380126802</v>
          </cell>
          <cell r="AE122">
            <v>1471.8896254107769</v>
          </cell>
          <cell r="AF122">
            <v>1179.1948659613226</v>
          </cell>
          <cell r="AG122">
            <v>1198.3743552700234</v>
          </cell>
          <cell r="AH122">
            <v>1218.7739413244672</v>
          </cell>
          <cell r="AI122">
            <v>1249.7336029235614</v>
          </cell>
          <cell r="AJ122">
            <v>1273.9178861844262</v>
          </cell>
          <cell r="AK122">
            <v>1295.6503611542585</v>
          </cell>
          <cell r="AL122">
            <v>1318.0158988735598</v>
          </cell>
          <cell r="AM122">
            <v>1331.1733756200219</v>
          </cell>
          <cell r="AN122">
            <v>1334.4803931474112</v>
          </cell>
          <cell r="AO122">
            <v>1352.6613168984536</v>
          </cell>
          <cell r="AQ122">
            <v>4.6100424745074919E-2</v>
          </cell>
          <cell r="AR122">
            <v>3.8966575567187967E-2</v>
          </cell>
          <cell r="AS122">
            <v>2.890534081209073E-2</v>
          </cell>
          <cell r="AT122">
            <v>5.9819406442829903E-2</v>
          </cell>
        </row>
        <row r="123">
          <cell r="B123">
            <v>1266.3024491619153</v>
          </cell>
          <cell r="C123">
            <v>1264.1350254233944</v>
          </cell>
          <cell r="D123">
            <v>1284.0622181049143</v>
          </cell>
          <cell r="E123">
            <v>1283.892323440331</v>
          </cell>
          <cell r="F123">
            <v>1293.4241432733033</v>
          </cell>
          <cell r="G123">
            <v>1301.2248479135355</v>
          </cell>
          <cell r="H123">
            <v>1318.6282866120819</v>
          </cell>
          <cell r="I123">
            <v>1335.7958834191027</v>
          </cell>
          <cell r="J123">
            <v>1351.7477158404708</v>
          </cell>
          <cell r="K123">
            <v>1367.0050728017541</v>
          </cell>
          <cell r="L123">
            <v>1258.29939161417</v>
          </cell>
          <cell r="M123">
            <v>1284.1584458768302</v>
          </cell>
          <cell r="N123">
            <v>1270.9124746420612</v>
          </cell>
          <cell r="O123">
            <v>1289.9230163227819</v>
          </cell>
          <cell r="P123">
            <v>1293.13979343709</v>
          </cell>
          <cell r="Q123">
            <v>1305.1602685896078</v>
          </cell>
          <cell r="R123">
            <v>1316.140091890953</v>
          </cell>
          <cell r="S123">
            <v>1334.3190036986202</v>
          </cell>
          <cell r="T123">
            <v>1351.357507183749</v>
          </cell>
          <cell r="U123">
            <v>1368.7470974709945</v>
          </cell>
          <cell r="V123">
            <v>1252.578162604063</v>
          </cell>
          <cell r="W123">
            <v>1238.6450877415714</v>
          </cell>
          <cell r="X123">
            <v>1250.2710513679353</v>
          </cell>
          <cell r="Y123">
            <v>1241.5044812225774</v>
          </cell>
          <cell r="Z123">
            <v>1259.6622669820058</v>
          </cell>
          <cell r="AA123">
            <v>1266.3122757380097</v>
          </cell>
          <cell r="AB123">
            <v>1279.233647861573</v>
          </cell>
          <cell r="AC123">
            <v>1292.8297494043452</v>
          </cell>
          <cell r="AD123">
            <v>1309.6361097526556</v>
          </cell>
          <cell r="AE123">
            <v>1325.7319129649566</v>
          </cell>
          <cell r="AF123">
            <v>1102.9094155779253</v>
          </cell>
          <cell r="AG123">
            <v>1165.6204837339019</v>
          </cell>
          <cell r="AH123">
            <v>1163.8936178127587</v>
          </cell>
          <cell r="AI123">
            <v>1187.5445633780648</v>
          </cell>
          <cell r="AJ123">
            <v>1190.4626230081203</v>
          </cell>
          <cell r="AK123">
            <v>1202.7975158942609</v>
          </cell>
          <cell r="AL123">
            <v>1214.8456003864624</v>
          </cell>
          <cell r="AM123">
            <v>1217.8535727121209</v>
          </cell>
          <cell r="AN123">
            <v>1222.7659926766846</v>
          </cell>
          <cell r="AO123">
            <v>1233.0637971573974</v>
          </cell>
          <cell r="AQ123">
            <v>1.3890736995776365E-2</v>
          </cell>
          <cell r="AR123">
            <v>2.5132035284579191E-2</v>
          </cell>
          <cell r="AS123">
            <v>-8.8407108730554906E-3</v>
          </cell>
          <cell r="AT123">
            <v>7.6738077130106497E-2</v>
          </cell>
        </row>
        <row r="124">
          <cell r="B124">
            <v>901.63404413872183</v>
          </cell>
          <cell r="C124">
            <v>850.05016812467943</v>
          </cell>
          <cell r="D124">
            <v>876.27969710203695</v>
          </cell>
          <cell r="E124">
            <v>891.20756937110855</v>
          </cell>
          <cell r="F124">
            <v>890.06067350587591</v>
          </cell>
          <cell r="G124">
            <v>896.55420379423504</v>
          </cell>
          <cell r="H124">
            <v>909.76303800103426</v>
          </cell>
          <cell r="I124">
            <v>917.29529507696986</v>
          </cell>
          <cell r="J124">
            <v>929.75491820411708</v>
          </cell>
          <cell r="K124">
            <v>942.82712424925171</v>
          </cell>
          <cell r="L124">
            <v>909.16129379979691</v>
          </cell>
          <cell r="M124">
            <v>947.91799442809338</v>
          </cell>
          <cell r="N124">
            <v>883.7370389503692</v>
          </cell>
          <cell r="O124">
            <v>915.8540325088095</v>
          </cell>
          <cell r="P124">
            <v>917.81803420981396</v>
          </cell>
          <cell r="Q124">
            <v>922.2724003684848</v>
          </cell>
          <cell r="R124">
            <v>929.14749505779821</v>
          </cell>
          <cell r="S124">
            <v>945.42816809765577</v>
          </cell>
          <cell r="T124">
            <v>953.70342564722773</v>
          </cell>
          <cell r="U124">
            <v>965.87158895984157</v>
          </cell>
          <cell r="V124">
            <v>934.06952968097494</v>
          </cell>
          <cell r="W124">
            <v>944.09247343779134</v>
          </cell>
          <cell r="X124">
            <v>971.61813914598474</v>
          </cell>
          <cell r="Y124">
            <v>913.5644184516616</v>
          </cell>
          <cell r="Z124">
            <v>932.75759606543193</v>
          </cell>
          <cell r="AA124">
            <v>939.41786475131789</v>
          </cell>
          <cell r="AB124">
            <v>944.18209654902296</v>
          </cell>
          <cell r="AC124">
            <v>955.14855307633729</v>
          </cell>
          <cell r="AD124">
            <v>969.98575605091537</v>
          </cell>
          <cell r="AE124">
            <v>977.89786687442893</v>
          </cell>
          <cell r="AF124">
            <v>951.07302393197597</v>
          </cell>
          <cell r="AG124">
            <v>938.26887626420205</v>
          </cell>
          <cell r="AH124">
            <v>950.91654365146974</v>
          </cell>
          <cell r="AI124">
            <v>963.10035334298004</v>
          </cell>
          <cell r="AJ124">
            <v>951.53438061269776</v>
          </cell>
          <cell r="AK124">
            <v>946.07473722894269</v>
          </cell>
          <cell r="AL124">
            <v>958.41066985932855</v>
          </cell>
          <cell r="AM124">
            <v>959.256102203566</v>
          </cell>
          <cell r="AN124">
            <v>962.20204007565007</v>
          </cell>
          <cell r="AO124">
            <v>969.52502124187356</v>
          </cell>
          <cell r="AQ124">
            <v>-1.1563976355366101E-2</v>
          </cell>
          <cell r="AR124">
            <v>7.3614426336174876E-3</v>
          </cell>
          <cell r="AS124">
            <v>-2.1952446341244825E-2</v>
          </cell>
          <cell r="AT124">
            <v>1.2646063034445154E-2</v>
          </cell>
        </row>
        <row r="125">
          <cell r="B125">
            <v>1079.4530311288659</v>
          </cell>
          <cell r="C125">
            <v>1027.5028937069287</v>
          </cell>
          <cell r="D125">
            <v>1021.3776730952565</v>
          </cell>
          <cell r="E125">
            <v>1031.8990699606084</v>
          </cell>
          <cell r="F125">
            <v>1039.3468700412861</v>
          </cell>
          <cell r="G125">
            <v>1040.6619338157914</v>
          </cell>
          <cell r="H125">
            <v>1050.1898988021635</v>
          </cell>
          <cell r="I125">
            <v>1057.897844746255</v>
          </cell>
          <cell r="J125">
            <v>1063.0805946167902</v>
          </cell>
          <cell r="K125">
            <v>1070.6127294661635</v>
          </cell>
          <cell r="L125">
            <v>1033.5222767251666</v>
          </cell>
          <cell r="M125">
            <v>1095.0465845319932</v>
          </cell>
          <cell r="N125">
            <v>1035.4607655891841</v>
          </cell>
          <cell r="O125">
            <v>1038.4130972070548</v>
          </cell>
          <cell r="P125">
            <v>1039.6095899607544</v>
          </cell>
          <cell r="Q125">
            <v>1046.2480376472788</v>
          </cell>
          <cell r="R125">
            <v>1048.5114202527202</v>
          </cell>
          <cell r="S125">
            <v>1059.3049384405131</v>
          </cell>
          <cell r="T125">
            <v>1066.682774816747</v>
          </cell>
          <cell r="U125">
            <v>1070.7717286773232</v>
          </cell>
          <cell r="V125">
            <v>1046.010760472599</v>
          </cell>
          <cell r="W125">
            <v>1049.4110825466689</v>
          </cell>
          <cell r="X125">
            <v>1097.6909895976592</v>
          </cell>
          <cell r="Y125">
            <v>1049.2119171449533</v>
          </cell>
          <cell r="Z125">
            <v>1042.9048969018813</v>
          </cell>
          <cell r="AA125">
            <v>1044.1482183560468</v>
          </cell>
          <cell r="AB125">
            <v>1052.7425029754772</v>
          </cell>
          <cell r="AC125">
            <v>1057.2920255326294</v>
          </cell>
          <cell r="AD125">
            <v>1066.7014220808155</v>
          </cell>
          <cell r="AE125">
            <v>1071.9744140817602</v>
          </cell>
          <cell r="AF125">
            <v>1118.4108745207313</v>
          </cell>
          <cell r="AG125">
            <v>1118.612530022998</v>
          </cell>
          <cell r="AH125">
            <v>1117.1465299645163</v>
          </cell>
          <cell r="AI125">
            <v>1134.7984068947612</v>
          </cell>
          <cell r="AJ125">
            <v>1118.9986518598605</v>
          </cell>
          <cell r="AK125">
            <v>1108.8822342749286</v>
          </cell>
          <cell r="AL125">
            <v>1115.1619218843095</v>
          </cell>
          <cell r="AM125">
            <v>1113.3532302197218</v>
          </cell>
          <cell r="AN125">
            <v>1110.9983318032355</v>
          </cell>
          <cell r="AO125">
            <v>1113.9833301800727</v>
          </cell>
          <cell r="AQ125">
            <v>-4.4053756668344102E-2</v>
          </cell>
          <cell r="AR125">
            <v>4.7321868062537575E-3</v>
          </cell>
          <cell r="AS125">
            <v>3.0603477452832983E-3</v>
          </cell>
          <cell r="AT125">
            <v>1.4652515231535546E-2</v>
          </cell>
        </row>
        <row r="126">
          <cell r="B126">
            <v>340.55871090619308</v>
          </cell>
          <cell r="C126">
            <v>328.84403662850207</v>
          </cell>
          <cell r="D126">
            <v>335.28881314596322</v>
          </cell>
          <cell r="E126">
            <v>345.46242681323548</v>
          </cell>
          <cell r="F126">
            <v>346.01058393147673</v>
          </cell>
          <cell r="G126">
            <v>355.13481629241289</v>
          </cell>
          <cell r="H126">
            <v>363.39737272948662</v>
          </cell>
          <cell r="I126">
            <v>366.96113051719544</v>
          </cell>
          <cell r="J126">
            <v>373.08198623908748</v>
          </cell>
          <cell r="K126">
            <v>380.56227961235322</v>
          </cell>
          <cell r="L126">
            <v>353.32202972292743</v>
          </cell>
          <cell r="M126">
            <v>359.47585056327262</v>
          </cell>
          <cell r="N126">
            <v>348.50902975996019</v>
          </cell>
          <cell r="O126">
            <v>353.69372035983139</v>
          </cell>
          <cell r="P126">
            <v>362.65247028776184</v>
          </cell>
          <cell r="Q126">
            <v>362.42163101843107</v>
          </cell>
          <cell r="R126">
            <v>371.73179082606242</v>
          </cell>
          <cell r="S126">
            <v>380.54546346605269</v>
          </cell>
          <cell r="T126">
            <v>384.69898835458582</v>
          </cell>
          <cell r="U126">
            <v>391.13792901795512</v>
          </cell>
          <cell r="V126">
            <v>339.87907711006517</v>
          </cell>
          <cell r="W126">
            <v>364.37308689918876</v>
          </cell>
          <cell r="X126">
            <v>370.82831391729383</v>
          </cell>
          <cell r="Y126">
            <v>358.96845599999244</v>
          </cell>
          <cell r="Z126">
            <v>363.70389017474804</v>
          </cell>
          <cell r="AA126">
            <v>370.81917347906654</v>
          </cell>
          <cell r="AB126">
            <v>370.75462706737892</v>
          </cell>
          <cell r="AC126">
            <v>379.55404410402679</v>
          </cell>
          <cell r="AD126">
            <v>389.98797752284952</v>
          </cell>
          <cell r="AE126">
            <v>395.48350196126091</v>
          </cell>
          <cell r="AF126">
            <v>381.89709128238684</v>
          </cell>
          <cell r="AG126">
            <v>375.77687339793488</v>
          </cell>
          <cell r="AH126">
            <v>381.91759424369144</v>
          </cell>
          <cell r="AI126">
            <v>386.76473061394461</v>
          </cell>
          <cell r="AJ126">
            <v>382.44174473234557</v>
          </cell>
          <cell r="AK126">
            <v>387.90119575103546</v>
          </cell>
          <cell r="AL126">
            <v>395.95187952766867</v>
          </cell>
          <cell r="AM126">
            <v>399.45471841563767</v>
          </cell>
          <cell r="AN126">
            <v>402.4484384628413</v>
          </cell>
          <cell r="AO126">
            <v>412.36354845189862</v>
          </cell>
          <cell r="AQ126">
            <v>1.4399032384149191E-2</v>
          </cell>
          <cell r="AR126">
            <v>1.0519882872728203E-3</v>
          </cell>
          <cell r="AS126">
            <v>5.6165207497446135E-2</v>
          </cell>
          <cell r="AT126">
            <v>1.2745945027265115E-2</v>
          </cell>
        </row>
        <row r="127">
          <cell r="B127">
            <v>96.531137822350928</v>
          </cell>
          <cell r="C127">
            <v>88.389971353330978</v>
          </cell>
          <cell r="D127">
            <v>92.817865895749733</v>
          </cell>
          <cell r="E127">
            <v>92.574985008506388</v>
          </cell>
          <cell r="F127">
            <v>93.966120904160476</v>
          </cell>
          <cell r="G127">
            <v>92.124652246162924</v>
          </cell>
          <cell r="H127">
            <v>95.33985020476868</v>
          </cell>
          <cell r="I127">
            <v>97.027478569225877</v>
          </cell>
          <cell r="J127">
            <v>98.700094723921325</v>
          </cell>
          <cell r="K127">
            <v>96.701937884752667</v>
          </cell>
          <cell r="L127">
            <v>108.57134447290224</v>
          </cell>
          <cell r="M127">
            <v>105.58735540569543</v>
          </cell>
          <cell r="N127">
            <v>100.31552394545849</v>
          </cell>
          <cell r="O127">
            <v>104.5031813461508</v>
          </cell>
          <cell r="P127">
            <v>102.741651812074</v>
          </cell>
          <cell r="Q127">
            <v>104.24274018045381</v>
          </cell>
          <cell r="R127">
            <v>101.90517463104949</v>
          </cell>
          <cell r="S127">
            <v>106.90416790542128</v>
          </cell>
          <cell r="T127">
            <v>108.63126152284883</v>
          </cell>
          <cell r="U127">
            <v>110.07952900514906</v>
          </cell>
          <cell r="V127">
            <v>99.650375748329452</v>
          </cell>
          <cell r="W127">
            <v>114.50618123148004</v>
          </cell>
          <cell r="X127">
            <v>113.88970608898138</v>
          </cell>
          <cell r="Y127">
            <v>108.85138704298336</v>
          </cell>
          <cell r="Z127">
            <v>111.42063890402193</v>
          </cell>
          <cell r="AA127">
            <v>109.74418724070763</v>
          </cell>
          <cell r="AB127">
            <v>111.78177013257734</v>
          </cell>
          <cell r="AC127">
            <v>110.17948256650638</v>
          </cell>
          <cell r="AD127">
            <v>114.13769076342689</v>
          </cell>
          <cell r="AE127">
            <v>116.67618583515249</v>
          </cell>
          <cell r="AF127">
            <v>123.53604140652756</v>
          </cell>
          <cell r="AG127">
            <v>117.30979382668605</v>
          </cell>
          <cell r="AH127">
            <v>131.64808497288075</v>
          </cell>
          <cell r="AI127">
            <v>124.589986065944</v>
          </cell>
          <cell r="AJ127">
            <v>116.48238681086281</v>
          </cell>
          <cell r="AK127">
            <v>114.97131431136012</v>
          </cell>
          <cell r="AL127">
            <v>115.62894470096185</v>
          </cell>
          <cell r="AM127">
            <v>118.10060285357798</v>
          </cell>
          <cell r="AN127">
            <v>119.20773629287785</v>
          </cell>
          <cell r="AO127">
            <v>119.94850567153051</v>
          </cell>
          <cell r="AQ127">
            <v>-4.0983178102853901E-2</v>
          </cell>
          <cell r="AR127">
            <v>-3.7469952559782471E-2</v>
          </cell>
          <cell r="AS127">
            <v>9.2332931266525087E-2</v>
          </cell>
          <cell r="AT127">
            <v>8.53147508546237E-3</v>
          </cell>
        </row>
        <row r="128">
          <cell r="B128">
            <v>383.81529137760958</v>
          </cell>
          <cell r="C128">
            <v>410.04412401585125</v>
          </cell>
          <cell r="D128">
            <v>409.6363072134294</v>
          </cell>
          <cell r="E128">
            <v>418.56987428126786</v>
          </cell>
          <cell r="F128">
            <v>431.00703567627397</v>
          </cell>
          <cell r="G128">
            <v>436.34063317266072</v>
          </cell>
          <cell r="H128">
            <v>448.04384858068875</v>
          </cell>
          <cell r="I128">
            <v>456.2280570853664</v>
          </cell>
          <cell r="J128">
            <v>466.58162391731815</v>
          </cell>
          <cell r="K128">
            <v>471.88195159516505</v>
          </cell>
          <cell r="L128">
            <v>384.95176676142751</v>
          </cell>
          <cell r="M128">
            <v>388.35361261392359</v>
          </cell>
          <cell r="N128">
            <v>408.24612383671251</v>
          </cell>
          <cell r="O128">
            <v>407.64067829436897</v>
          </cell>
          <cell r="P128">
            <v>416.51115673383151</v>
          </cell>
          <cell r="Q128">
            <v>427.63526982826301</v>
          </cell>
          <cell r="R128">
            <v>433.81182005357084</v>
          </cell>
          <cell r="S128">
            <v>446.27968440694877</v>
          </cell>
          <cell r="T128">
            <v>454.34727165402961</v>
          </cell>
          <cell r="U128">
            <v>464.22409537468434</v>
          </cell>
          <cell r="V128">
            <v>378.27398092961801</v>
          </cell>
          <cell r="W128">
            <v>381.12123015182578</v>
          </cell>
          <cell r="X128">
            <v>384.02181870076748</v>
          </cell>
          <cell r="Y128">
            <v>399.11037680846448</v>
          </cell>
          <cell r="Z128">
            <v>400.84118341214514</v>
          </cell>
          <cell r="AA128">
            <v>407.2477470578624</v>
          </cell>
          <cell r="AB128">
            <v>419.2309357041612</v>
          </cell>
          <cell r="AC128">
            <v>426.0695804833905</v>
          </cell>
          <cell r="AD128">
            <v>437.40193301937279</v>
          </cell>
          <cell r="AE128">
            <v>446.02142994285873</v>
          </cell>
          <cell r="AF128">
            <v>373.95911577692073</v>
          </cell>
          <cell r="AG128">
            <v>374.51903048456938</v>
          </cell>
          <cell r="AH128">
            <v>384.48509960819297</v>
          </cell>
          <cell r="AI128">
            <v>394.87781749807289</v>
          </cell>
          <cell r="AJ128">
            <v>404.74162974638443</v>
          </cell>
          <cell r="AK128">
            <v>412.34646907907063</v>
          </cell>
          <cell r="AL128">
            <v>421.29885314955789</v>
          </cell>
          <cell r="AM128">
            <v>428.04809262197591</v>
          </cell>
          <cell r="AN128">
            <v>434.35897543794874</v>
          </cell>
          <cell r="AO128">
            <v>441.76210641229045</v>
          </cell>
          <cell r="AQ128">
            <v>9.0550282087290768E-2</v>
          </cell>
          <cell r="AR128">
            <v>5.8939621770856432E-2</v>
          </cell>
          <cell r="AS128">
            <v>5.5082815444087663E-2</v>
          </cell>
          <cell r="AT128">
            <v>5.5938472519094562E-2</v>
          </cell>
        </row>
        <row r="129">
          <cell r="B129">
            <v>2880.3964802151067</v>
          </cell>
          <cell r="C129">
            <v>2858.1861057811097</v>
          </cell>
          <cell r="D129">
            <v>2840.9252505271029</v>
          </cell>
          <cell r="E129">
            <v>2835.8941506663386</v>
          </cell>
          <cell r="F129">
            <v>2839.0038135035024</v>
          </cell>
          <cell r="G129">
            <v>2851.9138250881879</v>
          </cell>
          <cell r="H129">
            <v>2863.3713454153753</v>
          </cell>
          <cell r="I129">
            <v>2889.2658010374216</v>
          </cell>
          <cell r="J129">
            <v>2912.0170591322685</v>
          </cell>
          <cell r="K129">
            <v>2924.2680789712695</v>
          </cell>
          <cell r="L129">
            <v>2826.9097040574252</v>
          </cell>
          <cell r="M129">
            <v>2908.4769931076389</v>
          </cell>
          <cell r="N129">
            <v>2859.179312677345</v>
          </cell>
          <cell r="O129">
            <v>2856.7583534545915</v>
          </cell>
          <cell r="P129">
            <v>2856.8613568944138</v>
          </cell>
          <cell r="Q129">
            <v>2861.4544435174221</v>
          </cell>
          <cell r="R129">
            <v>2877.1537083446328</v>
          </cell>
          <cell r="S129">
            <v>2894.6480369409783</v>
          </cell>
          <cell r="T129">
            <v>2917.4062968007142</v>
          </cell>
          <cell r="U129">
            <v>2933.0658910006568</v>
          </cell>
          <cell r="V129">
            <v>2862.2868188625675</v>
          </cell>
          <cell r="W129">
            <v>2830.1449153804551</v>
          </cell>
          <cell r="X129">
            <v>2879.786846618827</v>
          </cell>
          <cell r="Y129">
            <v>2849.4347602444013</v>
          </cell>
          <cell r="Z129">
            <v>2851.2033216371037</v>
          </cell>
          <cell r="AA129">
            <v>2850.5624331703193</v>
          </cell>
          <cell r="AB129">
            <v>2857.8011020509853</v>
          </cell>
          <cell r="AC129">
            <v>2878.3832744761694</v>
          </cell>
          <cell r="AD129">
            <v>2894.6411468584397</v>
          </cell>
          <cell r="AE129">
            <v>2912.2591733026284</v>
          </cell>
          <cell r="AF129">
            <v>2739.6200411861373</v>
          </cell>
          <cell r="AG129">
            <v>2821.1453972794666</v>
          </cell>
          <cell r="AH129">
            <v>2788.0090286106301</v>
          </cell>
          <cell r="AI129">
            <v>2861.2646355711272</v>
          </cell>
          <cell r="AJ129">
            <v>2845.1607735297675</v>
          </cell>
          <cell r="AK129">
            <v>2828.3988852948901</v>
          </cell>
          <cell r="AL129">
            <v>2840.5618359950345</v>
          </cell>
          <cell r="AM129">
            <v>2824.7151434323468</v>
          </cell>
          <cell r="AN129">
            <v>2822.9122846575729</v>
          </cell>
          <cell r="AO129">
            <v>2834.4658697203954</v>
          </cell>
          <cell r="AQ129">
            <v>-1.5450070799088333E-2</v>
          </cell>
          <cell r="AR129">
            <v>1.0558755857792423E-2</v>
          </cell>
          <cell r="AS129">
            <v>-4.4901365347004285E-3</v>
          </cell>
          <cell r="AT129">
            <v>4.4401994640221432E-2</v>
          </cell>
        </row>
        <row r="130">
          <cell r="B130">
            <v>1372.971811665946</v>
          </cell>
          <cell r="C130">
            <v>1396.2990883923303</v>
          </cell>
          <cell r="D130">
            <v>1395.4924513098997</v>
          </cell>
          <cell r="E130">
            <v>1418.4915679304256</v>
          </cell>
          <cell r="F130">
            <v>1446.3520636325627</v>
          </cell>
          <cell r="G130">
            <v>1469.7369158838501</v>
          </cell>
          <cell r="H130">
            <v>1498.5607339306766</v>
          </cell>
          <cell r="I130">
            <v>1532.9050169073321</v>
          </cell>
          <cell r="J130">
            <v>1561.8774498899902</v>
          </cell>
          <cell r="K130">
            <v>1594.7360585457357</v>
          </cell>
          <cell r="L130">
            <v>1136.9028678665527</v>
          </cell>
          <cell r="M130">
            <v>1234.9141864206804</v>
          </cell>
          <cell r="N130">
            <v>1247.1309397801519</v>
          </cell>
          <cell r="O130">
            <v>1255.3922061773487</v>
          </cell>
          <cell r="P130">
            <v>1278.2600737588966</v>
          </cell>
          <cell r="Q130">
            <v>1301.1850988203339</v>
          </cell>
          <cell r="R130">
            <v>1324.6555287638048</v>
          </cell>
          <cell r="S130">
            <v>1356.370624990946</v>
          </cell>
          <cell r="T130">
            <v>1386.0556231909545</v>
          </cell>
          <cell r="U130">
            <v>1411.3886047210949</v>
          </cell>
          <cell r="V130">
            <v>1024.2718676380084</v>
          </cell>
          <cell r="W130">
            <v>1037.800481371401</v>
          </cell>
          <cell r="X130">
            <v>1116.606167747944</v>
          </cell>
          <cell r="Y130">
            <v>1136.6011801480186</v>
          </cell>
          <cell r="Z130">
            <v>1145.7025706750258</v>
          </cell>
          <cell r="AA130">
            <v>1165.8706955287271</v>
          </cell>
          <cell r="AB130">
            <v>1186.5643911124969</v>
          </cell>
          <cell r="AC130">
            <v>1214.6183338300466</v>
          </cell>
          <cell r="AD130">
            <v>1243.9044405826007</v>
          </cell>
          <cell r="AE130">
            <v>1268.0096296303425</v>
          </cell>
          <cell r="AF130">
            <v>888.554342903514</v>
          </cell>
          <cell r="AG130">
            <v>910.72380651764649</v>
          </cell>
          <cell r="AH130">
            <v>944.62241159998075</v>
          </cell>
          <cell r="AI130">
            <v>1029.513316924724</v>
          </cell>
          <cell r="AJ130">
            <v>1038.5629034341014</v>
          </cell>
          <cell r="AK130">
            <v>1041.3408587115441</v>
          </cell>
          <cell r="AL130">
            <v>1056.4779170913685</v>
          </cell>
          <cell r="AM130">
            <v>1059.7951221979292</v>
          </cell>
          <cell r="AN130">
            <v>1076.7546943002772</v>
          </cell>
          <cell r="AO130">
            <v>1095.5951896229667</v>
          </cell>
          <cell r="AQ130">
            <v>3.3154181227687873E-2</v>
          </cell>
          <cell r="AR130">
            <v>0.10422116229959588</v>
          </cell>
          <cell r="AS130">
            <v>0.10966747799980459</v>
          </cell>
          <cell r="AT130">
            <v>0.15863855165076424</v>
          </cell>
        </row>
        <row r="131">
          <cell r="B131">
            <v>767.55860404909322</v>
          </cell>
          <cell r="C131">
            <v>739.79508119231809</v>
          </cell>
          <cell r="D131">
            <v>746.81038882696384</v>
          </cell>
          <cell r="E131">
            <v>754.85098244684821</v>
          </cell>
          <cell r="F131">
            <v>757.23902171763189</v>
          </cell>
          <cell r="G131">
            <v>760.98136849267598</v>
          </cell>
          <cell r="H131">
            <v>766.62626095951521</v>
          </cell>
          <cell r="I131">
            <v>778.47409685262085</v>
          </cell>
          <cell r="J131">
            <v>784.49286218306565</v>
          </cell>
          <cell r="K131">
            <v>789.54232949925256</v>
          </cell>
          <cell r="L131">
            <v>751.64121665848086</v>
          </cell>
          <cell r="M131">
            <v>788.91972303937621</v>
          </cell>
          <cell r="N131">
            <v>756.75844577041084</v>
          </cell>
          <cell r="O131">
            <v>766.41816093265447</v>
          </cell>
          <cell r="P131">
            <v>770.78236992947996</v>
          </cell>
          <cell r="Q131">
            <v>773.58391693011754</v>
          </cell>
          <cell r="R131">
            <v>782.30785000509286</v>
          </cell>
          <cell r="S131">
            <v>787.02775885937433</v>
          </cell>
          <cell r="T131">
            <v>796.19098215587246</v>
          </cell>
          <cell r="U131">
            <v>803.29673923755752</v>
          </cell>
          <cell r="V131">
            <v>761.16191559699575</v>
          </cell>
          <cell r="W131">
            <v>768.58032286815705</v>
          </cell>
          <cell r="X131">
            <v>796.63095140402174</v>
          </cell>
          <cell r="Y131">
            <v>772.31320860991036</v>
          </cell>
          <cell r="Z131">
            <v>778.27960211710365</v>
          </cell>
          <cell r="AA131">
            <v>782.07459385629795</v>
          </cell>
          <cell r="AB131">
            <v>785.66826860826086</v>
          </cell>
          <cell r="AC131">
            <v>795.57358237792414</v>
          </cell>
          <cell r="AD131">
            <v>800.66471924278665</v>
          </cell>
          <cell r="AE131">
            <v>808.79882245740714</v>
          </cell>
          <cell r="AF131">
            <v>815.72525440141158</v>
          </cell>
          <cell r="AG131">
            <v>795.24461782979552</v>
          </cell>
          <cell r="AH131">
            <v>809.04606608542133</v>
          </cell>
          <cell r="AI131">
            <v>825.14000409960977</v>
          </cell>
          <cell r="AJ131">
            <v>805.03017194081235</v>
          </cell>
          <cell r="AK131">
            <v>798.06507697798293</v>
          </cell>
          <cell r="AL131">
            <v>808.93812224778083</v>
          </cell>
          <cell r="AM131">
            <v>811.15734465227411</v>
          </cell>
          <cell r="AN131">
            <v>817.01475423730062</v>
          </cell>
          <cell r="AO131">
            <v>821.09036243843241</v>
          </cell>
          <cell r="AQ131">
            <v>-1.6555897536954967E-2</v>
          </cell>
          <cell r="AR131">
            <v>1.9659571543809706E-2</v>
          </cell>
          <cell r="AS131">
            <v>1.4650355968175877E-2</v>
          </cell>
          <cell r="AT131">
            <v>1.1541569477466762E-2</v>
          </cell>
        </row>
        <row r="132">
          <cell r="B132">
            <v>75.62954501629369</v>
          </cell>
          <cell r="C132">
            <v>77.917204976429304</v>
          </cell>
          <cell r="D132">
            <v>72.820067093053012</v>
          </cell>
          <cell r="E132">
            <v>69.910561839817092</v>
          </cell>
          <cell r="F132">
            <v>71.261729038168937</v>
          </cell>
          <cell r="G132">
            <v>69.474692917004205</v>
          </cell>
          <cell r="H132">
            <v>67.722420621051015</v>
          </cell>
          <cell r="I132">
            <v>68.755412595071988</v>
          </cell>
          <cell r="J132">
            <v>67.548498206789759</v>
          </cell>
          <cell r="K132">
            <v>68.45680165101831</v>
          </cell>
          <cell r="L132">
            <v>78.827996188074394</v>
          </cell>
          <cell r="M132">
            <v>75.847648724069998</v>
          </cell>
          <cell r="N132">
            <v>79.08307002756942</v>
          </cell>
          <cell r="O132">
            <v>74.122713972016456</v>
          </cell>
          <cell r="P132">
            <v>72.361556772158181</v>
          </cell>
          <cell r="Q132">
            <v>72.701963705704443</v>
          </cell>
          <cell r="R132">
            <v>72.11632157587411</v>
          </cell>
          <cell r="S132">
            <v>69.841784930213635</v>
          </cell>
          <cell r="T132">
            <v>70.813924804370174</v>
          </cell>
          <cell r="U132">
            <v>68.45701697019615</v>
          </cell>
          <cell r="V132">
            <v>69.228363340883789</v>
          </cell>
          <cell r="W132">
            <v>70.597486087158529</v>
          </cell>
          <cell r="X132">
            <v>69.636158755879819</v>
          </cell>
          <cell r="Y132">
            <v>71.979869655330091</v>
          </cell>
          <cell r="Z132">
            <v>69.12863009560246</v>
          </cell>
          <cell r="AA132">
            <v>66.209900627530899</v>
          </cell>
          <cell r="AB132">
            <v>66.617879246198896</v>
          </cell>
          <cell r="AC132">
            <v>65.486982033179345</v>
          </cell>
          <cell r="AD132">
            <v>63.191024510253101</v>
          </cell>
          <cell r="AE132">
            <v>64.110189830458125</v>
          </cell>
          <cell r="AF132">
            <v>76.098375757341302</v>
          </cell>
          <cell r="AG132">
            <v>74.704054240345755</v>
          </cell>
          <cell r="AH132">
            <v>72.909283582828436</v>
          </cell>
          <cell r="AI132">
            <v>72.051034265637355</v>
          </cell>
          <cell r="AJ132">
            <v>70.059936674207123</v>
          </cell>
          <cell r="AK132">
            <v>68.78308847336595</v>
          </cell>
          <cell r="AL132">
            <v>67.044939700679748</v>
          </cell>
          <cell r="AM132">
            <v>65.892921018652601</v>
          </cell>
          <cell r="AN132">
            <v>65.101220974333216</v>
          </cell>
          <cell r="AO132">
            <v>64.540752070019423</v>
          </cell>
          <cell r="AQ132">
            <v>-7.5618373418014029E-2</v>
          </cell>
          <cell r="AR132">
            <v>-5.9690496315949582E-2</v>
          </cell>
          <cell r="AS132">
            <v>3.9745361318131334E-2</v>
          </cell>
          <cell r="AT132">
            <v>-5.3185648858129486E-2</v>
          </cell>
        </row>
        <row r="133">
          <cell r="B133">
            <v>80.862598020808804</v>
          </cell>
          <cell r="C133">
            <v>75.054012848870997</v>
          </cell>
          <cell r="D133">
            <v>73.298175404496462</v>
          </cell>
          <cell r="E133">
            <v>74.800637706460861</v>
          </cell>
          <cell r="F133">
            <v>74.137385058122192</v>
          </cell>
          <cell r="G133">
            <v>72.485784014183849</v>
          </cell>
          <cell r="H133">
            <v>72.132496925780728</v>
          </cell>
          <cell r="I133">
            <v>72.930575334676405</v>
          </cell>
          <cell r="J133">
            <v>72.903031574334307</v>
          </cell>
          <cell r="K133">
            <v>71.826974030607488</v>
          </cell>
          <cell r="L133">
            <v>82.244723395485934</v>
          </cell>
          <cell r="M133">
            <v>90.527507454134152</v>
          </cell>
          <cell r="N133">
            <v>83.052166159102512</v>
          </cell>
          <cell r="O133">
            <v>82.666316494051586</v>
          </cell>
          <cell r="P133">
            <v>83.936175769064434</v>
          </cell>
          <cell r="Q133">
            <v>83.359209089940492</v>
          </cell>
          <cell r="R133">
            <v>81.047757398283835</v>
          </cell>
          <cell r="S133">
            <v>80.975908898746553</v>
          </cell>
          <cell r="T133">
            <v>80.996781070456151</v>
          </cell>
          <cell r="U133">
            <v>80.892101939868112</v>
          </cell>
          <cell r="V133">
            <v>81.949090293424931</v>
          </cell>
          <cell r="W133">
            <v>80.167214378700464</v>
          </cell>
          <cell r="X133">
            <v>85.741096864905302</v>
          </cell>
          <cell r="Y133">
            <v>80.776082934434186</v>
          </cell>
          <cell r="Z133">
            <v>80.059767363130703</v>
          </cell>
          <cell r="AA133">
            <v>81.376130721570831</v>
          </cell>
          <cell r="AB133">
            <v>81.105646562560949</v>
          </cell>
          <cell r="AC133">
            <v>78.952758205270953</v>
          </cell>
          <cell r="AD133">
            <v>77.991056860050492</v>
          </cell>
          <cell r="AE133">
            <v>77.964233176730318</v>
          </cell>
          <cell r="AF133">
            <v>100.92014154868207</v>
          </cell>
          <cell r="AG133">
            <v>93.876594949592601</v>
          </cell>
          <cell r="AH133">
            <v>93.666209791551822</v>
          </cell>
          <cell r="AI133">
            <v>96.011629714115031</v>
          </cell>
          <cell r="AJ133">
            <v>94.942673440075978</v>
          </cell>
          <cell r="AK133">
            <v>92.628676284928531</v>
          </cell>
          <cell r="AL133">
            <v>93.022611278023305</v>
          </cell>
          <cell r="AM133">
            <v>92.249128245317564</v>
          </cell>
          <cell r="AN133">
            <v>91.157689724985431</v>
          </cell>
          <cell r="AO133">
            <v>90.8281384632743</v>
          </cell>
          <cell r="AQ133">
            <v>-7.4966182916704982E-2</v>
          </cell>
          <cell r="AR133">
            <v>5.1260808129702795E-3</v>
          </cell>
          <cell r="AS133">
            <v>-1.4313854550315308E-2</v>
          </cell>
          <cell r="AT133">
            <v>-4.8637583729500222E-2</v>
          </cell>
        </row>
        <row r="134">
          <cell r="B134">
            <v>2212.3000323915826</v>
          </cell>
          <cell r="C134">
            <v>2239.6665881136614</v>
          </cell>
          <cell r="D134">
            <v>2297.0250429229745</v>
          </cell>
          <cell r="E134">
            <v>2339.3780673869078</v>
          </cell>
          <cell r="F134">
            <v>2386.7053647640814</v>
          </cell>
          <cell r="G134">
            <v>2447.4123662977131</v>
          </cell>
          <cell r="H134">
            <v>2510.0213302188072</v>
          </cell>
          <cell r="I134">
            <v>2576.5788258273187</v>
          </cell>
          <cell r="J134">
            <v>2645.089923355843</v>
          </cell>
          <cell r="K134">
            <v>2711.8595739256116</v>
          </cell>
          <cell r="L134">
            <v>2260.8527261247127</v>
          </cell>
          <cell r="M134">
            <v>2338.0515592339143</v>
          </cell>
          <cell r="N134">
            <v>2346.6222225418956</v>
          </cell>
          <cell r="O134">
            <v>2406.2300613907496</v>
          </cell>
          <cell r="P134">
            <v>2452.3476530215466</v>
          </cell>
          <cell r="Q134">
            <v>2506.24919004808</v>
          </cell>
          <cell r="R134">
            <v>2568.5252628205808</v>
          </cell>
          <cell r="S134">
            <v>2635.1725796051965</v>
          </cell>
          <cell r="T134">
            <v>2702.3547133695156</v>
          </cell>
          <cell r="U134">
            <v>2770.1250866540354</v>
          </cell>
          <cell r="V134">
            <v>2285.3339547011715</v>
          </cell>
          <cell r="W134">
            <v>2361.667597833989</v>
          </cell>
          <cell r="X134">
            <v>2415.1261311839144</v>
          </cell>
          <cell r="Y134">
            <v>2426.1770952081793</v>
          </cell>
          <cell r="Z134">
            <v>2490.4107419754596</v>
          </cell>
          <cell r="AA134">
            <v>2542.6838253909436</v>
          </cell>
          <cell r="AB134">
            <v>2600.3834542887889</v>
          </cell>
          <cell r="AC134">
            <v>2665.2553293537485</v>
          </cell>
          <cell r="AD134">
            <v>2731.545591072605</v>
          </cell>
          <cell r="AE134">
            <v>2796.4446330954843</v>
          </cell>
          <cell r="AF134">
            <v>2502.8442850545639</v>
          </cell>
          <cell r="AG134">
            <v>2528.7677021666123</v>
          </cell>
          <cell r="AH134">
            <v>2576.0458806767356</v>
          </cell>
          <cell r="AI134">
            <v>2651.4950536506099</v>
          </cell>
          <cell r="AJ134">
            <v>2723.9733389857952</v>
          </cell>
          <cell r="AK134">
            <v>2772.8856547586129</v>
          </cell>
          <cell r="AL134">
            <v>2840.7365372356753</v>
          </cell>
          <cell r="AM134">
            <v>2885.0555607194683</v>
          </cell>
          <cell r="AN134">
            <v>2933.7236421481443</v>
          </cell>
          <cell r="AO134">
            <v>2999.7187918313648</v>
          </cell>
          <cell r="AQ134">
            <v>5.7441591617186205E-2</v>
          </cell>
          <cell r="AR134">
            <v>6.4301992600475755E-2</v>
          </cell>
          <cell r="AS134">
            <v>6.1629128739490557E-2</v>
          </cell>
          <cell r="AT134">
            <v>5.9392735490456428E-2</v>
          </cell>
        </row>
        <row r="135">
          <cell r="B135">
            <v>50.145928583499376</v>
          </cell>
          <cell r="C135">
            <v>53.499451316224537</v>
          </cell>
          <cell r="D135">
            <v>48.733368207356733</v>
          </cell>
          <cell r="E135">
            <v>47.294468303074197</v>
          </cell>
          <cell r="F135">
            <v>49.707820576534914</v>
          </cell>
          <cell r="G135">
            <v>51.010936406426808</v>
          </cell>
          <cell r="H135">
            <v>48.768667096278705</v>
          </cell>
          <cell r="I135">
            <v>50.271271087297208</v>
          </cell>
          <cell r="J135">
            <v>49.688041610777653</v>
          </cell>
          <cell r="K135">
            <v>48.69209675730356</v>
          </cell>
          <cell r="L135">
            <v>47.964988952571133</v>
          </cell>
          <cell r="M135">
            <v>48.054636361540545</v>
          </cell>
          <cell r="N135">
            <v>52.024424633530501</v>
          </cell>
          <cell r="O135">
            <v>47.326332780541463</v>
          </cell>
          <cell r="P135">
            <v>46.184809636209835</v>
          </cell>
          <cell r="Q135">
            <v>47.481653400405946</v>
          </cell>
          <cell r="R135">
            <v>48.859179030282633</v>
          </cell>
          <cell r="S135">
            <v>46.709445997533734</v>
          </cell>
          <cell r="T135">
            <v>48.450392231261532</v>
          </cell>
          <cell r="U135">
            <v>47.553278474917292</v>
          </cell>
          <cell r="V135">
            <v>47.964838294468564</v>
          </cell>
          <cell r="W135">
            <v>49.167767621941941</v>
          </cell>
          <cell r="X135">
            <v>49.822200162101772</v>
          </cell>
          <cell r="Y135">
            <v>51.899747375890158</v>
          </cell>
          <cell r="Z135">
            <v>48.594412951356503</v>
          </cell>
          <cell r="AA135">
            <v>46.274860174997954</v>
          </cell>
          <cell r="AB135">
            <v>47.648459014389573</v>
          </cell>
          <cell r="AC135">
            <v>49.144322630761643</v>
          </cell>
          <cell r="AD135">
            <v>47.212501236404876</v>
          </cell>
          <cell r="AE135">
            <v>48.692057885249909</v>
          </cell>
          <cell r="AF135">
            <v>51.552885949573351</v>
          </cell>
          <cell r="AG135">
            <v>48.921298240809129</v>
          </cell>
          <cell r="AH135">
            <v>48.416925748548607</v>
          </cell>
          <cell r="AI135">
            <v>46.429407040761433</v>
          </cell>
          <cell r="AJ135">
            <v>45.089541226279522</v>
          </cell>
          <cell r="AK135">
            <v>44.333093584512966</v>
          </cell>
          <cell r="AL135">
            <v>43.874628611193081</v>
          </cell>
          <cell r="AM135">
            <v>43.413766758945691</v>
          </cell>
          <cell r="AN135">
            <v>43.118598923400384</v>
          </cell>
          <cell r="AO135">
            <v>42.359622824187667</v>
          </cell>
          <cell r="AQ135">
            <v>-5.6863246149228885E-2</v>
          </cell>
          <cell r="AR135">
            <v>-1.3315048871608948E-2</v>
          </cell>
          <cell r="AS135">
            <v>8.2037367816486073E-2</v>
          </cell>
          <cell r="AT135">
            <v>-9.93829698268196E-2</v>
          </cell>
        </row>
        <row r="136">
          <cell r="B136">
            <v>135.8116962194195</v>
          </cell>
          <cell r="C136">
            <v>133.18859157069437</v>
          </cell>
          <cell r="D136">
            <v>138.89116282743703</v>
          </cell>
          <cell r="E136">
            <v>136.15402194742219</v>
          </cell>
          <cell r="F136">
            <v>135.57587103605414</v>
          </cell>
          <cell r="G136">
            <v>135.36995077665773</v>
          </cell>
          <cell r="H136">
            <v>136.0404032709728</v>
          </cell>
          <cell r="I136">
            <v>136.0764480493379</v>
          </cell>
          <cell r="J136">
            <v>134.58147586040039</v>
          </cell>
          <cell r="K136">
            <v>135.62177804461615</v>
          </cell>
          <cell r="L136">
            <v>148.02224537222008</v>
          </cell>
          <cell r="M136">
            <v>142.19531558218699</v>
          </cell>
          <cell r="N136">
            <v>138.1046997494216</v>
          </cell>
          <cell r="O136">
            <v>142.09903799170945</v>
          </cell>
          <cell r="P136">
            <v>139.58733688940634</v>
          </cell>
          <cell r="Q136">
            <v>140.46835193432466</v>
          </cell>
          <cell r="R136">
            <v>140.09804554719025</v>
          </cell>
          <cell r="S136">
            <v>140.16385282773916</v>
          </cell>
          <cell r="T136">
            <v>140.73800142166573</v>
          </cell>
          <cell r="U136">
            <v>138.75766957483785</v>
          </cell>
          <cell r="V136">
            <v>140.0034882483198</v>
          </cell>
          <cell r="W136">
            <v>144.74853375493467</v>
          </cell>
          <cell r="X136">
            <v>138.10443076834616</v>
          </cell>
          <cell r="Y136">
            <v>133.28144687368595</v>
          </cell>
          <cell r="Z136">
            <v>136.52290028112787</v>
          </cell>
          <cell r="AA136">
            <v>134.51547818598766</v>
          </cell>
          <cell r="AB136">
            <v>135.1781789526847</v>
          </cell>
          <cell r="AC136">
            <v>134.0323715108284</v>
          </cell>
          <cell r="AD136">
            <v>133.60656764131861</v>
          </cell>
          <cell r="AE136">
            <v>133.68161643381083</v>
          </cell>
          <cell r="AF136">
            <v>154.53674770923175</v>
          </cell>
          <cell r="AG136">
            <v>150.97501827712256</v>
          </cell>
          <cell r="AH136">
            <v>158.97671933684933</v>
          </cell>
          <cell r="AI136">
            <v>150.27585636048892</v>
          </cell>
          <cell r="AJ136">
            <v>143.51737852999719</v>
          </cell>
          <cell r="AK136">
            <v>144.87419160768937</v>
          </cell>
          <cell r="AL136">
            <v>144.09848251731563</v>
          </cell>
          <cell r="AM136">
            <v>144.11378086911105</v>
          </cell>
          <cell r="AN136">
            <v>141.93411262841647</v>
          </cell>
          <cell r="AO136">
            <v>141.48721848730048</v>
          </cell>
          <cell r="AQ136">
            <v>2.5205909176602148E-3</v>
          </cell>
          <cell r="AR136">
            <v>-4.0015656873843564E-2</v>
          </cell>
          <cell r="AS136">
            <v>-4.8013384943032089E-2</v>
          </cell>
          <cell r="AT136">
            <v>-2.7572026795593674E-2</v>
          </cell>
        </row>
        <row r="137">
          <cell r="B137">
            <v>1050.350331275851</v>
          </cell>
          <cell r="C137">
            <v>1062.2605689192362</v>
          </cell>
          <cell r="D137">
            <v>1059.9989245706961</v>
          </cell>
          <cell r="E137">
            <v>1077.6251443508734</v>
          </cell>
          <cell r="F137">
            <v>1100.2559546525861</v>
          </cell>
          <cell r="G137">
            <v>1121.6021675101479</v>
          </cell>
          <cell r="H137">
            <v>1145.7234214057376</v>
          </cell>
          <cell r="I137">
            <v>1167.0734982238614</v>
          </cell>
          <cell r="J137">
            <v>1189.7893800486181</v>
          </cell>
          <cell r="K137">
            <v>1207.5917401024142</v>
          </cell>
          <cell r="L137">
            <v>1021.1886862602164</v>
          </cell>
          <cell r="M137">
            <v>1080.5556677086238</v>
          </cell>
          <cell r="N137">
            <v>1085.8124926710868</v>
          </cell>
          <cell r="O137">
            <v>1088.8028951029103</v>
          </cell>
          <cell r="P137">
            <v>1108.2058726483481</v>
          </cell>
          <cell r="Q137">
            <v>1125.064199292362</v>
          </cell>
          <cell r="R137">
            <v>1145.3705703838293</v>
          </cell>
          <cell r="S137">
            <v>1173.847695204377</v>
          </cell>
          <cell r="T137">
            <v>1193.4365657551746</v>
          </cell>
          <cell r="U137">
            <v>1215.132901869076</v>
          </cell>
          <cell r="V137">
            <v>1026.7532952557417</v>
          </cell>
          <cell r="W137">
            <v>1043.1685748895554</v>
          </cell>
          <cell r="X137">
            <v>1095.5934297814283</v>
          </cell>
          <cell r="Y137">
            <v>1103.4948865507299</v>
          </cell>
          <cell r="Z137">
            <v>1106.6064070175169</v>
          </cell>
          <cell r="AA137">
            <v>1126.7693240043423</v>
          </cell>
          <cell r="AB137">
            <v>1142.0083806398568</v>
          </cell>
          <cell r="AC137">
            <v>1164.9021650865293</v>
          </cell>
          <cell r="AD137">
            <v>1192.3097205713784</v>
          </cell>
          <cell r="AE137">
            <v>1213.0510053464363</v>
          </cell>
          <cell r="AF137">
            <v>1069.1463775167194</v>
          </cell>
          <cell r="AG137">
            <v>1079.4497034811752</v>
          </cell>
          <cell r="AH137">
            <v>1104.0107695087781</v>
          </cell>
          <cell r="AI137">
            <v>1141.6812357540803</v>
          </cell>
          <cell r="AJ137">
            <v>1158.9867252471497</v>
          </cell>
          <cell r="AK137">
            <v>1171.0760218913606</v>
          </cell>
          <cell r="AL137">
            <v>1195.1889764746456</v>
          </cell>
          <cell r="AM137">
            <v>1209.4580996013451</v>
          </cell>
          <cell r="AN137">
            <v>1221.5144063454759</v>
          </cell>
          <cell r="AO137">
            <v>1238.3665301948745</v>
          </cell>
          <cell r="AQ137">
            <v>2.5967348476857222E-2</v>
          </cell>
          <cell r="AR137">
            <v>6.6211278828704812E-2</v>
          </cell>
          <cell r="AS137">
            <v>7.4741996592154747E-2</v>
          </cell>
          <cell r="AT137">
            <v>6.7843711359557579E-2</v>
          </cell>
        </row>
        <row r="138">
          <cell r="B138">
            <v>201.54515308657773</v>
          </cell>
          <cell r="C138">
            <v>207.74595263021706</v>
          </cell>
          <cell r="D138">
            <v>212.31238303153239</v>
          </cell>
          <cell r="E138">
            <v>208.45581117968598</v>
          </cell>
          <cell r="F138">
            <v>206.33763488294417</v>
          </cell>
          <cell r="G138">
            <v>207.63732370963129</v>
          </cell>
          <cell r="H138">
            <v>208.36523010833301</v>
          </cell>
          <cell r="I138">
            <v>211.58887280505644</v>
          </cell>
          <cell r="J138">
            <v>207.43288958373748</v>
          </cell>
          <cell r="K138">
            <v>208.46729778253945</v>
          </cell>
          <cell r="L138">
            <v>206.75845730597365</v>
          </cell>
          <cell r="M138">
            <v>197.91953217226541</v>
          </cell>
          <cell r="N138">
            <v>201.33743941451036</v>
          </cell>
          <cell r="O138">
            <v>203.00833287865797</v>
          </cell>
          <cell r="P138">
            <v>200.88212620559426</v>
          </cell>
          <cell r="Q138">
            <v>198.87215909839617</v>
          </cell>
          <cell r="R138">
            <v>200.67325016503142</v>
          </cell>
          <cell r="S138">
            <v>201.64016430232971</v>
          </cell>
          <cell r="T138">
            <v>204.10509154671919</v>
          </cell>
          <cell r="U138">
            <v>200.64499246400055</v>
          </cell>
          <cell r="V138">
            <v>212.114610151276</v>
          </cell>
          <cell r="W138">
            <v>216.48649957008462</v>
          </cell>
          <cell r="X138">
            <v>205.72951980887737</v>
          </cell>
          <cell r="Y138">
            <v>205.18394274200301</v>
          </cell>
          <cell r="Z138">
            <v>207.45784347924541</v>
          </cell>
          <cell r="AA138">
            <v>205.45445424717079</v>
          </cell>
          <cell r="AB138">
            <v>203.97030701659639</v>
          </cell>
          <cell r="AC138">
            <v>206.06321620376104</v>
          </cell>
          <cell r="AD138">
            <v>207.44521593739447</v>
          </cell>
          <cell r="AE138">
            <v>209.59654505637613</v>
          </cell>
          <cell r="AF138">
            <v>220.44278282710843</v>
          </cell>
          <cell r="AG138">
            <v>207.47698916126546</v>
          </cell>
          <cell r="AH138">
            <v>208.10883681550979</v>
          </cell>
          <cell r="AI138">
            <v>200.70484612995602</v>
          </cell>
          <cell r="AJ138">
            <v>200.22059575944945</v>
          </cell>
          <cell r="AK138">
            <v>202.76267492009529</v>
          </cell>
          <cell r="AL138">
            <v>202.60902445948406</v>
          </cell>
          <cell r="AM138">
            <v>202.38619692104317</v>
          </cell>
          <cell r="AN138">
            <v>201.68593298182586</v>
          </cell>
          <cell r="AO138">
            <v>201.70914832826944</v>
          </cell>
          <cell r="AQ138">
            <v>3.4288386434873086E-2</v>
          </cell>
          <cell r="AR138">
            <v>-1.8137707526836633E-2</v>
          </cell>
          <cell r="AS138">
            <v>-3.2674163294693193E-2</v>
          </cell>
          <cell r="AT138">
            <v>-8.9537686124352311E-2</v>
          </cell>
        </row>
        <row r="139">
          <cell r="B139">
            <v>85.862328843166395</v>
          </cell>
          <cell r="C139">
            <v>78.555691549572757</v>
          </cell>
          <cell r="D139">
            <v>74.724038890439402</v>
          </cell>
          <cell r="E139">
            <v>76.423088818487116</v>
          </cell>
          <cell r="F139">
            <v>77.395762633467157</v>
          </cell>
          <cell r="G139">
            <v>76.94460946501772</v>
          </cell>
          <cell r="H139">
            <v>77.020398254549704</v>
          </cell>
          <cell r="I139">
            <v>75.517831671004444</v>
          </cell>
          <cell r="J139">
            <v>77.936999001523404</v>
          </cell>
          <cell r="K139">
            <v>77.271721439476352</v>
          </cell>
          <cell r="L139">
            <v>80.731374859074293</v>
          </cell>
          <cell r="M139">
            <v>88.37746643086335</v>
          </cell>
          <cell r="N139">
            <v>83.038572142871601</v>
          </cell>
          <cell r="O139">
            <v>80.446646349893243</v>
          </cell>
          <cell r="P139">
            <v>81.238057759623089</v>
          </cell>
          <cell r="Q139">
            <v>81.644440488226934</v>
          </cell>
          <cell r="R139">
            <v>80.877188706972134</v>
          </cell>
          <cell r="S139">
            <v>81.617628336112034</v>
          </cell>
          <cell r="T139">
            <v>78.834477732267999</v>
          </cell>
          <cell r="U139">
            <v>81.22016467871336</v>
          </cell>
          <cell r="V139">
            <v>75.057833441221803</v>
          </cell>
          <cell r="W139">
            <v>82.27849061245368</v>
          </cell>
          <cell r="X139">
            <v>89.124750722367253</v>
          </cell>
          <cell r="Y139">
            <v>86.030010351182085</v>
          </cell>
          <cell r="Z139">
            <v>81.238402578977571</v>
          </cell>
          <cell r="AA139">
            <v>82.476109178137477</v>
          </cell>
          <cell r="AB139">
            <v>82.537526203179226</v>
          </cell>
          <cell r="AC139">
            <v>83.270200745838437</v>
          </cell>
          <cell r="AD139">
            <v>83.514592287343575</v>
          </cell>
          <cell r="AE139">
            <v>80.69254138094476</v>
          </cell>
          <cell r="AF139">
            <v>94.270817209008243</v>
          </cell>
          <cell r="AG139">
            <v>91.929679925197505</v>
          </cell>
          <cell r="AH139">
            <v>95.19287859853543</v>
          </cell>
          <cell r="AI139">
            <v>100.81252442934311</v>
          </cell>
          <cell r="AJ139">
            <v>94.310521177705425</v>
          </cell>
          <cell r="AK139">
            <v>91.828788982157207</v>
          </cell>
          <cell r="AL139">
            <v>92.484280726437788</v>
          </cell>
          <cell r="AM139">
            <v>92.188033991250421</v>
          </cell>
          <cell r="AN139">
            <v>91.602310571502144</v>
          </cell>
          <cell r="AO139">
            <v>91.733068353712468</v>
          </cell>
          <cell r="AQ139">
            <v>-0.10993459124455751</v>
          </cell>
          <cell r="AR139">
            <v>-3.5268631269822492E-3</v>
          </cell>
          <cell r="AS139">
            <v>0.14618296861116642</v>
          </cell>
          <cell r="AT139">
            <v>6.9392707245034435E-2</v>
          </cell>
        </row>
        <row r="140">
          <cell r="B140">
            <v>78.341028692044716</v>
          </cell>
          <cell r="C140">
            <v>72.927216523616778</v>
          </cell>
          <cell r="D140">
            <v>69.422703160042431</v>
          </cell>
          <cell r="E140">
            <v>70.756599365850093</v>
          </cell>
          <cell r="F140">
            <v>70.386683282040337</v>
          </cell>
          <cell r="G140">
            <v>70.968951951330155</v>
          </cell>
          <cell r="H140">
            <v>70.995283047722836</v>
          </cell>
          <cell r="I140">
            <v>70.970476000605899</v>
          </cell>
          <cell r="J140">
            <v>68.890617041790478</v>
          </cell>
          <cell r="K140">
            <v>70.36000657769236</v>
          </cell>
          <cell r="L140">
            <v>70.993265719810822</v>
          </cell>
          <cell r="M140">
            <v>80.463389102698812</v>
          </cell>
          <cell r="N140">
            <v>73.719116467728298</v>
          </cell>
          <cell r="O140">
            <v>72.967743096032905</v>
          </cell>
          <cell r="P140">
            <v>73.75036968167953</v>
          </cell>
          <cell r="Q140">
            <v>73.222511803059916</v>
          </cell>
          <cell r="R140">
            <v>73.249558327311703</v>
          </cell>
          <cell r="S140">
            <v>73.223735587615948</v>
          </cell>
          <cell r="T140">
            <v>73.400558221155109</v>
          </cell>
          <cell r="U140">
            <v>71.498373351331736</v>
          </cell>
          <cell r="V140">
            <v>75.175069414652313</v>
          </cell>
          <cell r="W140">
            <v>72.961161358170557</v>
          </cell>
          <cell r="X140">
            <v>80.142483609348687</v>
          </cell>
          <cell r="Y140">
            <v>76.288413071918768</v>
          </cell>
          <cell r="Z140">
            <v>74.879196393995102</v>
          </cell>
          <cell r="AA140">
            <v>75.512438411104938</v>
          </cell>
          <cell r="AB140">
            <v>74.391084226432696</v>
          </cell>
          <cell r="AC140">
            <v>74.357566371331956</v>
          </cell>
          <cell r="AD140">
            <v>74.533472756781009</v>
          </cell>
          <cell r="AE140">
            <v>74.899361840769302</v>
          </cell>
          <cell r="AF140">
            <v>83.619528844488599</v>
          </cell>
          <cell r="AG140">
            <v>82.192482034238083</v>
          </cell>
          <cell r="AH140">
            <v>82.76073716499991</v>
          </cell>
          <cell r="AI140">
            <v>81.961725697671596</v>
          </cell>
          <cell r="AJ140">
            <v>81.294925180993857</v>
          </cell>
          <cell r="AK140">
            <v>80.483432884536327</v>
          </cell>
          <cell r="AL140">
            <v>80.351454355243391</v>
          </cell>
          <cell r="AM140">
            <v>79.599672436789348</v>
          </cell>
          <cell r="AN140">
            <v>78.767437960265966</v>
          </cell>
          <cell r="AO140">
            <v>78.865294729338672</v>
          </cell>
          <cell r="AQ140">
            <v>-9.681299126168863E-2</v>
          </cell>
          <cell r="AR140">
            <v>2.7812178467951476E-2</v>
          </cell>
          <cell r="AS140">
            <v>1.4810011695838288E-2</v>
          </cell>
          <cell r="AT140">
            <v>-1.9825549960943989E-2</v>
          </cell>
        </row>
        <row r="141">
          <cell r="B141">
            <v>16.148996658278563</v>
          </cell>
          <cell r="C141">
            <v>25.587068797228063</v>
          </cell>
          <cell r="D141">
            <v>17.016708797835122</v>
          </cell>
          <cell r="E141">
            <v>17.678340041262</v>
          </cell>
          <cell r="F141">
            <v>18.988343063550911</v>
          </cell>
          <cell r="G141">
            <v>19.025616960033762</v>
          </cell>
          <cell r="H141">
            <v>18.133802139935064</v>
          </cell>
          <cell r="I141">
            <v>18.828612939895532</v>
          </cell>
          <cell r="J141">
            <v>18.933893821591543</v>
          </cell>
          <cell r="K141">
            <v>18.72815639586689</v>
          </cell>
          <cell r="L141">
            <v>21.298440004061145</v>
          </cell>
          <cell r="M141">
            <v>18.179973867683582</v>
          </cell>
          <cell r="N141">
            <v>27.383199601113748</v>
          </cell>
          <cell r="O141">
            <v>19.568540487062634</v>
          </cell>
          <cell r="P141">
            <v>21.023896726354138</v>
          </cell>
          <cell r="Q141">
            <v>21.065161178525877</v>
          </cell>
          <cell r="R141">
            <v>22.162830575557571</v>
          </cell>
          <cell r="S141">
            <v>20.920279182709137</v>
          </cell>
          <cell r="T141">
            <v>21.037269373336208</v>
          </cell>
          <cell r="U141">
            <v>22.20923177904827</v>
          </cell>
          <cell r="V141">
            <v>17.426747978367462</v>
          </cell>
          <cell r="W141">
            <v>17.02665091074185</v>
          </cell>
          <cell r="X141">
            <v>17.016996949181294</v>
          </cell>
          <cell r="Y141">
            <v>24.373728669901347</v>
          </cell>
          <cell r="Z141">
            <v>18.988374775091167</v>
          </cell>
          <cell r="AA141">
            <v>19.025646043102938</v>
          </cell>
          <cell r="AB141">
            <v>18.802665271936185</v>
          </cell>
          <cell r="AC141">
            <v>19.501458013362086</v>
          </cell>
          <cell r="AD141">
            <v>18.933907742944385</v>
          </cell>
          <cell r="AE141">
            <v>17.327582192762051</v>
          </cell>
          <cell r="AF141">
            <v>14.790384569457684</v>
          </cell>
          <cell r="AG141">
            <v>24.903659952320719</v>
          </cell>
          <cell r="AH141">
            <v>24.595197218498775</v>
          </cell>
          <cell r="AI141">
            <v>22.252434495427337</v>
          </cell>
          <cell r="AJ141">
            <v>29.732043275003171</v>
          </cell>
          <cell r="AK141">
            <v>20.958479883821127</v>
          </cell>
          <cell r="AL141">
            <v>20.813430308048154</v>
          </cell>
          <cell r="AM141">
            <v>20.112936082558885</v>
          </cell>
          <cell r="AN141">
            <v>19.439408591318028</v>
          </cell>
          <cell r="AO141">
            <v>18.829725870616588</v>
          </cell>
          <cell r="AQ141">
            <v>9.4702068205546386E-2</v>
          </cell>
          <cell r="AR141">
            <v>-8.1221888395049513E-2</v>
          </cell>
          <cell r="AS141">
            <v>0.39863896007203725</v>
          </cell>
          <cell r="AT141">
            <v>0.50452034502056642</v>
          </cell>
        </row>
        <row r="142">
          <cell r="B142">
            <v>864.68713100906496</v>
          </cell>
          <cell r="C142">
            <v>846.55114652961299</v>
          </cell>
          <cell r="D142">
            <v>851.95634130600899</v>
          </cell>
          <cell r="E142">
            <v>867.26629676656319</v>
          </cell>
          <cell r="F142">
            <v>879.86200934188514</v>
          </cell>
          <cell r="G142">
            <v>890.28401826124775</v>
          </cell>
          <cell r="H142">
            <v>903.02852256626068</v>
          </cell>
          <cell r="I142">
            <v>915.8160536555306</v>
          </cell>
          <cell r="J142">
            <v>929.87903225237642</v>
          </cell>
          <cell r="K142">
            <v>943.07942951717746</v>
          </cell>
          <cell r="L142">
            <v>848.26562510868337</v>
          </cell>
          <cell r="M142">
            <v>890.93079881819699</v>
          </cell>
          <cell r="N142">
            <v>864.42699956994682</v>
          </cell>
          <cell r="O142">
            <v>873.98007111197171</v>
          </cell>
          <cell r="P142">
            <v>884.14103322588574</v>
          </cell>
          <cell r="Q142">
            <v>895.8976316692208</v>
          </cell>
          <cell r="R142">
            <v>907.4479434108539</v>
          </cell>
          <cell r="S142">
            <v>923.38921478236136</v>
          </cell>
          <cell r="T142">
            <v>936.68648735756506</v>
          </cell>
          <cell r="U142">
            <v>950.70796638332877</v>
          </cell>
          <cell r="V142">
            <v>880.58617834183633</v>
          </cell>
          <cell r="W142">
            <v>872.90361775050928</v>
          </cell>
          <cell r="X142">
            <v>906.77654929227015</v>
          </cell>
          <cell r="Y142">
            <v>883.21923844410139</v>
          </cell>
          <cell r="Z142">
            <v>889.55343268440549</v>
          </cell>
          <cell r="AA142">
            <v>897.82461867413986</v>
          </cell>
          <cell r="AB142">
            <v>910.7246255164971</v>
          </cell>
          <cell r="AC142">
            <v>927.63929844988172</v>
          </cell>
          <cell r="AD142">
            <v>940.8143188558056</v>
          </cell>
          <cell r="AE142">
            <v>955.13904769721944</v>
          </cell>
          <cell r="AF142">
            <v>879.72974469427163</v>
          </cell>
          <cell r="AG142">
            <v>873.90938340041248</v>
          </cell>
          <cell r="AH142">
            <v>872.29916957331432</v>
          </cell>
          <cell r="AI142">
            <v>884.69980673875045</v>
          </cell>
          <cell r="AJ142">
            <v>883.50740024874653</v>
          </cell>
          <cell r="AK142">
            <v>886.51944836226266</v>
          </cell>
          <cell r="AL142">
            <v>899.1459042155725</v>
          </cell>
          <cell r="AM142">
            <v>907.05232516942169</v>
          </cell>
          <cell r="AN142">
            <v>913.14306173366788</v>
          </cell>
          <cell r="AO142">
            <v>923.28395680744836</v>
          </cell>
          <cell r="AQ142">
            <v>2.9827733812672896E-3</v>
          </cell>
          <cell r="AR142">
            <v>3.0314143638667135E-2</v>
          </cell>
          <cell r="AS142">
            <v>2.9901219971715243E-3</v>
          </cell>
          <cell r="AT142">
            <v>5.6495327962406972E-3</v>
          </cell>
        </row>
        <row r="143">
          <cell r="B143">
            <v>36.165926820481815</v>
          </cell>
          <cell r="C143">
            <v>38.714178557865793</v>
          </cell>
          <cell r="D143">
            <v>40.002775375498985</v>
          </cell>
          <cell r="E143">
            <v>36.970240639577227</v>
          </cell>
          <cell r="F143">
            <v>37.022039084207044</v>
          </cell>
          <cell r="G143">
            <v>36.894364151629169</v>
          </cell>
          <cell r="H143">
            <v>36.824372170885681</v>
          </cell>
          <cell r="I143">
            <v>34.992939245557196</v>
          </cell>
          <cell r="J143">
            <v>34.984206415319662</v>
          </cell>
          <cell r="K143">
            <v>36.578816362093228</v>
          </cell>
          <cell r="L143">
            <v>38.826290631153398</v>
          </cell>
          <cell r="M143">
            <v>35.029559566868919</v>
          </cell>
          <cell r="N143">
            <v>37.208907289834102</v>
          </cell>
          <cell r="O143">
            <v>37.896470887945839</v>
          </cell>
          <cell r="P143">
            <v>35.171371870441526</v>
          </cell>
          <cell r="Q143">
            <v>35.064876803603426</v>
          </cell>
          <cell r="R143">
            <v>34.983342953591588</v>
          </cell>
          <cell r="S143">
            <v>34.992961976952643</v>
          </cell>
          <cell r="T143">
            <v>33.143159916581425</v>
          </cell>
          <cell r="U143">
            <v>32.921224187767983</v>
          </cell>
          <cell r="V143">
            <v>44.210099458535112</v>
          </cell>
          <cell r="W143">
            <v>44.21513318915558</v>
          </cell>
          <cell r="X143">
            <v>40.935745451714538</v>
          </cell>
          <cell r="Y143">
            <v>42.514707568141418</v>
          </cell>
          <cell r="Z143">
            <v>43.497113434534477</v>
          </cell>
          <cell r="AA143">
            <v>40.583361003545924</v>
          </cell>
          <cell r="AB143">
            <v>39.598561057353592</v>
          </cell>
          <cell r="AC143">
            <v>38.675929369197419</v>
          </cell>
          <cell r="AD143">
            <v>38.666342101526169</v>
          </cell>
          <cell r="AE143">
            <v>37.458615986990964</v>
          </cell>
          <cell r="AF143">
            <v>52.367732798777354</v>
          </cell>
          <cell r="AG143">
            <v>46.257540160534248</v>
          </cell>
          <cell r="AH143">
            <v>45.87284349712521</v>
          </cell>
          <cell r="AI143">
            <v>44.922716440655492</v>
          </cell>
          <cell r="AJ143">
            <v>47.308380562429733</v>
          </cell>
          <cell r="AK143">
            <v>48.640838639877316</v>
          </cell>
          <cell r="AL143">
            <v>47.027641000902996</v>
          </cell>
          <cell r="AM143">
            <v>45.859475113307518</v>
          </cell>
          <cell r="AN143">
            <v>43.365860102572555</v>
          </cell>
          <cell r="AO143">
            <v>44.605264958403367</v>
          </cell>
          <cell r="AQ143">
            <v>2.2239546717212955E-2</v>
          </cell>
          <cell r="AR143">
            <v>-2.3948199225127365E-2</v>
          </cell>
          <cell r="AS143">
            <v>-3.834852016073409E-2</v>
          </cell>
          <cell r="AT143">
            <v>-0.14216800996005086</v>
          </cell>
        </row>
        <row r="144">
          <cell r="B144">
            <v>38.376965049780054</v>
          </cell>
          <cell r="C144">
            <v>40.194732079815296</v>
          </cell>
          <cell r="D144">
            <v>37.870114499557346</v>
          </cell>
          <cell r="E144">
            <v>34.887627569184602</v>
          </cell>
          <cell r="F144">
            <v>36.186898592992698</v>
          </cell>
          <cell r="G144">
            <v>35.772051810200338</v>
          </cell>
          <cell r="H144">
            <v>35.423370199075897</v>
          </cell>
          <cell r="I144">
            <v>35.62959736138086</v>
          </cell>
          <cell r="J144">
            <v>35.117423635901979</v>
          </cell>
          <cell r="K144">
            <v>35.359582015071986</v>
          </cell>
          <cell r="L144">
            <v>35.522932086568083</v>
          </cell>
          <cell r="M144">
            <v>39.932332465726532</v>
          </cell>
          <cell r="N144">
            <v>39.973547002236941</v>
          </cell>
          <cell r="O144">
            <v>38.99645597546791</v>
          </cell>
          <cell r="P144">
            <v>37.178135965609954</v>
          </cell>
          <cell r="Q144">
            <v>38.926317566774792</v>
          </cell>
          <cell r="R144">
            <v>38.665585522213952</v>
          </cell>
          <cell r="S144">
            <v>37.790179235029555</v>
          </cell>
          <cell r="T144">
            <v>38.449221592805458</v>
          </cell>
          <cell r="U144">
            <v>37.502665390010172</v>
          </cell>
          <cell r="V144">
            <v>42.7198162209393</v>
          </cell>
          <cell r="W144">
            <v>37.312981251661668</v>
          </cell>
          <cell r="X144">
            <v>39.956888099587921</v>
          </cell>
          <cell r="Y144">
            <v>41.050870178609557</v>
          </cell>
          <cell r="Z144">
            <v>41.312171178877705</v>
          </cell>
          <cell r="AA144">
            <v>39.984712005933872</v>
          </cell>
          <cell r="AB144">
            <v>41.867634452778226</v>
          </cell>
          <cell r="AC144">
            <v>41.051055599325267</v>
          </cell>
          <cell r="AD144">
            <v>40.648222621737503</v>
          </cell>
          <cell r="AE144">
            <v>40.851071454425075</v>
          </cell>
          <cell r="AF144">
            <v>44.503428112988118</v>
          </cell>
          <cell r="AG144">
            <v>38.590983678002999</v>
          </cell>
          <cell r="AH144">
            <v>38.649222226978146</v>
          </cell>
          <cell r="AI144">
            <v>39.981122935714616</v>
          </cell>
          <cell r="AJ144">
            <v>42.937551760226171</v>
          </cell>
          <cell r="AK144">
            <v>42.156410766014119</v>
          </cell>
          <cell r="AL144">
            <v>39.703073271646034</v>
          </cell>
          <cell r="AM144">
            <v>38.852527060661714</v>
          </cell>
          <cell r="AN144">
            <v>37.118518024129187</v>
          </cell>
          <cell r="AO144">
            <v>36.962658891455547</v>
          </cell>
          <cell r="AQ144">
            <v>-9.0922705223545286E-2</v>
          </cell>
          <cell r="AR144">
            <v>9.7782578319688618E-2</v>
          </cell>
          <cell r="AS144">
            <v>-3.9067257071010109E-2</v>
          </cell>
          <cell r="AT144">
            <v>-0.10161700725148604</v>
          </cell>
        </row>
        <row r="145">
          <cell r="B145">
            <v>118.68230360989828</v>
          </cell>
          <cell r="C145">
            <v>97.470356481437165</v>
          </cell>
          <cell r="D145">
            <v>100.59819323624524</v>
          </cell>
          <cell r="E145">
            <v>99.47449452464744</v>
          </cell>
          <cell r="F145">
            <v>95.308741577897621</v>
          </cell>
          <cell r="G145">
            <v>94.447699973033608</v>
          </cell>
          <cell r="H145">
            <v>95.145377422514116</v>
          </cell>
          <cell r="I145">
            <v>93.27594851677766</v>
          </cell>
          <cell r="J145">
            <v>93.21111038153191</v>
          </cell>
          <cell r="K145">
            <v>92.363347982695075</v>
          </cell>
          <cell r="L145">
            <v>100.7594678574697</v>
          </cell>
          <cell r="M145">
            <v>116.45456029725904</v>
          </cell>
          <cell r="N145">
            <v>95.70222545788333</v>
          </cell>
          <cell r="O145">
            <v>100.40489468711206</v>
          </cell>
          <cell r="P145">
            <v>96.306188055063387</v>
          </cell>
          <cell r="Q145">
            <v>93.452698328757975</v>
          </cell>
          <cell r="R145">
            <v>93.151016770215691</v>
          </cell>
          <cell r="S145">
            <v>94.300920822192978</v>
          </cell>
          <cell r="T145">
            <v>92.140829022255488</v>
          </cell>
          <cell r="U145">
            <v>92.388874390828221</v>
          </cell>
          <cell r="V145">
            <v>98.797111319239661</v>
          </cell>
          <cell r="W145">
            <v>103.44868591082232</v>
          </cell>
          <cell r="X145">
            <v>116.32704720537524</v>
          </cell>
          <cell r="Y145">
            <v>99.297097185525558</v>
          </cell>
          <cell r="Z145">
            <v>101.2617649161715</v>
          </cell>
          <cell r="AA145">
            <v>98.425319908337741</v>
          </cell>
          <cell r="AB145">
            <v>96.151082661904809</v>
          </cell>
          <cell r="AC145">
            <v>96.350875047179244</v>
          </cell>
          <cell r="AD145">
            <v>97.276602032283833</v>
          </cell>
          <cell r="AE145">
            <v>94.41624129703979</v>
          </cell>
          <cell r="AF145">
            <v>115.81096488695034</v>
          </cell>
          <cell r="AG145">
            <v>99.226732990246475</v>
          </cell>
          <cell r="AH145">
            <v>98.900372845465029</v>
          </cell>
          <cell r="AI145">
            <v>105.98153130853257</v>
          </cell>
          <cell r="AJ145">
            <v>96.849964138286296</v>
          </cell>
          <cell r="AK145">
            <v>93.915641158390187</v>
          </cell>
          <cell r="AL145">
            <v>93.131510819942775</v>
          </cell>
          <cell r="AM145">
            <v>89.425798862100677</v>
          </cell>
          <cell r="AN145">
            <v>87.751562317365142</v>
          </cell>
          <cell r="AO145">
            <v>84.684337443583189</v>
          </cell>
          <cell r="AQ145">
            <v>-0.16184223343343396</v>
          </cell>
          <cell r="AR145">
            <v>-3.519005984223833E-3</v>
          </cell>
          <cell r="AS145">
            <v>5.0607336551602433E-3</v>
          </cell>
          <cell r="AT145">
            <v>-8.4874809462237355E-2</v>
          </cell>
        </row>
        <row r="146">
          <cell r="B146">
            <v>45.485933858842934</v>
          </cell>
          <cell r="C146">
            <v>38.618497061790158</v>
          </cell>
          <cell r="D146">
            <v>39.025235684630971</v>
          </cell>
          <cell r="E146">
            <v>40.352049696694905</v>
          </cell>
          <cell r="F146">
            <v>38.880508460451679</v>
          </cell>
          <cell r="G146">
            <v>37.075441004525189</v>
          </cell>
          <cell r="H146">
            <v>35.368657328423623</v>
          </cell>
          <cell r="I146">
            <v>35.71015782852291</v>
          </cell>
          <cell r="J146">
            <v>35.883240236235871</v>
          </cell>
          <cell r="K146">
            <v>34.548196302937612</v>
          </cell>
          <cell r="L146">
            <v>41.705863345645653</v>
          </cell>
          <cell r="M146">
            <v>43.436227308395942</v>
          </cell>
          <cell r="N146">
            <v>36.046575326405737</v>
          </cell>
          <cell r="O146">
            <v>37.223665178063527</v>
          </cell>
          <cell r="P146">
            <v>36.834390147786351</v>
          </cell>
          <cell r="Q146">
            <v>36.026942827054761</v>
          </cell>
          <cell r="R146">
            <v>35.32088158606453</v>
          </cell>
          <cell r="S146">
            <v>33.668401201041071</v>
          </cell>
          <cell r="T146">
            <v>33.772669291402224</v>
          </cell>
          <cell r="U146">
            <v>33.487279863629674</v>
          </cell>
          <cell r="V146">
            <v>42.757730569832304</v>
          </cell>
          <cell r="W146">
            <v>44.481786154873916</v>
          </cell>
          <cell r="X146">
            <v>45.99166476460536</v>
          </cell>
          <cell r="Y146">
            <v>39.237797712822029</v>
          </cell>
          <cell r="Z146">
            <v>38.880704463499853</v>
          </cell>
          <cell r="AA146">
            <v>39.135134383864667</v>
          </cell>
          <cell r="AB146">
            <v>38.413275602978572</v>
          </cell>
          <cell r="AC146">
            <v>36.731277314613223</v>
          </cell>
          <cell r="AD146">
            <v>34.856779713309109</v>
          </cell>
          <cell r="AE146">
            <v>34.519072067539732</v>
          </cell>
          <cell r="AF146">
            <v>46.609016981418179</v>
          </cell>
          <cell r="AG146">
            <v>45.067621596395227</v>
          </cell>
          <cell r="AH146">
            <v>44.884930482056369</v>
          </cell>
          <cell r="AI146">
            <v>46.986031000600754</v>
          </cell>
          <cell r="AJ146">
            <v>42.399841274311569</v>
          </cell>
          <cell r="AK146">
            <v>40.712339108224839</v>
          </cell>
          <cell r="AL146">
            <v>40.225562427438618</v>
          </cell>
          <cell r="AM146">
            <v>39.320428338118816</v>
          </cell>
          <cell r="AN146">
            <v>38.162395704007068</v>
          </cell>
          <cell r="AO146">
            <v>37.144093865733069</v>
          </cell>
          <cell r="AQ146">
            <v>-0.11286751148344176</v>
          </cell>
          <cell r="AR146">
            <v>-0.10747165525468239</v>
          </cell>
          <cell r="AS146">
            <v>-8.2322724103925271E-2</v>
          </cell>
          <cell r="AT146">
            <v>8.0888644215104666E-3</v>
          </cell>
        </row>
        <row r="147">
          <cell r="B147">
            <v>2121.661003753959</v>
          </cell>
          <cell r="C147">
            <v>2146.6906421936437</v>
          </cell>
          <cell r="D147">
            <v>2088.3712883057437</v>
          </cell>
          <cell r="E147">
            <v>2081.4450158213831</v>
          </cell>
          <cell r="F147">
            <v>2091.6600505264068</v>
          </cell>
          <cell r="G147">
            <v>2096.6060977524417</v>
          </cell>
          <cell r="H147">
            <v>2107.638261775106</v>
          </cell>
          <cell r="I147">
            <v>2126.9058322755045</v>
          </cell>
          <cell r="J147">
            <v>2142.9484178397761</v>
          </cell>
          <cell r="K147">
            <v>2161.5258750470166</v>
          </cell>
          <cell r="L147">
            <v>2038.5103159891726</v>
          </cell>
          <cell r="M147">
            <v>2118.9804201555071</v>
          </cell>
          <cell r="N147">
            <v>2121.9390080880867</v>
          </cell>
          <cell r="O147">
            <v>2080.3414368624581</v>
          </cell>
          <cell r="P147">
            <v>2085.2660240048581</v>
          </cell>
          <cell r="Q147">
            <v>2091.2755221073785</v>
          </cell>
          <cell r="R147">
            <v>2100.1415544344236</v>
          </cell>
          <cell r="S147">
            <v>2116.1180663751456</v>
          </cell>
          <cell r="T147">
            <v>2133.1697526263933</v>
          </cell>
          <cell r="U147">
            <v>2147.325655942338</v>
          </cell>
          <cell r="V147">
            <v>2093.787021562493</v>
          </cell>
          <cell r="W147">
            <v>2030.6212491333965</v>
          </cell>
          <cell r="X147">
            <v>2084.0166039135311</v>
          </cell>
          <cell r="Y147">
            <v>2100.3287624481027</v>
          </cell>
          <cell r="Z147">
            <v>2074.6296639671045</v>
          </cell>
          <cell r="AA147">
            <v>2074.1764646493179</v>
          </cell>
          <cell r="AB147">
            <v>2082.9587240909291</v>
          </cell>
          <cell r="AC147">
            <v>2096.650520149663</v>
          </cell>
          <cell r="AD147">
            <v>2111.3893073174604</v>
          </cell>
          <cell r="AE147">
            <v>2126.4974865214717</v>
          </cell>
          <cell r="AF147">
            <v>1949.2988438500597</v>
          </cell>
          <cell r="AG147">
            <v>2041.127726093971</v>
          </cell>
          <cell r="AH147">
            <v>2004.5975885439843</v>
          </cell>
          <cell r="AI147">
            <v>2062.2344254671962</v>
          </cell>
          <cell r="AJ147">
            <v>2080.8664339300499</v>
          </cell>
          <cell r="AK147">
            <v>2036.439242512994</v>
          </cell>
          <cell r="AL147">
            <v>2037.2619590996253</v>
          </cell>
          <cell r="AM147">
            <v>2023.5552061147018</v>
          </cell>
          <cell r="AN147">
            <v>2024.0172667655247</v>
          </cell>
          <cell r="AO147">
            <v>2037.6498643350351</v>
          </cell>
          <cell r="AQ147">
            <v>-1.8954954566926419E-2</v>
          </cell>
          <cell r="AR147">
            <v>2.0520436195579084E-2</v>
          </cell>
          <cell r="AS147">
            <v>3.1243583125890595E-3</v>
          </cell>
          <cell r="AT147">
            <v>5.7936514954309182E-2</v>
          </cell>
        </row>
        <row r="148">
          <cell r="B148">
            <v>105.44976681366661</v>
          </cell>
          <cell r="C148">
            <v>103.6438263475242</v>
          </cell>
          <cell r="D148">
            <v>102.34537035532011</v>
          </cell>
          <cell r="E148">
            <v>101.13983161708755</v>
          </cell>
          <cell r="F148">
            <v>98.369036045454408</v>
          </cell>
          <cell r="G148">
            <v>98.330041027410999</v>
          </cell>
          <cell r="H148">
            <v>96.798853810259999</v>
          </cell>
          <cell r="I148">
            <v>96.504764403107686</v>
          </cell>
          <cell r="J148">
            <v>95.119957621016709</v>
          </cell>
          <cell r="K148">
            <v>93.072914936937849</v>
          </cell>
          <cell r="L148">
            <v>112.38755577586056</v>
          </cell>
          <cell r="M148">
            <v>115.95802846099599</v>
          </cell>
          <cell r="N148">
            <v>112.57908984260945</v>
          </cell>
          <cell r="O148">
            <v>110.32516540208519</v>
          </cell>
          <cell r="P148">
            <v>109.63812995693141</v>
          </cell>
          <cell r="Q148">
            <v>106.51520292968846</v>
          </cell>
          <cell r="R148">
            <v>107.08506091312493</v>
          </cell>
          <cell r="S148">
            <v>105.84229554830313</v>
          </cell>
          <cell r="T148">
            <v>104.52777894801991</v>
          </cell>
          <cell r="U148">
            <v>102.47968403284476</v>
          </cell>
          <cell r="V148">
            <v>123.04969661498174</v>
          </cell>
          <cell r="W148">
            <v>114.93030526573537</v>
          </cell>
          <cell r="X148">
            <v>114.63206321300237</v>
          </cell>
          <cell r="Y148">
            <v>111.35516798154372</v>
          </cell>
          <cell r="Z148">
            <v>109.63838171879499</v>
          </cell>
          <cell r="AA148">
            <v>108.57187205776785</v>
          </cell>
          <cell r="AB148">
            <v>106.0579873675556</v>
          </cell>
          <cell r="AC148">
            <v>105.84092567176197</v>
          </cell>
          <cell r="AD148">
            <v>105.57204976183317</v>
          </cell>
          <cell r="AE148">
            <v>104.57101325735113</v>
          </cell>
          <cell r="AF148">
            <v>140.92749801643521</v>
          </cell>
          <cell r="AG148">
            <v>134.7984959079848</v>
          </cell>
          <cell r="AH148">
            <v>132.97800231159343</v>
          </cell>
          <cell r="AI148">
            <v>129.23928040099702</v>
          </cell>
          <cell r="AJ148">
            <v>125.61599311219675</v>
          </cell>
          <cell r="AK148">
            <v>121.55478366717298</v>
          </cell>
          <cell r="AL148">
            <v>121.12629478625854</v>
          </cell>
          <cell r="AM148">
            <v>118.80635422324502</v>
          </cell>
          <cell r="AN148">
            <v>116.36910144443866</v>
          </cell>
          <cell r="AO148">
            <v>115.00593657844135</v>
          </cell>
          <cell r="AQ148">
            <v>-4.0871927239012895E-2</v>
          </cell>
          <cell r="AR148">
            <v>-1.8350700480473936E-2</v>
          </cell>
          <cell r="AS148">
            <v>-9.5039069214691407E-2</v>
          </cell>
          <cell r="AT148">
            <v>-8.2937806886169918E-2</v>
          </cell>
        </row>
        <row r="149">
          <cell r="B149">
            <v>888.92515833470793</v>
          </cell>
          <cell r="C149">
            <v>922.61214382964067</v>
          </cell>
          <cell r="D149">
            <v>884.74488138483821</v>
          </cell>
          <cell r="E149">
            <v>882.81652221948104</v>
          </cell>
          <cell r="F149">
            <v>893.33382179851765</v>
          </cell>
          <cell r="G149">
            <v>896.36847059260367</v>
          </cell>
          <cell r="H149">
            <v>901.85249148659182</v>
          </cell>
          <cell r="I149">
            <v>912.40317637800433</v>
          </cell>
          <cell r="J149">
            <v>921.83878294003921</v>
          </cell>
          <cell r="K149">
            <v>931.22771777577327</v>
          </cell>
          <cell r="L149">
            <v>808.62115602347342</v>
          </cell>
          <cell r="M149">
            <v>843.45700779605033</v>
          </cell>
          <cell r="N149">
            <v>869.18928518562825</v>
          </cell>
          <cell r="O149">
            <v>841.18332721052968</v>
          </cell>
          <cell r="P149">
            <v>849.34490642494063</v>
          </cell>
          <cell r="Q149">
            <v>855.46950600573791</v>
          </cell>
          <cell r="R149">
            <v>859.6224641463989</v>
          </cell>
          <cell r="S149">
            <v>865.53567162211357</v>
          </cell>
          <cell r="T149">
            <v>875.85222034048593</v>
          </cell>
          <cell r="U149">
            <v>886.06568911915144</v>
          </cell>
          <cell r="V149">
            <v>812.62583995281091</v>
          </cell>
          <cell r="W149">
            <v>793.43625305609726</v>
          </cell>
          <cell r="X149">
            <v>822.19323883037646</v>
          </cell>
          <cell r="Y149">
            <v>851.49148861998879</v>
          </cell>
          <cell r="Z149">
            <v>833.32902065840494</v>
          </cell>
          <cell r="AA149">
            <v>838.39685815610483</v>
          </cell>
          <cell r="AB149">
            <v>844.61253700840916</v>
          </cell>
          <cell r="AC149">
            <v>851.47099814152079</v>
          </cell>
          <cell r="AD149">
            <v>857.31271671593265</v>
          </cell>
          <cell r="AE149">
            <v>867.47672341675786</v>
          </cell>
          <cell r="AF149">
            <v>737.61555042614918</v>
          </cell>
          <cell r="AG149">
            <v>785.4784584600784</v>
          </cell>
          <cell r="AH149">
            <v>775.47167080605288</v>
          </cell>
          <cell r="AI149">
            <v>808.97194592271978</v>
          </cell>
          <cell r="AJ149">
            <v>826.23729551682095</v>
          </cell>
          <cell r="AK149">
            <v>799.4696273501695</v>
          </cell>
          <cell r="AL149">
            <v>797.55271909027124</v>
          </cell>
          <cell r="AM149">
            <v>793.88813391725955</v>
          </cell>
          <cell r="AN149">
            <v>793.5746692253382</v>
          </cell>
          <cell r="AO149">
            <v>801.02082925477907</v>
          </cell>
          <cell r="AQ149">
            <v>-6.8719352331872985E-3</v>
          </cell>
          <cell r="AR149">
            <v>4.026875990629053E-2</v>
          </cell>
          <cell r="AS149">
            <v>4.7827237033755576E-2</v>
          </cell>
          <cell r="AT149">
            <v>9.6739277602465368E-2</v>
          </cell>
        </row>
        <row r="150">
          <cell r="B150">
            <v>39.632927581794881</v>
          </cell>
          <cell r="C150">
            <v>32.202936796824098</v>
          </cell>
          <cell r="D150">
            <v>33.234333229390124</v>
          </cell>
          <cell r="E150">
            <v>32.35388392166368</v>
          </cell>
          <cell r="F150">
            <v>32.706846912894235</v>
          </cell>
          <cell r="G150">
            <v>32.039496031941439</v>
          </cell>
          <cell r="H150">
            <v>32.476127686544373</v>
          </cell>
          <cell r="I150">
            <v>31.908883867720867</v>
          </cell>
          <cell r="J150">
            <v>32.837702834987894</v>
          </cell>
          <cell r="K150">
            <v>29.744949241212566</v>
          </cell>
          <cell r="L150">
            <v>34.419724964352142</v>
          </cell>
          <cell r="M150">
            <v>37.6559048979598</v>
          </cell>
          <cell r="N150">
            <v>32.016301069979157</v>
          </cell>
          <cell r="O150">
            <v>33.571175780157247</v>
          </cell>
          <cell r="P150">
            <v>31.827527691299192</v>
          </cell>
          <cell r="Q150">
            <v>32.039973874343893</v>
          </cell>
          <cell r="R150">
            <v>31.558957192799468</v>
          </cell>
          <cell r="S150">
            <v>31.909474482527237</v>
          </cell>
          <cell r="T150">
            <v>30.983518465722504</v>
          </cell>
          <cell r="U150">
            <v>32.238620337841404</v>
          </cell>
          <cell r="V150">
            <v>38.908231169478057</v>
          </cell>
          <cell r="W150">
            <v>40.092414667894957</v>
          </cell>
          <cell r="X150">
            <v>43.177833488516349</v>
          </cell>
          <cell r="Y150">
            <v>38.221867411434602</v>
          </cell>
          <cell r="Z150">
            <v>39.003250439410863</v>
          </cell>
          <cell r="AA150">
            <v>37.15865897657423</v>
          </cell>
          <cell r="AB150">
            <v>37.682339828661341</v>
          </cell>
          <cell r="AC150">
            <v>37.183618993410178</v>
          </cell>
          <cell r="AD150">
            <v>37.173624734150273</v>
          </cell>
          <cell r="AE150">
            <v>36.621477807040961</v>
          </cell>
          <cell r="AF150">
            <v>41.104897218490535</v>
          </cell>
          <cell r="AG150">
            <v>40.465990132311809</v>
          </cell>
          <cell r="AH150">
            <v>40.169375231903985</v>
          </cell>
          <cell r="AI150">
            <v>39.640529899871666</v>
          </cell>
          <cell r="AJ150">
            <v>37.663021675877559</v>
          </cell>
          <cell r="AK150">
            <v>36.2370006020126</v>
          </cell>
          <cell r="AL150">
            <v>35.260938614135156</v>
          </cell>
          <cell r="AM150">
            <v>34.469362957255974</v>
          </cell>
          <cell r="AN150">
            <v>33.814005690566177</v>
          </cell>
          <cell r="AO150">
            <v>33.512567651857502</v>
          </cell>
          <cell r="AQ150">
            <v>-0.18366151844595957</v>
          </cell>
          <cell r="AR150">
            <v>-2.4652991419127246E-2</v>
          </cell>
          <cell r="AS150">
            <v>-1.7640579831392555E-2</v>
          </cell>
          <cell r="AT150">
            <v>-3.5625130281560224E-2</v>
          </cell>
        </row>
        <row r="151">
          <cell r="B151">
            <v>126.04528437881345</v>
          </cell>
          <cell r="C151">
            <v>119.25879270713206</v>
          </cell>
          <cell r="D151">
            <v>115.00879014535042</v>
          </cell>
          <cell r="E151">
            <v>113.78439154701186</v>
          </cell>
          <cell r="F151">
            <v>115.89692400156299</v>
          </cell>
          <cell r="G151">
            <v>112.48200071440255</v>
          </cell>
          <cell r="H151">
            <v>111.74590305967487</v>
          </cell>
          <cell r="I151">
            <v>110.32207045292458</v>
          </cell>
          <cell r="J151">
            <v>110.96625096513094</v>
          </cell>
          <cell r="K151">
            <v>108.02799971243759</v>
          </cell>
          <cell r="L151">
            <v>126.3152040659638</v>
          </cell>
          <cell r="M151">
            <v>127.33569640254257</v>
          </cell>
          <cell r="N151">
            <v>121.26585025975953</v>
          </cell>
          <cell r="O151">
            <v>118.16019328164158</v>
          </cell>
          <cell r="P151">
            <v>115.86881391239436</v>
          </cell>
          <cell r="Q151">
            <v>116.97334787715224</v>
          </cell>
          <cell r="R151">
            <v>113.94642691912887</v>
          </cell>
          <cell r="S151">
            <v>112.60736875113676</v>
          </cell>
          <cell r="T151">
            <v>110.90073643081989</v>
          </cell>
          <cell r="U151">
            <v>110.33758390837613</v>
          </cell>
          <cell r="V151">
            <v>116.5304624379506</v>
          </cell>
          <cell r="W151">
            <v>126.56437039384629</v>
          </cell>
          <cell r="X151">
            <v>127.43690737306062</v>
          </cell>
          <cell r="Y151">
            <v>122.44761978621145</v>
          </cell>
          <cell r="Z151">
            <v>118.06937431955657</v>
          </cell>
          <cell r="AA151">
            <v>114.71152455390856</v>
          </cell>
          <cell r="AB151">
            <v>116.21810788428812</v>
          </cell>
          <cell r="AC151">
            <v>113.6861790879708</v>
          </cell>
          <cell r="AD151">
            <v>112.05004217375922</v>
          </cell>
          <cell r="AE151">
            <v>110.27037685095479</v>
          </cell>
          <cell r="AF151">
            <v>129.271818671392</v>
          </cell>
          <cell r="AG151">
            <v>124.73315320792715</v>
          </cell>
          <cell r="AH151">
            <v>125.79637741582455</v>
          </cell>
          <cell r="AI151">
            <v>125.57241892938964</v>
          </cell>
          <cell r="AJ151">
            <v>120.47316344040215</v>
          </cell>
          <cell r="AK151">
            <v>116.31585226367963</v>
          </cell>
          <cell r="AL151">
            <v>115.53740706903628</v>
          </cell>
          <cell r="AM151">
            <v>113.64346870659</v>
          </cell>
          <cell r="AN151">
            <v>112.05104838634978</v>
          </cell>
          <cell r="AO151">
            <v>111.08185113679973</v>
          </cell>
          <cell r="AQ151">
            <v>-9.72737131121304E-2</v>
          </cell>
          <cell r="AR151">
            <v>-6.4560801248150113E-2</v>
          </cell>
          <cell r="AS151">
            <v>5.0777772819803113E-2</v>
          </cell>
          <cell r="AT151">
            <v>-2.8617217426221919E-2</v>
          </cell>
        </row>
        <row r="152">
          <cell r="B152">
            <v>99.808999834987745</v>
          </cell>
          <cell r="C152">
            <v>92.584417041640393</v>
          </cell>
          <cell r="D152">
            <v>90.136488559100471</v>
          </cell>
          <cell r="E152">
            <v>92.571238052153006</v>
          </cell>
          <cell r="F152">
            <v>91.122372884688929</v>
          </cell>
          <cell r="G152">
            <v>92.122041520123361</v>
          </cell>
          <cell r="H152">
            <v>92.658865651971269</v>
          </cell>
          <cell r="I152">
            <v>92.386208397786774</v>
          </cell>
          <cell r="J152">
            <v>93.116878377884433</v>
          </cell>
          <cell r="K152">
            <v>93.796897767319791</v>
          </cell>
          <cell r="L152">
            <v>84.432325664656588</v>
          </cell>
          <cell r="M152">
            <v>96.636873763250605</v>
          </cell>
          <cell r="N152">
            <v>90.134728568484121</v>
          </cell>
          <cell r="O152">
            <v>89.602503254753827</v>
          </cell>
          <cell r="P152">
            <v>91.122592727356221</v>
          </cell>
          <cell r="Q152">
            <v>90.07735102679635</v>
          </cell>
          <cell r="R152">
            <v>90.643832019835713</v>
          </cell>
          <cell r="S152">
            <v>91.39598019674186</v>
          </cell>
          <cell r="T152">
            <v>91.068794672834741</v>
          </cell>
          <cell r="U152">
            <v>91.733808548145319</v>
          </cell>
          <cell r="V152">
            <v>92.351406151376239</v>
          </cell>
          <cell r="W152">
            <v>84.446055950254419</v>
          </cell>
          <cell r="X152">
            <v>94.057834085351189</v>
          </cell>
          <cell r="Y152">
            <v>90.579533241062535</v>
          </cell>
          <cell r="Z152">
            <v>89.118322504796765</v>
          </cell>
          <cell r="AA152">
            <v>90.077243419860906</v>
          </cell>
          <cell r="AB152">
            <v>89.567174090924453</v>
          </cell>
          <cell r="AC152">
            <v>90.354242965230583</v>
          </cell>
          <cell r="AD152">
            <v>91.068685408110568</v>
          </cell>
          <cell r="AE152">
            <v>90.671236430704283</v>
          </cell>
          <cell r="AF152">
            <v>87.96880893639451</v>
          </cell>
          <cell r="AG152">
            <v>88.744278765486229</v>
          </cell>
          <cell r="AH152">
            <v>89.883735260699339</v>
          </cell>
          <cell r="AI152">
            <v>93.960299312442714</v>
          </cell>
          <cell r="AJ152">
            <v>92.02935725189954</v>
          </cell>
          <cell r="AK152">
            <v>91.799580552769996</v>
          </cell>
          <cell r="AL152">
            <v>91.64073348012181</v>
          </cell>
          <cell r="AM152">
            <v>90.948010104833287</v>
          </cell>
          <cell r="AN152">
            <v>90.358646059652813</v>
          </cell>
          <cell r="AO152">
            <v>90.272792093413869</v>
          </cell>
          <cell r="AQ152">
            <v>-7.2516123744359562E-2</v>
          </cell>
          <cell r="AR152">
            <v>6.1234575139287983E-2</v>
          </cell>
          <cell r="AS152">
            <v>-1.9186203915610878E-2</v>
          </cell>
          <cell r="AT152">
            <v>6.8109258821275276E-2</v>
          </cell>
        </row>
        <row r="153">
          <cell r="B153">
            <v>997.41981115418344</v>
          </cell>
          <cell r="C153">
            <v>963.00182363740464</v>
          </cell>
          <cell r="D153">
            <v>969.94673884297924</v>
          </cell>
          <cell r="E153">
            <v>971.68460715617448</v>
          </cell>
          <cell r="F153">
            <v>975.52734212569362</v>
          </cell>
          <cell r="G153">
            <v>976.91849389260142</v>
          </cell>
          <cell r="H153">
            <v>984.21587399340297</v>
          </cell>
          <cell r="I153">
            <v>994.77748860119641</v>
          </cell>
          <cell r="J153">
            <v>1003.1912248582468</v>
          </cell>
          <cell r="K153">
            <v>1013.9641647214607</v>
          </cell>
          <cell r="L153">
            <v>909.00423109011854</v>
          </cell>
          <cell r="M153">
            <v>963.81604270212597</v>
          </cell>
          <cell r="N153">
            <v>925.06260557921701</v>
          </cell>
          <cell r="O153">
            <v>939.53744187008465</v>
          </cell>
          <cell r="P153">
            <v>939.33341137428147</v>
          </cell>
          <cell r="Q153">
            <v>945.6341726673777</v>
          </cell>
          <cell r="R153">
            <v>948.72946760232594</v>
          </cell>
          <cell r="S153">
            <v>958.03252202812791</v>
          </cell>
          <cell r="T153">
            <v>968.27819815103783</v>
          </cell>
          <cell r="U153">
            <v>976.74800970573438</v>
          </cell>
          <cell r="V153">
            <v>910.0020954415852</v>
          </cell>
          <cell r="W153">
            <v>894.53151047370363</v>
          </cell>
          <cell r="X153">
            <v>933.68751362941362</v>
          </cell>
          <cell r="Y153">
            <v>906.50263073709482</v>
          </cell>
          <cell r="Z153">
            <v>918.21584654585831</v>
          </cell>
          <cell r="AA153">
            <v>922.42357620604673</v>
          </cell>
          <cell r="AB153">
            <v>927.44487785158344</v>
          </cell>
          <cell r="AC153">
            <v>933.55444696559039</v>
          </cell>
          <cell r="AD153">
            <v>943.63187778389431</v>
          </cell>
          <cell r="AE153">
            <v>955.05276667071098</v>
          </cell>
          <cell r="AF153">
            <v>911.52077335340903</v>
          </cell>
          <cell r="AG153">
            <v>928.38225963451691</v>
          </cell>
          <cell r="AH153">
            <v>924.27867424211468</v>
          </cell>
          <cell r="AI153">
            <v>969.239393020737</v>
          </cell>
          <cell r="AJ153">
            <v>944.92153272026178</v>
          </cell>
          <cell r="AK153">
            <v>947.51516714727745</v>
          </cell>
          <cell r="AL153">
            <v>954.48858569683239</v>
          </cell>
          <cell r="AM153">
            <v>952.05518825721902</v>
          </cell>
          <cell r="AN153">
            <v>953.45177356960221</v>
          </cell>
          <cell r="AO153">
            <v>959.10431752171553</v>
          </cell>
          <cell r="AQ153">
            <v>-2.5801777456404218E-2</v>
          </cell>
          <cell r="AR153">
            <v>3.3589734498099544E-2</v>
          </cell>
          <cell r="AS153">
            <v>-3.8455567542317048E-3</v>
          </cell>
          <cell r="AT153">
            <v>6.3321233431670398E-2</v>
          </cell>
        </row>
        <row r="154">
          <cell r="B154">
            <v>521.40431215916544</v>
          </cell>
          <cell r="C154">
            <v>503.59377415945784</v>
          </cell>
          <cell r="D154">
            <v>509.1070338189063</v>
          </cell>
          <cell r="E154">
            <v>514.73267910707273</v>
          </cell>
          <cell r="F154">
            <v>516.22172312295686</v>
          </cell>
          <cell r="G154">
            <v>519.52743504512341</v>
          </cell>
          <cell r="H154">
            <v>527.24049365784072</v>
          </cell>
          <cell r="I154">
            <v>529.57876959296073</v>
          </cell>
          <cell r="J154">
            <v>535.51855027052602</v>
          </cell>
          <cell r="K154">
            <v>542.08619094840492</v>
          </cell>
          <cell r="L154">
            <v>537.25057460959329</v>
          </cell>
          <cell r="M154">
            <v>550.02424080955075</v>
          </cell>
          <cell r="N154">
            <v>527.45310379673856</v>
          </cell>
          <cell r="O154">
            <v>534.42565735489393</v>
          </cell>
          <cell r="P154">
            <v>535.98094713822729</v>
          </cell>
          <cell r="Q154">
            <v>539.38388658465146</v>
          </cell>
          <cell r="R154">
            <v>542.9199264018099</v>
          </cell>
          <cell r="S154">
            <v>551.87641899566893</v>
          </cell>
          <cell r="T154">
            <v>553.49339486370707</v>
          </cell>
          <cell r="U154">
            <v>559.02237830948627</v>
          </cell>
          <cell r="V154">
            <v>566.75377074654932</v>
          </cell>
          <cell r="W154">
            <v>582.17169121355312</v>
          </cell>
          <cell r="X154">
            <v>592.66882851916534</v>
          </cell>
          <cell r="Y154">
            <v>571.36669871034746</v>
          </cell>
          <cell r="Z154">
            <v>575.29886224603342</v>
          </cell>
          <cell r="AA154">
            <v>576.81250637012306</v>
          </cell>
          <cell r="AB154">
            <v>581.51657609599624</v>
          </cell>
          <cell r="AC154">
            <v>585.43613728238597</v>
          </cell>
          <cell r="AD154">
            <v>594.76750027004664</v>
          </cell>
          <cell r="AE154">
            <v>597.0191215376135</v>
          </cell>
          <cell r="AF154">
            <v>604.14182982476746</v>
          </cell>
          <cell r="AG154">
            <v>601.02199238376852</v>
          </cell>
          <cell r="AH154">
            <v>604.65969929647429</v>
          </cell>
          <cell r="AI154">
            <v>609.75319767738847</v>
          </cell>
          <cell r="AJ154">
            <v>609.35043975136909</v>
          </cell>
          <cell r="AK154">
            <v>605.34372703337294</v>
          </cell>
          <cell r="AL154">
            <v>611.78237742799956</v>
          </cell>
          <cell r="AM154">
            <v>611.81574840220458</v>
          </cell>
          <cell r="AN154">
            <v>611.81378550254317</v>
          </cell>
          <cell r="AO154">
            <v>614.96468885682907</v>
          </cell>
          <cell r="AQ154">
            <v>-1.2795508008871415E-2</v>
          </cell>
          <cell r="AR154">
            <v>-5.2581000155321744E-3</v>
          </cell>
          <cell r="AS154">
            <v>8.1392100095281084E-3</v>
          </cell>
          <cell r="AT154">
            <v>9.2881631027743605E-3</v>
          </cell>
        </row>
        <row r="155">
          <cell r="B155">
            <v>622.39064483974153</v>
          </cell>
          <cell r="C155">
            <v>614.17086567503452</v>
          </cell>
          <cell r="D155">
            <v>650.8076485099017</v>
          </cell>
          <cell r="E155">
            <v>662.89528433305054</v>
          </cell>
          <cell r="F155">
            <v>674.8542825950442</v>
          </cell>
          <cell r="G155">
            <v>687.50688504320465</v>
          </cell>
          <cell r="H155">
            <v>703.44089796274818</v>
          </cell>
          <cell r="I155">
            <v>719.76379528555128</v>
          </cell>
          <cell r="J155">
            <v>734.75920363521868</v>
          </cell>
          <cell r="K155">
            <v>747.94950259771667</v>
          </cell>
          <cell r="L155">
            <v>639.4393148097322</v>
          </cell>
          <cell r="M155">
            <v>638.20848307893334</v>
          </cell>
          <cell r="N155">
            <v>626.5761662367147</v>
          </cell>
          <cell r="O155">
            <v>655.78748869305855</v>
          </cell>
          <cell r="P155">
            <v>663.54236568241856</v>
          </cell>
          <cell r="Q155">
            <v>678.14430941477008</v>
          </cell>
          <cell r="R155">
            <v>692.02362730474977</v>
          </cell>
          <cell r="S155">
            <v>707.25096045501004</v>
          </cell>
          <cell r="T155">
            <v>724.26783891315586</v>
          </cell>
          <cell r="U155">
            <v>738.4934204188221</v>
          </cell>
          <cell r="V155">
            <v>653.81982350999533</v>
          </cell>
          <cell r="W155">
            <v>679.5973089955869</v>
          </cell>
          <cell r="X155">
            <v>675.05103290049567</v>
          </cell>
          <cell r="Y155">
            <v>660.39826233533483</v>
          </cell>
          <cell r="Z155">
            <v>685.3987716097165</v>
          </cell>
          <cell r="AA155">
            <v>695.84771470157978</v>
          </cell>
          <cell r="AB155">
            <v>711.73117088950312</v>
          </cell>
          <cell r="AC155">
            <v>727.13060837868727</v>
          </cell>
          <cell r="AD155">
            <v>742.12837774765489</v>
          </cell>
          <cell r="AE155">
            <v>759.58831834951138</v>
          </cell>
          <cell r="AF155">
            <v>680.49422443653896</v>
          </cell>
          <cell r="AG155">
            <v>683.80298516137384</v>
          </cell>
          <cell r="AH155">
            <v>696.01126590465265</v>
          </cell>
          <cell r="AI155">
            <v>702.08071437471381</v>
          </cell>
          <cell r="AJ155">
            <v>710.65374208033813</v>
          </cell>
          <cell r="AK155">
            <v>721.94675513788002</v>
          </cell>
          <cell r="AL155">
            <v>737.73855369772764</v>
          </cell>
          <cell r="AM155">
            <v>749.13422347601079</v>
          </cell>
          <cell r="AN155">
            <v>759.48433129776276</v>
          </cell>
          <cell r="AO155">
            <v>772.71322798106576</v>
          </cell>
          <cell r="AQ155">
            <v>6.5079126476488947E-2</v>
          </cell>
          <cell r="AR155">
            <v>2.5566419681578134E-2</v>
          </cell>
          <cell r="AS155">
            <v>1.0061546910620667E-2</v>
          </cell>
          <cell r="AT155">
            <v>3.1721782732320625E-2</v>
          </cell>
        </row>
        <row r="156">
          <cell r="B156">
            <v>2459.7940424629414</v>
          </cell>
          <cell r="C156">
            <v>2412.362059894841</v>
          </cell>
          <cell r="D156">
            <v>2406.5086917360686</v>
          </cell>
          <cell r="E156">
            <v>2403.634740321766</v>
          </cell>
          <cell r="F156">
            <v>2396.1431446377292</v>
          </cell>
          <cell r="G156">
            <v>2401.9532407681927</v>
          </cell>
          <cell r="H156">
            <v>2411.8109017535744</v>
          </cell>
          <cell r="I156">
            <v>2428.977839476594</v>
          </cell>
          <cell r="J156">
            <v>2435.9486683446421</v>
          </cell>
          <cell r="K156">
            <v>2451.2025554120351</v>
          </cell>
          <cell r="L156">
            <v>2405.8194177757114</v>
          </cell>
          <cell r="M156">
            <v>2490.7384024387329</v>
          </cell>
          <cell r="N156">
            <v>2412.4396336480877</v>
          </cell>
          <cell r="O156">
            <v>2419.7457079278947</v>
          </cell>
          <cell r="P156">
            <v>2409.1949061800888</v>
          </cell>
          <cell r="Q156">
            <v>2405.2793763912432</v>
          </cell>
          <cell r="R156">
            <v>2413.1300622127378</v>
          </cell>
          <cell r="S156">
            <v>2429.4330917825573</v>
          </cell>
          <cell r="T156">
            <v>2447.2375786218868</v>
          </cell>
          <cell r="U156">
            <v>2451.6991100906175</v>
          </cell>
          <cell r="V156">
            <v>2459.4823055803736</v>
          </cell>
          <cell r="W156">
            <v>2417.4022255660475</v>
          </cell>
          <cell r="X156">
            <v>2468.8908178812226</v>
          </cell>
          <cell r="Y156">
            <v>2407.1053032519208</v>
          </cell>
          <cell r="Z156">
            <v>2408.6645134834653</v>
          </cell>
          <cell r="AA156">
            <v>2402.7363516196051</v>
          </cell>
          <cell r="AB156">
            <v>2401.8853149656088</v>
          </cell>
          <cell r="AC156">
            <v>2416.0470121750359</v>
          </cell>
          <cell r="AD156">
            <v>2431.6959652106802</v>
          </cell>
          <cell r="AE156">
            <v>2448.0509949804873</v>
          </cell>
          <cell r="AF156">
            <v>2435.5859564005896</v>
          </cell>
          <cell r="AG156">
            <v>2436.2783114316567</v>
          </cell>
          <cell r="AH156">
            <v>2449.8056566086443</v>
          </cell>
          <cell r="AI156">
            <v>2462.8848493459354</v>
          </cell>
          <cell r="AJ156">
            <v>2459.5698544584143</v>
          </cell>
          <cell r="AK156">
            <v>2447.7466557217413</v>
          </cell>
          <cell r="AL156">
            <v>2457.7769658728225</v>
          </cell>
          <cell r="AM156">
            <v>2446.9332400002577</v>
          </cell>
          <cell r="AN156">
            <v>2437.7623253099518</v>
          </cell>
          <cell r="AO156">
            <v>2438.1960344456661</v>
          </cell>
          <cell r="AQ156">
            <v>-2.2830896071666329E-2</v>
          </cell>
          <cell r="AR156">
            <v>5.7885849824335089E-3</v>
          </cell>
          <cell r="AS156">
            <v>-2.129594598408513E-2</v>
          </cell>
          <cell r="AT156">
            <v>1.1208347163279564E-2</v>
          </cell>
        </row>
        <row r="157">
          <cell r="B157">
            <v>621.4116131927716</v>
          </cell>
          <cell r="C157">
            <v>634.19752485266861</v>
          </cell>
          <cell r="D157">
            <v>605.33909981084821</v>
          </cell>
          <cell r="E157">
            <v>598.38453181058389</v>
          </cell>
          <cell r="F157">
            <v>600.09225604347353</v>
          </cell>
          <cell r="G157">
            <v>597.9307106535681</v>
          </cell>
          <cell r="H157">
            <v>598.50717707250101</v>
          </cell>
          <cell r="I157">
            <v>600.12883275681588</v>
          </cell>
          <cell r="J157">
            <v>604.12547910331148</v>
          </cell>
          <cell r="K157">
            <v>608.84780039676014</v>
          </cell>
          <cell r="L157">
            <v>591.07804907143509</v>
          </cell>
          <cell r="M157">
            <v>599.1427436101435</v>
          </cell>
          <cell r="N157">
            <v>608.60926580741534</v>
          </cell>
          <cell r="O157">
            <v>587.86660118678378</v>
          </cell>
          <cell r="P157">
            <v>586.28919688555288</v>
          </cell>
          <cell r="Q157">
            <v>585.1123536017019</v>
          </cell>
          <cell r="R157">
            <v>584.58699152341683</v>
          </cell>
          <cell r="S157">
            <v>587.19750599242411</v>
          </cell>
          <cell r="T157">
            <v>588.92073465240696</v>
          </cell>
          <cell r="U157">
            <v>592.51057779705184</v>
          </cell>
          <cell r="V157">
            <v>578.7210065729912</v>
          </cell>
          <cell r="W157">
            <v>579.77892266176309</v>
          </cell>
          <cell r="X157">
            <v>586.50998900045818</v>
          </cell>
          <cell r="Y157">
            <v>596.6790901528575</v>
          </cell>
          <cell r="Z157">
            <v>584.23736144905683</v>
          </cell>
          <cell r="AA157">
            <v>580.89419827226175</v>
          </cell>
          <cell r="AB157">
            <v>580.34243869428406</v>
          </cell>
          <cell r="AC157">
            <v>581.83328256031768</v>
          </cell>
          <cell r="AD157">
            <v>584.60600042971873</v>
          </cell>
          <cell r="AE157">
            <v>584.90236959952131</v>
          </cell>
          <cell r="AF157">
            <v>555.44387706316115</v>
          </cell>
          <cell r="AG157">
            <v>593.77851000708688</v>
          </cell>
          <cell r="AH157">
            <v>601.97194610045995</v>
          </cell>
          <cell r="AI157">
            <v>608.59833277856023</v>
          </cell>
          <cell r="AJ157">
            <v>609.33757933522247</v>
          </cell>
          <cell r="AK157">
            <v>585.95990013308051</v>
          </cell>
          <cell r="AL157">
            <v>578.60590909451787</v>
          </cell>
          <cell r="AM157">
            <v>571.37970931035454</v>
          </cell>
          <cell r="AN157">
            <v>567.55830181464626</v>
          </cell>
          <cell r="AO157">
            <v>569.75792705964125</v>
          </cell>
          <cell r="AQ157">
            <v>-3.7056084716338145E-2</v>
          </cell>
          <cell r="AR157">
            <v>-5.4332044468515805E-3</v>
          </cell>
          <cell r="AS157">
            <v>3.1030640629771788E-2</v>
          </cell>
          <cell r="AT157">
            <v>9.5697257473511987E-2</v>
          </cell>
        </row>
        <row r="158">
          <cell r="B158">
            <v>2045.9326731493102</v>
          </cell>
          <cell r="C158">
            <v>2070.403618126948</v>
          </cell>
          <cell r="D158">
            <v>2113.4638295124082</v>
          </cell>
          <cell r="E158">
            <v>2170.1087420377462</v>
          </cell>
          <cell r="F158">
            <v>2221.2272031626285</v>
          </cell>
          <cell r="G158">
            <v>2277.9371259959189</v>
          </cell>
          <cell r="H158">
            <v>2335.481376907419</v>
          </cell>
          <cell r="I158">
            <v>2392.0858565823746</v>
          </cell>
          <cell r="J158">
            <v>2450.0869384620078</v>
          </cell>
          <cell r="K158">
            <v>2504.3129436531563</v>
          </cell>
          <cell r="L158">
            <v>2013.3109393048217</v>
          </cell>
          <cell r="M158">
            <v>2104.0419714980076</v>
          </cell>
          <cell r="N158">
            <v>2115.6044707039055</v>
          </cell>
          <cell r="O158">
            <v>2160.0224732539773</v>
          </cell>
          <cell r="P158">
            <v>2214.0893377638758</v>
          </cell>
          <cell r="Q158">
            <v>2260.5626660093485</v>
          </cell>
          <cell r="R158">
            <v>2318.7032405933655</v>
          </cell>
          <cell r="S158">
            <v>2378.5672500050264</v>
          </cell>
          <cell r="T158">
            <v>2436.6909963246917</v>
          </cell>
          <cell r="U158">
            <v>2489.5329707872093</v>
          </cell>
          <cell r="V158">
            <v>1991.6993466575946</v>
          </cell>
          <cell r="W158">
            <v>2105.0483801031801</v>
          </cell>
          <cell r="X158">
            <v>2181.9322666437774</v>
          </cell>
          <cell r="Y158">
            <v>2199.7762821031179</v>
          </cell>
          <cell r="Z158">
            <v>2242.6416086259869</v>
          </cell>
          <cell r="AA158">
            <v>2294.0553474759963</v>
          </cell>
          <cell r="AB158">
            <v>2341.8470283448073</v>
          </cell>
          <cell r="AC158">
            <v>2407.71714904582</v>
          </cell>
          <cell r="AD158">
            <v>2465.0431169051462</v>
          </cell>
          <cell r="AE158">
            <v>2521.2157203552106</v>
          </cell>
          <cell r="AF158">
            <v>2083.377326455402</v>
          </cell>
          <cell r="AG158">
            <v>2102.4972952402604</v>
          </cell>
          <cell r="AH158">
            <v>2175.7964491754801</v>
          </cell>
          <cell r="AI158">
            <v>2271.1735323648031</v>
          </cell>
          <cell r="AJ158">
            <v>2305.4313971476577</v>
          </cell>
          <cell r="AK158">
            <v>2329.5558644569501</v>
          </cell>
          <cell r="AL158">
            <v>2395.5729166187521</v>
          </cell>
          <cell r="AM158">
            <v>2440.4834424859564</v>
          </cell>
          <cell r="AN158">
            <v>2491.3692877771218</v>
          </cell>
          <cell r="AO158">
            <v>2543.2062957505759</v>
          </cell>
          <cell r="AQ158">
            <v>6.069411301657901E-2</v>
          </cell>
          <cell r="AR158">
            <v>7.2870777724882263E-2</v>
          </cell>
          <cell r="AS158">
            <v>0.10447206090352501</v>
          </cell>
          <cell r="AT158">
            <v>9.0140275371486389E-2</v>
          </cell>
        </row>
        <row r="159">
          <cell r="B159">
            <v>205.27999948211362</v>
          </cell>
          <cell r="C159">
            <v>225.45693811044873</v>
          </cell>
          <cell r="D159">
            <v>210.5998341720848</v>
          </cell>
          <cell r="E159">
            <v>213.57849072535603</v>
          </cell>
          <cell r="F159">
            <v>219.54730333377398</v>
          </cell>
          <cell r="G159">
            <v>223.68688523789399</v>
          </cell>
          <cell r="H159">
            <v>229.65806979559198</v>
          </cell>
          <cell r="I159">
            <v>233.1031906337397</v>
          </cell>
          <cell r="J159">
            <v>236.16460427118426</v>
          </cell>
          <cell r="K159">
            <v>244.13246247659734</v>
          </cell>
          <cell r="L159">
            <v>212.65352290918526</v>
          </cell>
          <cell r="M159">
            <v>227.38557862209476</v>
          </cell>
          <cell r="N159">
            <v>243.3686701305931</v>
          </cell>
          <cell r="O159">
            <v>231.73298202508045</v>
          </cell>
          <cell r="P159">
            <v>237.87423436384341</v>
          </cell>
          <cell r="Q159">
            <v>242.22228054352985</v>
          </cell>
          <cell r="R159">
            <v>247.38768448843081</v>
          </cell>
          <cell r="S159">
            <v>253.9286201975757</v>
          </cell>
          <cell r="T159">
            <v>256.26897712257494</v>
          </cell>
          <cell r="U159">
            <v>262.0268817203098</v>
          </cell>
          <cell r="V159">
            <v>231.7224101289907</v>
          </cell>
          <cell r="W159">
            <v>219.33095848841452</v>
          </cell>
          <cell r="X159">
            <v>231.10896643383876</v>
          </cell>
          <cell r="Y159">
            <v>247.29427396560607</v>
          </cell>
          <cell r="Z159">
            <v>239.83497150837044</v>
          </cell>
          <cell r="AA159">
            <v>245.07441404670993</v>
          </cell>
          <cell r="AB159">
            <v>250.47470580326899</v>
          </cell>
          <cell r="AC159">
            <v>257.15278696157367</v>
          </cell>
          <cell r="AD159">
            <v>261.42417157667353</v>
          </cell>
          <cell r="AE159">
            <v>263.14752149177144</v>
          </cell>
          <cell r="AF159">
            <v>239.30655188541317</v>
          </cell>
          <cell r="AG159">
            <v>241.75420965924684</v>
          </cell>
          <cell r="AH159">
            <v>244.5837054289604</v>
          </cell>
          <cell r="AI159">
            <v>250.63860139738028</v>
          </cell>
          <cell r="AJ159">
            <v>260.32445187341341</v>
          </cell>
          <cell r="AK159">
            <v>258.92299951600103</v>
          </cell>
          <cell r="AL159">
            <v>262.88455343391934</v>
          </cell>
          <cell r="AM159">
            <v>266.41946589378074</v>
          </cell>
          <cell r="AN159">
            <v>269.86342645852704</v>
          </cell>
          <cell r="AO159">
            <v>274.8599126471309</v>
          </cell>
          <cell r="AQ159">
            <v>4.0425230242488785E-2</v>
          </cell>
          <cell r="AR159">
            <v>8.9720870150094667E-2</v>
          </cell>
          <cell r="AS159">
            <v>6.7200508694636563E-2</v>
          </cell>
          <cell r="AT159">
            <v>4.7353695177527966E-2</v>
          </cell>
        </row>
        <row r="160">
          <cell r="B160">
            <v>180.03792112207273</v>
          </cell>
          <cell r="C160">
            <v>174.29502708597033</v>
          </cell>
          <cell r="D160">
            <v>176.14159231831115</v>
          </cell>
          <cell r="E160">
            <v>177.80007709220524</v>
          </cell>
          <cell r="F160">
            <v>178.12718076067458</v>
          </cell>
          <cell r="G160">
            <v>180.88012758465334</v>
          </cell>
          <cell r="H160">
            <v>180.35322698973485</v>
          </cell>
          <cell r="I160">
            <v>182.89539535006784</v>
          </cell>
          <cell r="J160">
            <v>185.01328909927321</v>
          </cell>
          <cell r="K160">
            <v>186.08286923357002</v>
          </cell>
          <cell r="L160">
            <v>188.56013046794487</v>
          </cell>
          <cell r="M160">
            <v>194.01730222155527</v>
          </cell>
          <cell r="N160">
            <v>188.27948282690323</v>
          </cell>
          <cell r="O160">
            <v>190.14380663798778</v>
          </cell>
          <cell r="P160">
            <v>190.34727923322731</v>
          </cell>
          <cell r="Q160">
            <v>191.04986139344069</v>
          </cell>
          <cell r="R160">
            <v>193.88635295543781</v>
          </cell>
          <cell r="S160">
            <v>194.11819149114973</v>
          </cell>
          <cell r="T160">
            <v>196.45088742865593</v>
          </cell>
          <cell r="U160">
            <v>198.77807404903569</v>
          </cell>
          <cell r="V160">
            <v>200.30191374602069</v>
          </cell>
          <cell r="W160">
            <v>191.81591496901086</v>
          </cell>
          <cell r="X160">
            <v>195.06861043241281</v>
          </cell>
          <cell r="Y160">
            <v>188.99617698127955</v>
          </cell>
          <cell r="Z160">
            <v>189.26865633263498</v>
          </cell>
          <cell r="AA160">
            <v>190.90448771847878</v>
          </cell>
          <cell r="AB160">
            <v>191.64313375249617</v>
          </cell>
          <cell r="AC160">
            <v>195.21036971070532</v>
          </cell>
          <cell r="AD160">
            <v>195.12452596861348</v>
          </cell>
          <cell r="AE160">
            <v>197.5952269794669</v>
          </cell>
          <cell r="AF160">
            <v>202.00918100451963</v>
          </cell>
          <cell r="AG160">
            <v>197.6323318805467</v>
          </cell>
          <cell r="AH160">
            <v>190.69535887472347</v>
          </cell>
          <cell r="AI160">
            <v>189.22214548186474</v>
          </cell>
          <cell r="AJ160">
            <v>190.33400608305905</v>
          </cell>
          <cell r="AK160">
            <v>188.89621996446243</v>
          </cell>
          <cell r="AL160">
            <v>191.82484135855762</v>
          </cell>
          <cell r="AM160">
            <v>190.59051369520728</v>
          </cell>
          <cell r="AN160">
            <v>192.21674270641853</v>
          </cell>
          <cell r="AO160">
            <v>192.8832403963419</v>
          </cell>
          <cell r="AQ160">
            <v>-1.2429848200425142E-2</v>
          </cell>
          <cell r="AR160">
            <v>8.3987859263394693E-3</v>
          </cell>
          <cell r="AS160">
            <v>-5.6443478513523382E-2</v>
          </cell>
          <cell r="AT160">
            <v>-6.3299279067760783E-2</v>
          </cell>
        </row>
        <row r="161">
          <cell r="B161">
            <v>12.382015123430985</v>
          </cell>
          <cell r="C161">
            <v>15.760302891969582</v>
          </cell>
          <cell r="D161">
            <v>12.831586385874425</v>
          </cell>
          <cell r="E161">
            <v>12.52745470655416</v>
          </cell>
          <cell r="F161">
            <v>12.918884893527522</v>
          </cell>
          <cell r="G161">
            <v>10.888721033109919</v>
          </cell>
          <cell r="H161">
            <v>13.411896879224912</v>
          </cell>
          <cell r="I161">
            <v>13.491924662176558</v>
          </cell>
          <cell r="J161">
            <v>12.056907825603025</v>
          </cell>
          <cell r="K161">
            <v>13.340069270138924</v>
          </cell>
          <cell r="L161">
            <v>15.311038760544614</v>
          </cell>
          <cell r="M161">
            <v>12.9447065817689</v>
          </cell>
          <cell r="N161">
            <v>16.248781392502124</v>
          </cell>
          <cell r="O161">
            <v>13.198886434483471</v>
          </cell>
          <cell r="P161">
            <v>13.662433863986909</v>
          </cell>
          <cell r="Q161">
            <v>13.655479050276911</v>
          </cell>
          <cell r="R161">
            <v>12.058681876354269</v>
          </cell>
          <cell r="S161">
            <v>14.313243283979489</v>
          </cell>
          <cell r="T161">
            <v>14.393221967882353</v>
          </cell>
          <cell r="U161">
            <v>12.652180954709932</v>
          </cell>
          <cell r="V161">
            <v>13.979662219891013</v>
          </cell>
          <cell r="W161">
            <v>15.003744953259375</v>
          </cell>
          <cell r="X161">
            <v>12.831553708666995</v>
          </cell>
          <cell r="Y161">
            <v>15.746949267447402</v>
          </cell>
          <cell r="Z161">
            <v>13.626890767667749</v>
          </cell>
          <cell r="AA161">
            <v>13.690663131921198</v>
          </cell>
          <cell r="AB161">
            <v>14.228381634750502</v>
          </cell>
          <cell r="AC161">
            <v>12.130562808029442</v>
          </cell>
          <cell r="AD161">
            <v>14.393192362445706</v>
          </cell>
          <cell r="AE161">
            <v>14.09634494026874</v>
          </cell>
          <cell r="AF161">
            <v>17.598432394302872</v>
          </cell>
          <cell r="AG161">
            <v>18.505658122583924</v>
          </cell>
          <cell r="AH161">
            <v>19.76402594000637</v>
          </cell>
          <cell r="AI161">
            <v>19.737388337163338</v>
          </cell>
          <cell r="AJ161">
            <v>25.667768773132835</v>
          </cell>
          <cell r="AK161">
            <v>19.755391724189913</v>
          </cell>
          <cell r="AL161">
            <v>19.251666548746897</v>
          </cell>
          <cell r="AM161">
            <v>18.547439736201166</v>
          </cell>
          <cell r="AN161">
            <v>17.728689865409756</v>
          </cell>
          <cell r="AO161">
            <v>17.938597402784076</v>
          </cell>
          <cell r="AQ161">
            <v>1.1746035009111866E-2</v>
          </cell>
          <cell r="AR161">
            <v>-0.13794964267898002</v>
          </cell>
          <cell r="AS161">
            <v>0.12641843699497968</v>
          </cell>
          <cell r="AT161">
            <v>0.12154241326363291</v>
          </cell>
        </row>
        <row r="169">
          <cell r="B169">
            <v>35.700000000000003</v>
          </cell>
          <cell r="C169">
            <v>35.388922496034759</v>
          </cell>
          <cell r="D169">
            <v>34.999584104923073</v>
          </cell>
          <cell r="E169">
            <v>34.607433072249911</v>
          </cell>
          <cell r="F169">
            <v>34.063135144551325</v>
          </cell>
          <cell r="G169">
            <v>33.518754910711365</v>
          </cell>
          <cell r="H169">
            <v>32.902505457460606</v>
          </cell>
          <cell r="I169">
            <v>32.291536108978619</v>
          </cell>
          <cell r="J169">
            <v>31.615522615848381</v>
          </cell>
          <cell r="K169">
            <v>30.949754246885753</v>
          </cell>
          <cell r="L169">
            <v>35.700000000000003</v>
          </cell>
          <cell r="M169">
            <v>35.388922496034759</v>
          </cell>
          <cell r="N169">
            <v>34.999584104923073</v>
          </cell>
          <cell r="O169">
            <v>34.607433072249911</v>
          </cell>
          <cell r="P169">
            <v>34.063135144551325</v>
          </cell>
          <cell r="Q169">
            <v>33.518754910711365</v>
          </cell>
          <cell r="R169">
            <v>32.902505457460606</v>
          </cell>
          <cell r="S169">
            <v>32.291536108978619</v>
          </cell>
          <cell r="T169">
            <v>31.615522615848381</v>
          </cell>
          <cell r="U169">
            <v>30.949754246885753</v>
          </cell>
          <cell r="V169">
            <v>35.700000000000003</v>
          </cell>
          <cell r="W169">
            <v>35.388922496034759</v>
          </cell>
          <cell r="X169">
            <v>34.999584104923073</v>
          </cell>
          <cell r="Y169">
            <v>34.607433072249911</v>
          </cell>
          <cell r="Z169">
            <v>34.063135144551325</v>
          </cell>
          <cell r="AA169">
            <v>33.518754910711365</v>
          </cell>
          <cell r="AB169">
            <v>32.902505457460606</v>
          </cell>
          <cell r="AC169">
            <v>32.291536108978619</v>
          </cell>
          <cell r="AD169">
            <v>31.615522615848381</v>
          </cell>
          <cell r="AE169">
            <v>30.949754246885753</v>
          </cell>
          <cell r="AF169">
            <v>35.700000000000003</v>
          </cell>
          <cell r="AG169">
            <v>35.388922496034759</v>
          </cell>
          <cell r="AH169">
            <v>34.999584104923073</v>
          </cell>
          <cell r="AI169">
            <v>34.607433072249911</v>
          </cell>
          <cell r="AJ169">
            <v>34.063135144551325</v>
          </cell>
          <cell r="AK169">
            <v>33.518754910711365</v>
          </cell>
          <cell r="AL169">
            <v>32.902505457460606</v>
          </cell>
          <cell r="AM169">
            <v>32.291536108978619</v>
          </cell>
          <cell r="AN169">
            <v>31.615522615848381</v>
          </cell>
          <cell r="AO169">
            <v>30.949754246885753</v>
          </cell>
          <cell r="AQ169">
            <v>-3.0604115623251826E-2</v>
          </cell>
          <cell r="AR169">
            <v>-3.0604115623251826E-2</v>
          </cell>
          <cell r="AS169">
            <v>-3.0604115623251826E-2</v>
          </cell>
          <cell r="AT169">
            <v>-3.0604115623251826E-2</v>
          </cell>
        </row>
        <row r="170">
          <cell r="B170">
            <v>52.5</v>
          </cell>
          <cell r="C170">
            <v>52.632550079610134</v>
          </cell>
          <cell r="D170">
            <v>52.796297905506385</v>
          </cell>
          <cell r="E170">
            <v>52.958317437081391</v>
          </cell>
          <cell r="F170">
            <v>53.179634555528828</v>
          </cell>
          <cell r="G170">
            <v>53.395319356903727</v>
          </cell>
          <cell r="H170">
            <v>53.633323863657857</v>
          </cell>
          <cell r="I170">
            <v>53.861881539453414</v>
          </cell>
          <cell r="J170">
            <v>54.106937139807151</v>
          </cell>
          <cell r="K170">
            <v>54.339049490530911</v>
          </cell>
          <cell r="L170">
            <v>52.5</v>
          </cell>
          <cell r="M170">
            <v>52.632550079610134</v>
          </cell>
          <cell r="N170">
            <v>52.796297905506385</v>
          </cell>
          <cell r="O170">
            <v>52.958317437081391</v>
          </cell>
          <cell r="P170">
            <v>53.179634555528828</v>
          </cell>
          <cell r="Q170">
            <v>53.395319356903727</v>
          </cell>
          <cell r="R170">
            <v>53.633323863657857</v>
          </cell>
          <cell r="S170">
            <v>53.861881539453414</v>
          </cell>
          <cell r="T170">
            <v>54.106937139807151</v>
          </cell>
          <cell r="U170">
            <v>54.339049490530911</v>
          </cell>
          <cell r="V170">
            <v>52.5</v>
          </cell>
          <cell r="W170">
            <v>52.632550079610134</v>
          </cell>
          <cell r="X170">
            <v>52.796297905506385</v>
          </cell>
          <cell r="Y170">
            <v>52.958317437081391</v>
          </cell>
          <cell r="Z170">
            <v>53.179634555528828</v>
          </cell>
          <cell r="AA170">
            <v>53.395319356903727</v>
          </cell>
          <cell r="AB170">
            <v>53.633323863657857</v>
          </cell>
          <cell r="AC170">
            <v>53.861881539453414</v>
          </cell>
          <cell r="AD170">
            <v>54.106937139807151</v>
          </cell>
          <cell r="AE170">
            <v>54.339049490530911</v>
          </cell>
          <cell r="AF170">
            <v>52.5</v>
          </cell>
          <cell r="AG170">
            <v>52.632550079610134</v>
          </cell>
          <cell r="AH170">
            <v>52.796297905506385</v>
          </cell>
          <cell r="AI170">
            <v>52.958317437081391</v>
          </cell>
          <cell r="AJ170">
            <v>53.179634555528828</v>
          </cell>
          <cell r="AK170">
            <v>53.395319356903727</v>
          </cell>
          <cell r="AL170">
            <v>53.633323863657857</v>
          </cell>
          <cell r="AM170">
            <v>53.861881539453414</v>
          </cell>
          <cell r="AN170">
            <v>54.106937139807151</v>
          </cell>
          <cell r="AO170">
            <v>54.339049490530911</v>
          </cell>
          <cell r="AQ170">
            <v>8.7298559444073387E-3</v>
          </cell>
          <cell r="AR170">
            <v>8.7298559444073387E-3</v>
          </cell>
          <cell r="AS170">
            <v>8.7298559444073387E-3</v>
          </cell>
          <cell r="AT170">
            <v>8.7298559444073387E-3</v>
          </cell>
        </row>
        <row r="171">
          <cell r="B171">
            <v>7.3500000000000005</v>
          </cell>
          <cell r="C171">
            <v>7.4343083976677962</v>
          </cell>
          <cell r="D171">
            <v>7.5409532867806472</v>
          </cell>
          <cell r="E171">
            <v>7.6497709594009287</v>
          </cell>
          <cell r="F171">
            <v>7.8029569594885784</v>
          </cell>
          <cell r="G171">
            <v>7.9590584772693003</v>
          </cell>
          <cell r="H171">
            <v>8.1392523361205171</v>
          </cell>
          <cell r="I171">
            <v>8.321853121849081</v>
          </cell>
          <cell r="J171">
            <v>8.5285284465370488</v>
          </cell>
          <cell r="K171">
            <v>8.7371957908096309</v>
          </cell>
          <cell r="L171">
            <v>7.3500000000000005</v>
          </cell>
          <cell r="M171">
            <v>7.4343083976677962</v>
          </cell>
          <cell r="N171">
            <v>7.5409532867806472</v>
          </cell>
          <cell r="O171">
            <v>7.6497709594009287</v>
          </cell>
          <cell r="P171">
            <v>7.8029569594885784</v>
          </cell>
          <cell r="Q171">
            <v>7.9590584772693003</v>
          </cell>
          <cell r="R171">
            <v>8.1392523361205171</v>
          </cell>
          <cell r="S171">
            <v>8.321853121849081</v>
          </cell>
          <cell r="T171">
            <v>8.5285284465370488</v>
          </cell>
          <cell r="U171">
            <v>8.7371957908096309</v>
          </cell>
          <cell r="V171">
            <v>7.3500000000000005</v>
          </cell>
          <cell r="W171">
            <v>7.4343083976677962</v>
          </cell>
          <cell r="X171">
            <v>7.5409532867806472</v>
          </cell>
          <cell r="Y171">
            <v>7.6497709594009287</v>
          </cell>
          <cell r="Z171">
            <v>7.8029569594885784</v>
          </cell>
          <cell r="AA171">
            <v>7.9590584772693003</v>
          </cell>
          <cell r="AB171">
            <v>8.1392523361205171</v>
          </cell>
          <cell r="AC171">
            <v>8.321853121849081</v>
          </cell>
          <cell r="AD171">
            <v>8.5285284465370488</v>
          </cell>
          <cell r="AE171">
            <v>8.7371957908096309</v>
          </cell>
          <cell r="AF171">
            <v>7.3500000000000005</v>
          </cell>
          <cell r="AG171">
            <v>7.4343083976677962</v>
          </cell>
          <cell r="AH171">
            <v>7.5409532867806472</v>
          </cell>
          <cell r="AI171">
            <v>7.6497709594009287</v>
          </cell>
          <cell r="AJ171">
            <v>7.8029569594885784</v>
          </cell>
          <cell r="AK171">
            <v>7.9590584772693003</v>
          </cell>
          <cell r="AL171">
            <v>8.1392523361205171</v>
          </cell>
          <cell r="AM171">
            <v>8.321853121849081</v>
          </cell>
          <cell r="AN171">
            <v>8.5285284465370488</v>
          </cell>
          <cell r="AO171">
            <v>8.7371957908096309</v>
          </cell>
          <cell r="AQ171">
            <v>4.0785164544343999E-2</v>
          </cell>
          <cell r="AR171">
            <v>4.0785164544343999E-2</v>
          </cell>
          <cell r="AS171">
            <v>4.0785164544343999E-2</v>
          </cell>
          <cell r="AT171">
            <v>4.0785164544343999E-2</v>
          </cell>
        </row>
        <row r="172">
          <cell r="B172">
            <v>3.1500000000000004</v>
          </cell>
          <cell r="C172">
            <v>3.1861321704290559</v>
          </cell>
          <cell r="D172">
            <v>3.2318371229059917</v>
          </cell>
          <cell r="E172">
            <v>3.2784732683146838</v>
          </cell>
          <cell r="F172">
            <v>3.3441244112093904</v>
          </cell>
          <cell r="G172">
            <v>3.4110250616868427</v>
          </cell>
          <cell r="H172">
            <v>3.4882510011945067</v>
          </cell>
          <cell r="I172">
            <v>3.566508480792463</v>
          </cell>
          <cell r="J172">
            <v>3.655083619944449</v>
          </cell>
          <cell r="K172">
            <v>3.7445124817755562</v>
          </cell>
          <cell r="L172">
            <v>3.1500000000000004</v>
          </cell>
          <cell r="M172">
            <v>3.1861321704290559</v>
          </cell>
          <cell r="N172">
            <v>3.2318371229059917</v>
          </cell>
          <cell r="O172">
            <v>3.2784732683146838</v>
          </cell>
          <cell r="P172">
            <v>3.3441244112093904</v>
          </cell>
          <cell r="Q172">
            <v>3.4110250616868427</v>
          </cell>
          <cell r="R172">
            <v>3.4882510011945067</v>
          </cell>
          <cell r="S172">
            <v>3.566508480792463</v>
          </cell>
          <cell r="T172">
            <v>3.655083619944449</v>
          </cell>
          <cell r="U172">
            <v>3.7445124817755562</v>
          </cell>
          <cell r="V172">
            <v>3.1500000000000004</v>
          </cell>
          <cell r="W172">
            <v>3.1861321704290559</v>
          </cell>
          <cell r="X172">
            <v>3.2318371229059917</v>
          </cell>
          <cell r="Y172">
            <v>3.2784732683146838</v>
          </cell>
          <cell r="Z172">
            <v>3.3441244112093904</v>
          </cell>
          <cell r="AA172">
            <v>3.4110250616868427</v>
          </cell>
          <cell r="AB172">
            <v>3.4882510011945067</v>
          </cell>
          <cell r="AC172">
            <v>3.566508480792463</v>
          </cell>
          <cell r="AD172">
            <v>3.655083619944449</v>
          </cell>
          <cell r="AE172">
            <v>3.7445124817755562</v>
          </cell>
          <cell r="AF172">
            <v>3.1500000000000004</v>
          </cell>
          <cell r="AG172">
            <v>3.1861321704290559</v>
          </cell>
          <cell r="AH172">
            <v>3.2318371229059917</v>
          </cell>
          <cell r="AI172">
            <v>3.2784732683146838</v>
          </cell>
          <cell r="AJ172">
            <v>3.3441244112093904</v>
          </cell>
          <cell r="AK172">
            <v>3.4110250616868427</v>
          </cell>
          <cell r="AL172">
            <v>3.4882510011945067</v>
          </cell>
          <cell r="AM172">
            <v>3.566508480792463</v>
          </cell>
          <cell r="AN172">
            <v>3.655083619944449</v>
          </cell>
          <cell r="AO172">
            <v>3.7445124817755562</v>
          </cell>
          <cell r="AQ172">
            <v>4.0785164544343999E-2</v>
          </cell>
          <cell r="AR172">
            <v>4.0785164544343999E-2</v>
          </cell>
          <cell r="AS172">
            <v>4.0785164544343999E-2</v>
          </cell>
          <cell r="AT172">
            <v>4.0785164544343999E-2</v>
          </cell>
        </row>
        <row r="173">
          <cell r="B173">
            <v>31.5</v>
          </cell>
          <cell r="C173">
            <v>31.861321704290553</v>
          </cell>
          <cell r="D173">
            <v>32.318371229059913</v>
          </cell>
          <cell r="E173">
            <v>32.784732683146828</v>
          </cell>
          <cell r="F173">
            <v>33.441244112093898</v>
          </cell>
          <cell r="G173">
            <v>34.11025061686842</v>
          </cell>
          <cell r="H173">
            <v>34.882510011945065</v>
          </cell>
          <cell r="I173">
            <v>35.665084807924622</v>
          </cell>
          <cell r="J173">
            <v>36.550836199444483</v>
          </cell>
          <cell r="K173">
            <v>37.445124817755556</v>
          </cell>
          <cell r="L173">
            <v>31.5</v>
          </cell>
          <cell r="M173">
            <v>31.861321704290553</v>
          </cell>
          <cell r="N173">
            <v>32.318371229059913</v>
          </cell>
          <cell r="O173">
            <v>32.784732683146828</v>
          </cell>
          <cell r="P173">
            <v>33.441244112093898</v>
          </cell>
          <cell r="Q173">
            <v>34.11025061686842</v>
          </cell>
          <cell r="R173">
            <v>34.882510011945065</v>
          </cell>
          <cell r="S173">
            <v>35.665084807924622</v>
          </cell>
          <cell r="T173">
            <v>36.550836199444483</v>
          </cell>
          <cell r="U173">
            <v>37.445124817755556</v>
          </cell>
          <cell r="V173">
            <v>31.5</v>
          </cell>
          <cell r="W173">
            <v>31.861321704290553</v>
          </cell>
          <cell r="X173">
            <v>32.318371229059913</v>
          </cell>
          <cell r="Y173">
            <v>32.784732683146828</v>
          </cell>
          <cell r="Z173">
            <v>33.441244112093898</v>
          </cell>
          <cell r="AA173">
            <v>34.11025061686842</v>
          </cell>
          <cell r="AB173">
            <v>34.882510011945065</v>
          </cell>
          <cell r="AC173">
            <v>35.665084807924622</v>
          </cell>
          <cell r="AD173">
            <v>36.550836199444483</v>
          </cell>
          <cell r="AE173">
            <v>37.445124817755556</v>
          </cell>
          <cell r="AF173">
            <v>31.5</v>
          </cell>
          <cell r="AG173">
            <v>31.861321704290553</v>
          </cell>
          <cell r="AH173">
            <v>32.318371229059913</v>
          </cell>
          <cell r="AI173">
            <v>32.784732683146828</v>
          </cell>
          <cell r="AJ173">
            <v>33.441244112093898</v>
          </cell>
          <cell r="AK173">
            <v>34.11025061686842</v>
          </cell>
          <cell r="AL173">
            <v>34.882510011945065</v>
          </cell>
          <cell r="AM173">
            <v>35.665084807924622</v>
          </cell>
          <cell r="AN173">
            <v>36.550836199444483</v>
          </cell>
          <cell r="AO173">
            <v>37.445124817755556</v>
          </cell>
          <cell r="AQ173">
            <v>4.0785164544343777E-2</v>
          </cell>
          <cell r="AR173">
            <v>4.0785164544343777E-2</v>
          </cell>
          <cell r="AS173">
            <v>4.0785164544343777E-2</v>
          </cell>
          <cell r="AT173">
            <v>4.0785164544343777E-2</v>
          </cell>
        </row>
        <row r="174">
          <cell r="B174">
            <v>4.2</v>
          </cell>
          <cell r="C174">
            <v>4.2481762272387407</v>
          </cell>
          <cell r="D174">
            <v>4.3091161638746556</v>
          </cell>
          <cell r="E174">
            <v>4.3712976910862453</v>
          </cell>
          <cell r="F174">
            <v>4.4588325482791875</v>
          </cell>
          <cell r="G174">
            <v>4.5480334155824567</v>
          </cell>
          <cell r="H174">
            <v>4.6510013349260095</v>
          </cell>
          <cell r="I174">
            <v>4.7553446410566176</v>
          </cell>
          <cell r="J174">
            <v>4.8734448265925989</v>
          </cell>
          <cell r="K174">
            <v>4.9926833090340761</v>
          </cell>
          <cell r="L174">
            <v>4.2</v>
          </cell>
          <cell r="M174">
            <v>4.2481762272387407</v>
          </cell>
          <cell r="N174">
            <v>4.3091161638746556</v>
          </cell>
          <cell r="O174">
            <v>4.3712976910862453</v>
          </cell>
          <cell r="P174">
            <v>4.4588325482791875</v>
          </cell>
          <cell r="Q174">
            <v>4.5480334155824567</v>
          </cell>
          <cell r="R174">
            <v>4.6510013349260095</v>
          </cell>
          <cell r="S174">
            <v>4.7553446410566176</v>
          </cell>
          <cell r="T174">
            <v>4.8734448265925989</v>
          </cell>
          <cell r="U174">
            <v>4.9926833090340761</v>
          </cell>
          <cell r="V174">
            <v>4.2</v>
          </cell>
          <cell r="W174">
            <v>4.2481762272387407</v>
          </cell>
          <cell r="X174">
            <v>4.3091161638746556</v>
          </cell>
          <cell r="Y174">
            <v>4.3712976910862453</v>
          </cell>
          <cell r="Z174">
            <v>4.4588325482791875</v>
          </cell>
          <cell r="AA174">
            <v>4.5480334155824567</v>
          </cell>
          <cell r="AB174">
            <v>4.6510013349260095</v>
          </cell>
          <cell r="AC174">
            <v>4.7553446410566176</v>
          </cell>
          <cell r="AD174">
            <v>4.8734448265925989</v>
          </cell>
          <cell r="AE174">
            <v>4.9926833090340761</v>
          </cell>
          <cell r="AF174">
            <v>4.2</v>
          </cell>
          <cell r="AG174">
            <v>4.2481762272387407</v>
          </cell>
          <cell r="AH174">
            <v>4.3091161638746556</v>
          </cell>
          <cell r="AI174">
            <v>4.3712976910862453</v>
          </cell>
          <cell r="AJ174">
            <v>4.4588325482791875</v>
          </cell>
          <cell r="AK174">
            <v>4.5480334155824567</v>
          </cell>
          <cell r="AL174">
            <v>4.6510013349260095</v>
          </cell>
          <cell r="AM174">
            <v>4.7553446410566176</v>
          </cell>
          <cell r="AN174">
            <v>4.8734448265925989</v>
          </cell>
          <cell r="AO174">
            <v>4.9926833090340761</v>
          </cell>
          <cell r="AQ174">
            <v>4.0785164544343999E-2</v>
          </cell>
          <cell r="AR174">
            <v>4.0785164544343999E-2</v>
          </cell>
          <cell r="AS174">
            <v>4.0785164544343999E-2</v>
          </cell>
          <cell r="AT174">
            <v>4.0785164544343999E-2</v>
          </cell>
        </row>
        <row r="175">
          <cell r="B175">
            <v>32.550000000000004</v>
          </cell>
          <cell r="C175">
            <v>33.03612110069988</v>
          </cell>
          <cell r="D175">
            <v>33.653732353577077</v>
          </cell>
          <cell r="E175">
            <v>34.287422763092948</v>
          </cell>
          <cell r="F175">
            <v>35.184412204817271</v>
          </cell>
          <cell r="G175">
            <v>36.105596721733988</v>
          </cell>
          <cell r="H175">
            <v>37.177246016454959</v>
          </cell>
          <cell r="I175">
            <v>38.272924632355931</v>
          </cell>
          <cell r="J175">
            <v>39.524082523561589</v>
          </cell>
          <cell r="K175">
            <v>40.799925887262795</v>
          </cell>
          <cell r="L175">
            <v>32.550000000000004</v>
          </cell>
          <cell r="M175">
            <v>33.03612110069988</v>
          </cell>
          <cell r="N175">
            <v>33.653732353577077</v>
          </cell>
          <cell r="O175">
            <v>34.287422763092948</v>
          </cell>
          <cell r="P175">
            <v>35.184412204817271</v>
          </cell>
          <cell r="Q175">
            <v>36.105596721733988</v>
          </cell>
          <cell r="R175">
            <v>37.177246016454959</v>
          </cell>
          <cell r="S175">
            <v>38.272924632355931</v>
          </cell>
          <cell r="T175">
            <v>39.524082523561589</v>
          </cell>
          <cell r="U175">
            <v>40.799925887262795</v>
          </cell>
          <cell r="V175">
            <v>32.550000000000004</v>
          </cell>
          <cell r="W175">
            <v>33.03612110069988</v>
          </cell>
          <cell r="X175">
            <v>33.653732353577077</v>
          </cell>
          <cell r="Y175">
            <v>34.287422763092948</v>
          </cell>
          <cell r="Z175">
            <v>35.184412204817271</v>
          </cell>
          <cell r="AA175">
            <v>36.105596721733988</v>
          </cell>
          <cell r="AB175">
            <v>37.177246016454959</v>
          </cell>
          <cell r="AC175">
            <v>38.272924632355931</v>
          </cell>
          <cell r="AD175">
            <v>39.524082523561589</v>
          </cell>
          <cell r="AE175">
            <v>40.799925887262795</v>
          </cell>
          <cell r="AF175">
            <v>32.550000000000004</v>
          </cell>
          <cell r="AG175">
            <v>33.03612110069988</v>
          </cell>
          <cell r="AH175">
            <v>33.653732353577077</v>
          </cell>
          <cell r="AI175">
            <v>34.287422763092948</v>
          </cell>
          <cell r="AJ175">
            <v>35.184412204817271</v>
          </cell>
          <cell r="AK175">
            <v>36.105596721733988</v>
          </cell>
          <cell r="AL175">
            <v>37.177246016454959</v>
          </cell>
          <cell r="AM175">
            <v>38.272924632355931</v>
          </cell>
          <cell r="AN175">
            <v>39.524082523561589</v>
          </cell>
          <cell r="AO175">
            <v>40.799925887262795</v>
          </cell>
          <cell r="AQ175">
            <v>5.3377043412993652E-2</v>
          </cell>
          <cell r="AR175">
            <v>5.3377043412993652E-2</v>
          </cell>
          <cell r="AS175">
            <v>5.3377043412993652E-2</v>
          </cell>
          <cell r="AT175">
            <v>5.3377043412993652E-2</v>
          </cell>
        </row>
        <row r="176">
          <cell r="B176">
            <v>51.45</v>
          </cell>
          <cell r="C176">
            <v>52.323711248071227</v>
          </cell>
          <cell r="D176">
            <v>53.436416101169755</v>
          </cell>
          <cell r="E176">
            <v>54.581541899562474</v>
          </cell>
          <cell r="F176">
            <v>56.207365789566502</v>
          </cell>
          <cell r="G176">
            <v>57.88411824106997</v>
          </cell>
          <cell r="H176">
            <v>59.843027932453644</v>
          </cell>
          <cell r="I176">
            <v>61.855579115901541</v>
          </cell>
          <cell r="J176">
            <v>64.16480763111872</v>
          </cell>
          <cell r="K176">
            <v>66.53232852750601</v>
          </cell>
          <cell r="L176">
            <v>51.45</v>
          </cell>
          <cell r="M176">
            <v>52.323711248071227</v>
          </cell>
          <cell r="N176">
            <v>53.436416101169755</v>
          </cell>
          <cell r="O176">
            <v>54.581541899562474</v>
          </cell>
          <cell r="P176">
            <v>56.207365789566502</v>
          </cell>
          <cell r="Q176">
            <v>57.88411824106997</v>
          </cell>
          <cell r="R176">
            <v>59.843027932453644</v>
          </cell>
          <cell r="S176">
            <v>61.855579115901541</v>
          </cell>
          <cell r="T176">
            <v>64.16480763111872</v>
          </cell>
          <cell r="U176">
            <v>66.53232852750601</v>
          </cell>
          <cell r="V176">
            <v>51.45</v>
          </cell>
          <cell r="W176">
            <v>52.323711248071227</v>
          </cell>
          <cell r="X176">
            <v>53.436416101169755</v>
          </cell>
          <cell r="Y176">
            <v>54.581541899562474</v>
          </cell>
          <cell r="Z176">
            <v>56.207365789566502</v>
          </cell>
          <cell r="AA176">
            <v>57.88411824106997</v>
          </cell>
          <cell r="AB176">
            <v>59.843027932453644</v>
          </cell>
          <cell r="AC176">
            <v>61.855579115901541</v>
          </cell>
          <cell r="AD176">
            <v>64.16480763111872</v>
          </cell>
          <cell r="AE176">
            <v>66.53232852750601</v>
          </cell>
          <cell r="AF176">
            <v>51.45</v>
          </cell>
          <cell r="AG176">
            <v>52.323711248071227</v>
          </cell>
          <cell r="AH176">
            <v>53.436416101169755</v>
          </cell>
          <cell r="AI176">
            <v>54.581541899562474</v>
          </cell>
          <cell r="AJ176">
            <v>56.207365789566502</v>
          </cell>
          <cell r="AK176">
            <v>57.88411824106997</v>
          </cell>
          <cell r="AL176">
            <v>59.843027932453644</v>
          </cell>
          <cell r="AM176">
            <v>61.855579115901541</v>
          </cell>
          <cell r="AN176">
            <v>64.16480763111872</v>
          </cell>
          <cell r="AO176">
            <v>66.53232852750601</v>
          </cell>
          <cell r="AQ176">
            <v>6.0865731769921716E-2</v>
          </cell>
          <cell r="AR176">
            <v>6.0865731769921716E-2</v>
          </cell>
          <cell r="AS176">
            <v>6.0865731769921716E-2</v>
          </cell>
          <cell r="AT176">
            <v>6.0865731769921716E-2</v>
          </cell>
        </row>
        <row r="177">
          <cell r="B177">
            <v>33.39</v>
          </cell>
          <cell r="C177">
            <v>33.317006088171844</v>
          </cell>
          <cell r="D177">
            <v>33.223565070228673</v>
          </cell>
          <cell r="E177">
            <v>33.126744682472875</v>
          </cell>
          <cell r="F177">
            <v>32.988759353656683</v>
          </cell>
          <cell r="G177">
            <v>32.845477590498035</v>
          </cell>
          <cell r="H177">
            <v>32.677385921435388</v>
          </cell>
          <cell r="I177">
            <v>32.503917438411364</v>
          </cell>
          <cell r="J177">
            <v>32.304580018617742</v>
          </cell>
          <cell r="K177">
            <v>32.099916540630808</v>
          </cell>
          <cell r="L177">
            <v>33.39</v>
          </cell>
          <cell r="M177">
            <v>33.317006088171844</v>
          </cell>
          <cell r="N177">
            <v>33.223565070228673</v>
          </cell>
          <cell r="O177">
            <v>33.126744682472875</v>
          </cell>
          <cell r="P177">
            <v>32.988759353656683</v>
          </cell>
          <cell r="Q177">
            <v>32.845477590498035</v>
          </cell>
          <cell r="R177">
            <v>32.677385921435388</v>
          </cell>
          <cell r="S177">
            <v>32.503917438411364</v>
          </cell>
          <cell r="T177">
            <v>32.304580018617742</v>
          </cell>
          <cell r="U177">
            <v>32.099916540630808</v>
          </cell>
          <cell r="V177">
            <v>33.39</v>
          </cell>
          <cell r="W177">
            <v>33.317006088171844</v>
          </cell>
          <cell r="X177">
            <v>33.223565070228673</v>
          </cell>
          <cell r="Y177">
            <v>33.126744682472875</v>
          </cell>
          <cell r="Z177">
            <v>32.988759353656683</v>
          </cell>
          <cell r="AA177">
            <v>32.845477590498035</v>
          </cell>
          <cell r="AB177">
            <v>32.677385921435388</v>
          </cell>
          <cell r="AC177">
            <v>32.503917438411364</v>
          </cell>
          <cell r="AD177">
            <v>32.304580018617742</v>
          </cell>
          <cell r="AE177">
            <v>32.099916540630808</v>
          </cell>
          <cell r="AF177">
            <v>33.39</v>
          </cell>
          <cell r="AG177">
            <v>33.317006088171844</v>
          </cell>
          <cell r="AH177">
            <v>33.223565070228673</v>
          </cell>
          <cell r="AI177">
            <v>33.126744682472875</v>
          </cell>
          <cell r="AJ177">
            <v>32.988759353656683</v>
          </cell>
          <cell r="AK177">
            <v>32.845477590498035</v>
          </cell>
          <cell r="AL177">
            <v>32.677385921435388</v>
          </cell>
          <cell r="AM177">
            <v>32.503917438411364</v>
          </cell>
          <cell r="AN177">
            <v>32.304580018617742</v>
          </cell>
          <cell r="AO177">
            <v>32.099916540630808</v>
          </cell>
          <cell r="AQ177">
            <v>-7.8842562901205726E-3</v>
          </cell>
          <cell r="AR177">
            <v>-7.8842562901205726E-3</v>
          </cell>
          <cell r="AS177">
            <v>-7.8842562901205726E-3</v>
          </cell>
          <cell r="AT177">
            <v>-7.8842562901205726E-3</v>
          </cell>
        </row>
        <row r="178">
          <cell r="B178">
            <v>5.25</v>
          </cell>
          <cell r="C178">
            <v>5.3102202840484249</v>
          </cell>
          <cell r="D178">
            <v>5.3863952048433186</v>
          </cell>
          <cell r="E178">
            <v>5.4641221138578047</v>
          </cell>
          <cell r="F178">
            <v>5.5735406853489824</v>
          </cell>
          <cell r="G178">
            <v>5.6850417694780697</v>
          </cell>
          <cell r="H178">
            <v>5.8137516686575097</v>
          </cell>
          <cell r="I178">
            <v>5.94418080132077</v>
          </cell>
          <cell r="J178">
            <v>6.0918060332407462</v>
          </cell>
          <cell r="K178">
            <v>6.2408541362925929</v>
          </cell>
          <cell r="L178">
            <v>5.25</v>
          </cell>
          <cell r="M178">
            <v>5.3102202840484249</v>
          </cell>
          <cell r="N178">
            <v>5.3863952048433186</v>
          </cell>
          <cell r="O178">
            <v>5.4641221138578047</v>
          </cell>
          <cell r="P178">
            <v>5.5735406853489824</v>
          </cell>
          <cell r="Q178">
            <v>5.6850417694780697</v>
          </cell>
          <cell r="R178">
            <v>5.8137516686575097</v>
          </cell>
          <cell r="S178">
            <v>5.94418080132077</v>
          </cell>
          <cell r="T178">
            <v>6.0918060332407462</v>
          </cell>
          <cell r="U178">
            <v>6.2408541362925929</v>
          </cell>
          <cell r="V178">
            <v>5.25</v>
          </cell>
          <cell r="W178">
            <v>5.3102202840484249</v>
          </cell>
          <cell r="X178">
            <v>5.3863952048433186</v>
          </cell>
          <cell r="Y178">
            <v>5.4641221138578047</v>
          </cell>
          <cell r="Z178">
            <v>5.5735406853489824</v>
          </cell>
          <cell r="AA178">
            <v>5.6850417694780697</v>
          </cell>
          <cell r="AB178">
            <v>5.8137516686575097</v>
          </cell>
          <cell r="AC178">
            <v>5.94418080132077</v>
          </cell>
          <cell r="AD178">
            <v>6.0918060332407462</v>
          </cell>
          <cell r="AE178">
            <v>6.2408541362925929</v>
          </cell>
          <cell r="AF178">
            <v>5.25</v>
          </cell>
          <cell r="AG178">
            <v>5.3102202840484249</v>
          </cell>
          <cell r="AH178">
            <v>5.3863952048433186</v>
          </cell>
          <cell r="AI178">
            <v>5.4641221138578047</v>
          </cell>
          <cell r="AJ178">
            <v>5.5735406853489824</v>
          </cell>
          <cell r="AK178">
            <v>5.6850417694780697</v>
          </cell>
          <cell r="AL178">
            <v>5.8137516686575097</v>
          </cell>
          <cell r="AM178">
            <v>5.94418080132077</v>
          </cell>
          <cell r="AN178">
            <v>6.0918060332407462</v>
          </cell>
          <cell r="AO178">
            <v>6.2408541362925929</v>
          </cell>
          <cell r="AQ178">
            <v>4.0785164544343777E-2</v>
          </cell>
          <cell r="AR178">
            <v>4.0785164544343777E-2</v>
          </cell>
          <cell r="AS178">
            <v>4.0785164544343777E-2</v>
          </cell>
          <cell r="AT178">
            <v>4.0785164544343777E-2</v>
          </cell>
        </row>
        <row r="179">
          <cell r="B179">
            <v>7.3500000000000005</v>
          </cell>
          <cell r="C179">
            <v>7.4343083976677962</v>
          </cell>
          <cell r="D179">
            <v>7.5409532867806472</v>
          </cell>
          <cell r="E179">
            <v>7.6497709594009287</v>
          </cell>
          <cell r="F179">
            <v>7.8029569594885784</v>
          </cell>
          <cell r="G179">
            <v>7.9590584772693003</v>
          </cell>
          <cell r="H179">
            <v>8.1392523361205171</v>
          </cell>
          <cell r="I179">
            <v>8.321853121849081</v>
          </cell>
          <cell r="J179">
            <v>8.5285284465370488</v>
          </cell>
          <cell r="K179">
            <v>8.7371957908096309</v>
          </cell>
          <cell r="L179">
            <v>7.3500000000000005</v>
          </cell>
          <cell r="M179">
            <v>7.4343083976677962</v>
          </cell>
          <cell r="N179">
            <v>7.5409532867806472</v>
          </cell>
          <cell r="O179">
            <v>7.6497709594009287</v>
          </cell>
          <cell r="P179">
            <v>7.8029569594885784</v>
          </cell>
          <cell r="Q179">
            <v>7.9590584772693003</v>
          </cell>
          <cell r="R179">
            <v>8.1392523361205171</v>
          </cell>
          <cell r="S179">
            <v>8.321853121849081</v>
          </cell>
          <cell r="T179">
            <v>8.5285284465370488</v>
          </cell>
          <cell r="U179">
            <v>8.7371957908096309</v>
          </cell>
          <cell r="V179">
            <v>7.3500000000000005</v>
          </cell>
          <cell r="W179">
            <v>7.4343083976677962</v>
          </cell>
          <cell r="X179">
            <v>7.5409532867806472</v>
          </cell>
          <cell r="Y179">
            <v>7.6497709594009287</v>
          </cell>
          <cell r="Z179">
            <v>7.8029569594885784</v>
          </cell>
          <cell r="AA179">
            <v>7.9590584772693003</v>
          </cell>
          <cell r="AB179">
            <v>8.1392523361205171</v>
          </cell>
          <cell r="AC179">
            <v>8.321853121849081</v>
          </cell>
          <cell r="AD179">
            <v>8.5285284465370488</v>
          </cell>
          <cell r="AE179">
            <v>8.7371957908096309</v>
          </cell>
          <cell r="AF179">
            <v>7.3500000000000005</v>
          </cell>
          <cell r="AG179">
            <v>7.4343083976677962</v>
          </cell>
          <cell r="AH179">
            <v>7.5409532867806472</v>
          </cell>
          <cell r="AI179">
            <v>7.6497709594009287</v>
          </cell>
          <cell r="AJ179">
            <v>7.8029569594885784</v>
          </cell>
          <cell r="AK179">
            <v>7.9590584772693003</v>
          </cell>
          <cell r="AL179">
            <v>8.1392523361205171</v>
          </cell>
          <cell r="AM179">
            <v>8.321853121849081</v>
          </cell>
          <cell r="AN179">
            <v>8.5285284465370488</v>
          </cell>
          <cell r="AO179">
            <v>8.7371957908096309</v>
          </cell>
          <cell r="AQ179">
            <v>4.0785164544343999E-2</v>
          </cell>
          <cell r="AR179">
            <v>4.0785164544343999E-2</v>
          </cell>
          <cell r="AS179">
            <v>4.0785164544343999E-2</v>
          </cell>
          <cell r="AT179">
            <v>4.0785164544343999E-2</v>
          </cell>
        </row>
        <row r="180">
          <cell r="B180">
            <v>283.5</v>
          </cell>
          <cell r="C180">
            <v>286.5262621152259</v>
          </cell>
          <cell r="D180">
            <v>290.35010343451222</v>
          </cell>
          <cell r="E180">
            <v>294.24643472998588</v>
          </cell>
          <cell r="F180">
            <v>299.72387504811616</v>
          </cell>
          <cell r="G180">
            <v>305.29467097523491</v>
          </cell>
          <cell r="H180">
            <v>311.71270523236223</v>
          </cell>
          <cell r="I180">
            <v>318.20186870531307</v>
          </cell>
          <cell r="J180">
            <v>325.53021487467174</v>
          </cell>
          <cell r="K180">
            <v>332.91059383782186</v>
          </cell>
          <cell r="L180">
            <v>283.5</v>
          </cell>
          <cell r="M180">
            <v>286.5262621152259</v>
          </cell>
          <cell r="N180">
            <v>290.35010343451222</v>
          </cell>
          <cell r="O180">
            <v>294.24643472998588</v>
          </cell>
          <cell r="P180">
            <v>299.72387504811616</v>
          </cell>
          <cell r="Q180">
            <v>305.29467097523491</v>
          </cell>
          <cell r="R180">
            <v>311.71270523236223</v>
          </cell>
          <cell r="S180">
            <v>318.20186870531307</v>
          </cell>
          <cell r="T180">
            <v>325.53021487467174</v>
          </cell>
          <cell r="U180">
            <v>332.91059383782186</v>
          </cell>
          <cell r="V180">
            <v>283.5</v>
          </cell>
          <cell r="W180">
            <v>286.5262621152259</v>
          </cell>
          <cell r="X180">
            <v>290.35010343451222</v>
          </cell>
          <cell r="Y180">
            <v>294.24643472998588</v>
          </cell>
          <cell r="Z180">
            <v>299.72387504811616</v>
          </cell>
          <cell r="AA180">
            <v>305.29467097523491</v>
          </cell>
          <cell r="AB180">
            <v>311.71270523236223</v>
          </cell>
          <cell r="AC180">
            <v>318.20186870531307</v>
          </cell>
          <cell r="AD180">
            <v>325.53021487467174</v>
          </cell>
          <cell r="AE180">
            <v>332.91059383782186</v>
          </cell>
          <cell r="AF180">
            <v>283.5</v>
          </cell>
          <cell r="AG180">
            <v>286.5262621152259</v>
          </cell>
          <cell r="AH180">
            <v>290.35010343451222</v>
          </cell>
          <cell r="AI180">
            <v>294.24643472998588</v>
          </cell>
          <cell r="AJ180">
            <v>299.72387504811616</v>
          </cell>
          <cell r="AK180">
            <v>305.29467097523491</v>
          </cell>
          <cell r="AL180">
            <v>311.71270523236223</v>
          </cell>
          <cell r="AM180">
            <v>318.20186870531307</v>
          </cell>
          <cell r="AN180">
            <v>325.53021487467174</v>
          </cell>
          <cell r="AO180">
            <v>332.91059383782186</v>
          </cell>
          <cell r="AQ180">
            <v>3.7906295343865581E-2</v>
          </cell>
          <cell r="AR180">
            <v>3.7906295343865581E-2</v>
          </cell>
          <cell r="AS180">
            <v>3.7906295343865581E-2</v>
          </cell>
          <cell r="AT180">
            <v>3.7906295343865581E-2</v>
          </cell>
        </row>
        <row r="181">
          <cell r="B181">
            <v>8.4</v>
          </cell>
          <cell r="C181">
            <v>8.4963524544774813</v>
          </cell>
          <cell r="D181">
            <v>8.6182323277493111</v>
          </cell>
          <cell r="E181">
            <v>8.7425953821724907</v>
          </cell>
          <cell r="F181">
            <v>8.917665096558375</v>
          </cell>
          <cell r="G181">
            <v>9.0960668311649133</v>
          </cell>
          <cell r="H181">
            <v>9.3020026698520191</v>
          </cell>
          <cell r="I181">
            <v>9.5106892821132352</v>
          </cell>
          <cell r="J181">
            <v>9.7468896531851978</v>
          </cell>
          <cell r="K181">
            <v>9.9853666180681522</v>
          </cell>
          <cell r="L181">
            <v>8.4</v>
          </cell>
          <cell r="M181">
            <v>8.4963524544774813</v>
          </cell>
          <cell r="N181">
            <v>8.6182323277493111</v>
          </cell>
          <cell r="O181">
            <v>8.7425953821724907</v>
          </cell>
          <cell r="P181">
            <v>8.917665096558375</v>
          </cell>
          <cell r="Q181">
            <v>9.0960668311649133</v>
          </cell>
          <cell r="R181">
            <v>9.3020026698520191</v>
          </cell>
          <cell r="S181">
            <v>9.5106892821132352</v>
          </cell>
          <cell r="T181">
            <v>9.7468896531851978</v>
          </cell>
          <cell r="U181">
            <v>9.9853666180681522</v>
          </cell>
          <cell r="V181">
            <v>8.4</v>
          </cell>
          <cell r="W181">
            <v>8.4963524544774813</v>
          </cell>
          <cell r="X181">
            <v>8.6182323277493111</v>
          </cell>
          <cell r="Y181">
            <v>8.7425953821724907</v>
          </cell>
          <cell r="Z181">
            <v>8.917665096558375</v>
          </cell>
          <cell r="AA181">
            <v>9.0960668311649133</v>
          </cell>
          <cell r="AB181">
            <v>9.3020026698520191</v>
          </cell>
          <cell r="AC181">
            <v>9.5106892821132352</v>
          </cell>
          <cell r="AD181">
            <v>9.7468896531851978</v>
          </cell>
          <cell r="AE181">
            <v>9.9853666180681522</v>
          </cell>
          <cell r="AF181">
            <v>8.4</v>
          </cell>
          <cell r="AG181">
            <v>8.4963524544774813</v>
          </cell>
          <cell r="AH181">
            <v>8.6182323277493111</v>
          </cell>
          <cell r="AI181">
            <v>8.7425953821724907</v>
          </cell>
          <cell r="AJ181">
            <v>8.917665096558375</v>
          </cell>
          <cell r="AK181">
            <v>9.0960668311649133</v>
          </cell>
          <cell r="AL181">
            <v>9.3020026698520191</v>
          </cell>
          <cell r="AM181">
            <v>9.5106892821132352</v>
          </cell>
          <cell r="AN181">
            <v>9.7468896531851978</v>
          </cell>
          <cell r="AO181">
            <v>9.9853666180681522</v>
          </cell>
          <cell r="AQ181">
            <v>4.0785164544343999E-2</v>
          </cell>
          <cell r="AR181">
            <v>4.0785164544343999E-2</v>
          </cell>
          <cell r="AS181">
            <v>4.0785164544343999E-2</v>
          </cell>
          <cell r="AT181">
            <v>4.0785164544343999E-2</v>
          </cell>
        </row>
        <row r="182">
          <cell r="B182">
            <v>3.1500000000000004</v>
          </cell>
          <cell r="C182">
            <v>3.1861321704290559</v>
          </cell>
          <cell r="D182">
            <v>3.2318371229059917</v>
          </cell>
          <cell r="E182">
            <v>3.2784732683146838</v>
          </cell>
          <cell r="F182">
            <v>3.3441244112093904</v>
          </cell>
          <cell r="G182">
            <v>3.4110250616868427</v>
          </cell>
          <cell r="H182">
            <v>3.4882510011945067</v>
          </cell>
          <cell r="I182">
            <v>3.566508480792463</v>
          </cell>
          <cell r="J182">
            <v>3.655083619944449</v>
          </cell>
          <cell r="K182">
            <v>3.7445124817755562</v>
          </cell>
          <cell r="L182">
            <v>3.1500000000000004</v>
          </cell>
          <cell r="M182">
            <v>3.1861321704290559</v>
          </cell>
          <cell r="N182">
            <v>3.2318371229059917</v>
          </cell>
          <cell r="O182">
            <v>3.2784732683146838</v>
          </cell>
          <cell r="P182">
            <v>3.3441244112093904</v>
          </cell>
          <cell r="Q182">
            <v>3.4110250616868427</v>
          </cell>
          <cell r="R182">
            <v>3.4882510011945067</v>
          </cell>
          <cell r="S182">
            <v>3.566508480792463</v>
          </cell>
          <cell r="T182">
            <v>3.655083619944449</v>
          </cell>
          <cell r="U182">
            <v>3.7445124817755562</v>
          </cell>
          <cell r="V182">
            <v>3.1500000000000004</v>
          </cell>
          <cell r="W182">
            <v>3.1861321704290559</v>
          </cell>
          <cell r="X182">
            <v>3.2318371229059917</v>
          </cell>
          <cell r="Y182">
            <v>3.2784732683146838</v>
          </cell>
          <cell r="Z182">
            <v>3.3441244112093904</v>
          </cell>
          <cell r="AA182">
            <v>3.4110250616868427</v>
          </cell>
          <cell r="AB182">
            <v>3.4882510011945067</v>
          </cell>
          <cell r="AC182">
            <v>3.566508480792463</v>
          </cell>
          <cell r="AD182">
            <v>3.655083619944449</v>
          </cell>
          <cell r="AE182">
            <v>3.7445124817755562</v>
          </cell>
          <cell r="AF182">
            <v>3.1500000000000004</v>
          </cell>
          <cell r="AG182">
            <v>3.1861321704290559</v>
          </cell>
          <cell r="AH182">
            <v>3.2318371229059917</v>
          </cell>
          <cell r="AI182">
            <v>3.2784732683146838</v>
          </cell>
          <cell r="AJ182">
            <v>3.3441244112093904</v>
          </cell>
          <cell r="AK182">
            <v>3.4110250616868427</v>
          </cell>
          <cell r="AL182">
            <v>3.4882510011945067</v>
          </cell>
          <cell r="AM182">
            <v>3.566508480792463</v>
          </cell>
          <cell r="AN182">
            <v>3.655083619944449</v>
          </cell>
          <cell r="AO182">
            <v>3.7445124817755562</v>
          </cell>
          <cell r="AQ182">
            <v>4.0785164544343999E-2</v>
          </cell>
          <cell r="AR182">
            <v>4.0785164544343999E-2</v>
          </cell>
          <cell r="AS182">
            <v>4.0785164544343999E-2</v>
          </cell>
          <cell r="AT182">
            <v>4.0785164544343999E-2</v>
          </cell>
        </row>
        <row r="183">
          <cell r="B183">
            <v>27.3</v>
          </cell>
          <cell r="C183">
            <v>27.613145477051816</v>
          </cell>
          <cell r="D183">
            <v>28.009255065185261</v>
          </cell>
          <cell r="E183">
            <v>28.413434992060591</v>
          </cell>
          <cell r="F183">
            <v>28.982411563814715</v>
          </cell>
          <cell r="G183">
            <v>29.562217201285968</v>
          </cell>
          <cell r="H183">
            <v>30.231508677019061</v>
          </cell>
          <cell r="I183">
            <v>30.909740166868009</v>
          </cell>
          <cell r="J183">
            <v>31.67739137285189</v>
          </cell>
          <cell r="K183">
            <v>32.452441508721485</v>
          </cell>
          <cell r="L183">
            <v>27.3</v>
          </cell>
          <cell r="M183">
            <v>27.613145477051816</v>
          </cell>
          <cell r="N183">
            <v>28.009255065185261</v>
          </cell>
          <cell r="O183">
            <v>28.413434992060591</v>
          </cell>
          <cell r="P183">
            <v>28.982411563814715</v>
          </cell>
          <cell r="Q183">
            <v>29.562217201285968</v>
          </cell>
          <cell r="R183">
            <v>30.231508677019061</v>
          </cell>
          <cell r="S183">
            <v>30.909740166868009</v>
          </cell>
          <cell r="T183">
            <v>31.67739137285189</v>
          </cell>
          <cell r="U183">
            <v>32.452441508721485</v>
          </cell>
          <cell r="V183">
            <v>27.3</v>
          </cell>
          <cell r="W183">
            <v>27.613145477051816</v>
          </cell>
          <cell r="X183">
            <v>28.009255065185261</v>
          </cell>
          <cell r="Y183">
            <v>28.413434992060591</v>
          </cell>
          <cell r="Z183">
            <v>28.982411563814715</v>
          </cell>
          <cell r="AA183">
            <v>29.562217201285968</v>
          </cell>
          <cell r="AB183">
            <v>30.231508677019061</v>
          </cell>
          <cell r="AC183">
            <v>30.909740166868009</v>
          </cell>
          <cell r="AD183">
            <v>31.67739137285189</v>
          </cell>
          <cell r="AE183">
            <v>32.452441508721485</v>
          </cell>
          <cell r="AF183">
            <v>27.3</v>
          </cell>
          <cell r="AG183">
            <v>27.613145477051816</v>
          </cell>
          <cell r="AH183">
            <v>28.009255065185261</v>
          </cell>
          <cell r="AI183">
            <v>28.413434992060591</v>
          </cell>
          <cell r="AJ183">
            <v>28.982411563814715</v>
          </cell>
          <cell r="AK183">
            <v>29.562217201285968</v>
          </cell>
          <cell r="AL183">
            <v>30.231508677019061</v>
          </cell>
          <cell r="AM183">
            <v>30.909740166868009</v>
          </cell>
          <cell r="AN183">
            <v>31.67739137285189</v>
          </cell>
          <cell r="AO183">
            <v>32.452441508721485</v>
          </cell>
          <cell r="AQ183">
            <v>4.0785164544343999E-2</v>
          </cell>
          <cell r="AR183">
            <v>4.0785164544343999E-2</v>
          </cell>
          <cell r="AS183">
            <v>4.0785164544343999E-2</v>
          </cell>
          <cell r="AT183">
            <v>4.0785164544343999E-2</v>
          </cell>
        </row>
        <row r="184">
          <cell r="B184">
            <v>12.600000000000001</v>
          </cell>
          <cell r="C184">
            <v>12.744528681716224</v>
          </cell>
          <cell r="D184">
            <v>12.927348491623967</v>
          </cell>
          <cell r="E184">
            <v>13.113893073258735</v>
          </cell>
          <cell r="F184">
            <v>13.376497644837562</v>
          </cell>
          <cell r="G184">
            <v>13.644100246747371</v>
          </cell>
          <cell r="H184">
            <v>13.953004004778027</v>
          </cell>
          <cell r="I184">
            <v>14.266033923169852</v>
          </cell>
          <cell r="J184">
            <v>14.620334479777796</v>
          </cell>
          <cell r="K184">
            <v>14.978049927102225</v>
          </cell>
          <cell r="L184">
            <v>12.600000000000001</v>
          </cell>
          <cell r="M184">
            <v>12.744528681716224</v>
          </cell>
          <cell r="N184">
            <v>12.927348491623967</v>
          </cell>
          <cell r="O184">
            <v>13.113893073258735</v>
          </cell>
          <cell r="P184">
            <v>13.376497644837562</v>
          </cell>
          <cell r="Q184">
            <v>13.644100246747371</v>
          </cell>
          <cell r="R184">
            <v>13.953004004778027</v>
          </cell>
          <cell r="S184">
            <v>14.266033923169852</v>
          </cell>
          <cell r="T184">
            <v>14.620334479777796</v>
          </cell>
          <cell r="U184">
            <v>14.978049927102225</v>
          </cell>
          <cell r="V184">
            <v>12.600000000000001</v>
          </cell>
          <cell r="W184">
            <v>12.744528681716224</v>
          </cell>
          <cell r="X184">
            <v>12.927348491623967</v>
          </cell>
          <cell r="Y184">
            <v>13.113893073258735</v>
          </cell>
          <cell r="Z184">
            <v>13.376497644837562</v>
          </cell>
          <cell r="AA184">
            <v>13.644100246747371</v>
          </cell>
          <cell r="AB184">
            <v>13.953004004778027</v>
          </cell>
          <cell r="AC184">
            <v>14.266033923169852</v>
          </cell>
          <cell r="AD184">
            <v>14.620334479777796</v>
          </cell>
          <cell r="AE184">
            <v>14.978049927102225</v>
          </cell>
          <cell r="AF184">
            <v>12.600000000000001</v>
          </cell>
          <cell r="AG184">
            <v>12.744528681716224</v>
          </cell>
          <cell r="AH184">
            <v>12.927348491623967</v>
          </cell>
          <cell r="AI184">
            <v>13.113893073258735</v>
          </cell>
          <cell r="AJ184">
            <v>13.376497644837562</v>
          </cell>
          <cell r="AK184">
            <v>13.644100246747371</v>
          </cell>
          <cell r="AL184">
            <v>13.953004004778027</v>
          </cell>
          <cell r="AM184">
            <v>14.266033923169852</v>
          </cell>
          <cell r="AN184">
            <v>14.620334479777796</v>
          </cell>
          <cell r="AO184">
            <v>14.978049927102225</v>
          </cell>
          <cell r="AQ184">
            <v>4.0785164544343999E-2</v>
          </cell>
          <cell r="AR184">
            <v>4.0785164544343999E-2</v>
          </cell>
          <cell r="AS184">
            <v>4.0785164544343999E-2</v>
          </cell>
          <cell r="AT184">
            <v>4.0785164544343999E-2</v>
          </cell>
        </row>
        <row r="185">
          <cell r="B185">
            <v>2.1</v>
          </cell>
          <cell r="C185">
            <v>2.1240881136193703</v>
          </cell>
          <cell r="D185">
            <v>2.1545580819373278</v>
          </cell>
          <cell r="E185">
            <v>2.1856488455431227</v>
          </cell>
          <cell r="F185">
            <v>2.2294162741395938</v>
          </cell>
          <cell r="G185">
            <v>2.2740167077912283</v>
          </cell>
          <cell r="H185">
            <v>2.3255006674630048</v>
          </cell>
          <cell r="I185">
            <v>2.3776723205283088</v>
          </cell>
          <cell r="J185">
            <v>2.4367224132962995</v>
          </cell>
          <cell r="K185">
            <v>2.496341654517038</v>
          </cell>
          <cell r="L185">
            <v>2.1</v>
          </cell>
          <cell r="M185">
            <v>2.1240881136193703</v>
          </cell>
          <cell r="N185">
            <v>2.1545580819373278</v>
          </cell>
          <cell r="O185">
            <v>2.1856488455431227</v>
          </cell>
          <cell r="P185">
            <v>2.2294162741395938</v>
          </cell>
          <cell r="Q185">
            <v>2.2740167077912283</v>
          </cell>
          <cell r="R185">
            <v>2.3255006674630048</v>
          </cell>
          <cell r="S185">
            <v>2.3776723205283088</v>
          </cell>
          <cell r="T185">
            <v>2.4367224132962995</v>
          </cell>
          <cell r="U185">
            <v>2.496341654517038</v>
          </cell>
          <cell r="V185">
            <v>2.1</v>
          </cell>
          <cell r="W185">
            <v>2.1240881136193703</v>
          </cell>
          <cell r="X185">
            <v>2.1545580819373278</v>
          </cell>
          <cell r="Y185">
            <v>2.1856488455431227</v>
          </cell>
          <cell r="Z185">
            <v>2.2294162741395938</v>
          </cell>
          <cell r="AA185">
            <v>2.2740167077912283</v>
          </cell>
          <cell r="AB185">
            <v>2.3255006674630048</v>
          </cell>
          <cell r="AC185">
            <v>2.3776723205283088</v>
          </cell>
          <cell r="AD185">
            <v>2.4367224132962995</v>
          </cell>
          <cell r="AE185">
            <v>2.496341654517038</v>
          </cell>
          <cell r="AF185">
            <v>2.1</v>
          </cell>
          <cell r="AG185">
            <v>2.1240881136193703</v>
          </cell>
          <cell r="AH185">
            <v>2.1545580819373278</v>
          </cell>
          <cell r="AI185">
            <v>2.1856488455431227</v>
          </cell>
          <cell r="AJ185">
            <v>2.2294162741395938</v>
          </cell>
          <cell r="AK185">
            <v>2.2740167077912283</v>
          </cell>
          <cell r="AL185">
            <v>2.3255006674630048</v>
          </cell>
          <cell r="AM185">
            <v>2.3776723205283088</v>
          </cell>
          <cell r="AN185">
            <v>2.4367224132962995</v>
          </cell>
          <cell r="AO185">
            <v>2.496341654517038</v>
          </cell>
          <cell r="AQ185">
            <v>4.0785164544343999E-2</v>
          </cell>
          <cell r="AR185">
            <v>4.0785164544343999E-2</v>
          </cell>
          <cell r="AS185">
            <v>4.0785164544343999E-2</v>
          </cell>
          <cell r="AT185">
            <v>4.0785164544343999E-2</v>
          </cell>
        </row>
        <row r="186">
          <cell r="B186">
            <v>1.05</v>
          </cell>
          <cell r="C186">
            <v>1.0620440568096852</v>
          </cell>
          <cell r="D186">
            <v>1.0772790409686639</v>
          </cell>
          <cell r="E186">
            <v>1.0928244227715613</v>
          </cell>
          <cell r="F186">
            <v>1.1147081370697969</v>
          </cell>
          <cell r="G186">
            <v>1.1370083538956142</v>
          </cell>
          <cell r="H186">
            <v>1.1627503337315024</v>
          </cell>
          <cell r="I186">
            <v>1.1888361602641544</v>
          </cell>
          <cell r="J186">
            <v>1.2183612066481497</v>
          </cell>
          <cell r="K186">
            <v>1.248170827258519</v>
          </cell>
          <cell r="L186">
            <v>1.05</v>
          </cell>
          <cell r="M186">
            <v>1.0620440568096852</v>
          </cell>
          <cell r="N186">
            <v>1.0772790409686639</v>
          </cell>
          <cell r="O186">
            <v>1.0928244227715613</v>
          </cell>
          <cell r="P186">
            <v>1.1147081370697969</v>
          </cell>
          <cell r="Q186">
            <v>1.1370083538956142</v>
          </cell>
          <cell r="R186">
            <v>1.1627503337315024</v>
          </cell>
          <cell r="S186">
            <v>1.1888361602641544</v>
          </cell>
          <cell r="T186">
            <v>1.2183612066481497</v>
          </cell>
          <cell r="U186">
            <v>1.248170827258519</v>
          </cell>
          <cell r="V186">
            <v>1.05</v>
          </cell>
          <cell r="W186">
            <v>1.0620440568096852</v>
          </cell>
          <cell r="X186">
            <v>1.0772790409686639</v>
          </cell>
          <cell r="Y186">
            <v>1.0928244227715613</v>
          </cell>
          <cell r="Z186">
            <v>1.1147081370697969</v>
          </cell>
          <cell r="AA186">
            <v>1.1370083538956142</v>
          </cell>
          <cell r="AB186">
            <v>1.1627503337315024</v>
          </cell>
          <cell r="AC186">
            <v>1.1888361602641544</v>
          </cell>
          <cell r="AD186">
            <v>1.2183612066481497</v>
          </cell>
          <cell r="AE186">
            <v>1.248170827258519</v>
          </cell>
          <cell r="AF186">
            <v>1.05</v>
          </cell>
          <cell r="AG186">
            <v>1.0620440568096852</v>
          </cell>
          <cell r="AH186">
            <v>1.0772790409686639</v>
          </cell>
          <cell r="AI186">
            <v>1.0928244227715613</v>
          </cell>
          <cell r="AJ186">
            <v>1.1147081370697969</v>
          </cell>
          <cell r="AK186">
            <v>1.1370083538956142</v>
          </cell>
          <cell r="AL186">
            <v>1.1627503337315024</v>
          </cell>
          <cell r="AM186">
            <v>1.1888361602641544</v>
          </cell>
          <cell r="AN186">
            <v>1.2183612066481497</v>
          </cell>
          <cell r="AO186">
            <v>1.248170827258519</v>
          </cell>
          <cell r="AQ186">
            <v>4.0785164544343999E-2</v>
          </cell>
          <cell r="AR186">
            <v>4.0785164544343999E-2</v>
          </cell>
          <cell r="AS186">
            <v>4.0785164544343999E-2</v>
          </cell>
          <cell r="AT186">
            <v>4.0785164544343999E-2</v>
          </cell>
        </row>
        <row r="187">
          <cell r="B187">
            <v>9.4500000000000011</v>
          </cell>
          <cell r="C187">
            <v>9.5583965112871656</v>
          </cell>
          <cell r="D187">
            <v>9.695511368717975</v>
          </cell>
          <cell r="E187">
            <v>9.8354198049440509</v>
          </cell>
          <cell r="F187">
            <v>10.032373233628171</v>
          </cell>
          <cell r="G187">
            <v>10.233075185060528</v>
          </cell>
          <cell r="H187">
            <v>10.464753003583521</v>
          </cell>
          <cell r="I187">
            <v>10.699525442377389</v>
          </cell>
          <cell r="J187">
            <v>10.96525085983335</v>
          </cell>
          <cell r="K187">
            <v>11.23353744532667</v>
          </cell>
          <cell r="L187">
            <v>9.4500000000000011</v>
          </cell>
          <cell r="M187">
            <v>9.5583965112871656</v>
          </cell>
          <cell r="N187">
            <v>9.695511368717975</v>
          </cell>
          <cell r="O187">
            <v>9.8354198049440509</v>
          </cell>
          <cell r="P187">
            <v>10.032373233628171</v>
          </cell>
          <cell r="Q187">
            <v>10.233075185060528</v>
          </cell>
          <cell r="R187">
            <v>10.464753003583521</v>
          </cell>
          <cell r="S187">
            <v>10.699525442377389</v>
          </cell>
          <cell r="T187">
            <v>10.96525085983335</v>
          </cell>
          <cell r="U187">
            <v>11.23353744532667</v>
          </cell>
          <cell r="V187">
            <v>9.4500000000000011</v>
          </cell>
          <cell r="W187">
            <v>9.5583965112871656</v>
          </cell>
          <cell r="X187">
            <v>9.695511368717975</v>
          </cell>
          <cell r="Y187">
            <v>9.8354198049440509</v>
          </cell>
          <cell r="Z187">
            <v>10.032373233628171</v>
          </cell>
          <cell r="AA187">
            <v>10.233075185060528</v>
          </cell>
          <cell r="AB187">
            <v>10.464753003583521</v>
          </cell>
          <cell r="AC187">
            <v>10.699525442377389</v>
          </cell>
          <cell r="AD187">
            <v>10.96525085983335</v>
          </cell>
          <cell r="AE187">
            <v>11.23353744532667</v>
          </cell>
          <cell r="AF187">
            <v>9.4500000000000011</v>
          </cell>
          <cell r="AG187">
            <v>9.5583965112871656</v>
          </cell>
          <cell r="AH187">
            <v>9.695511368717975</v>
          </cell>
          <cell r="AI187">
            <v>9.8354198049440509</v>
          </cell>
          <cell r="AJ187">
            <v>10.032373233628171</v>
          </cell>
          <cell r="AK187">
            <v>10.233075185060528</v>
          </cell>
          <cell r="AL187">
            <v>10.464753003583521</v>
          </cell>
          <cell r="AM187">
            <v>10.699525442377389</v>
          </cell>
          <cell r="AN187">
            <v>10.96525085983335</v>
          </cell>
          <cell r="AO187">
            <v>11.23353744532667</v>
          </cell>
          <cell r="AQ187">
            <v>4.0785164544343999E-2</v>
          </cell>
          <cell r="AR187">
            <v>4.0785164544343999E-2</v>
          </cell>
          <cell r="AS187">
            <v>4.0785164544343999E-2</v>
          </cell>
          <cell r="AT187">
            <v>4.0785164544343999E-2</v>
          </cell>
        </row>
        <row r="188">
          <cell r="B188">
            <v>42</v>
          </cell>
          <cell r="C188">
            <v>42.390440359962774</v>
          </cell>
          <cell r="D188">
            <v>42.882784446617798</v>
          </cell>
          <cell r="E188">
            <v>43.383172727426619</v>
          </cell>
          <cell r="F188">
            <v>44.084829297456544</v>
          </cell>
          <cell r="G188">
            <v>44.795862766801797</v>
          </cell>
          <cell r="H188">
            <v>45.612073241507517</v>
          </cell>
          <cell r="I188">
            <v>46.433888299037648</v>
          </cell>
          <cell r="J188">
            <v>47.358141286344136</v>
          </cell>
          <cell r="K188">
            <v>48.284598935346423</v>
          </cell>
          <cell r="L188">
            <v>42</v>
          </cell>
          <cell r="M188">
            <v>42.390440359962774</v>
          </cell>
          <cell r="N188">
            <v>42.882784446617798</v>
          </cell>
          <cell r="O188">
            <v>43.383172727426619</v>
          </cell>
          <cell r="P188">
            <v>44.084829297456544</v>
          </cell>
          <cell r="Q188">
            <v>44.795862766801797</v>
          </cell>
          <cell r="R188">
            <v>45.612073241507517</v>
          </cell>
          <cell r="S188">
            <v>46.433888299037648</v>
          </cell>
          <cell r="T188">
            <v>47.358141286344136</v>
          </cell>
          <cell r="U188">
            <v>48.284598935346423</v>
          </cell>
          <cell r="V188">
            <v>42</v>
          </cell>
          <cell r="W188">
            <v>42.390440359962774</v>
          </cell>
          <cell r="X188">
            <v>42.882784446617798</v>
          </cell>
          <cell r="Y188">
            <v>43.383172727426619</v>
          </cell>
          <cell r="Z188">
            <v>44.084829297456544</v>
          </cell>
          <cell r="AA188">
            <v>44.795862766801797</v>
          </cell>
          <cell r="AB188">
            <v>45.612073241507517</v>
          </cell>
          <cell r="AC188">
            <v>46.433888299037648</v>
          </cell>
          <cell r="AD188">
            <v>47.358141286344136</v>
          </cell>
          <cell r="AE188">
            <v>48.284598935346423</v>
          </cell>
          <cell r="AF188">
            <v>42</v>
          </cell>
          <cell r="AG188">
            <v>42.390440359962774</v>
          </cell>
          <cell r="AH188">
            <v>42.882784446617798</v>
          </cell>
          <cell r="AI188">
            <v>43.383172727426619</v>
          </cell>
          <cell r="AJ188">
            <v>44.084829297456544</v>
          </cell>
          <cell r="AK188">
            <v>44.795862766801797</v>
          </cell>
          <cell r="AL188">
            <v>45.612073241507517</v>
          </cell>
          <cell r="AM188">
            <v>46.433888299037648</v>
          </cell>
          <cell r="AN188">
            <v>47.358141286344136</v>
          </cell>
          <cell r="AO188">
            <v>48.284598935346423</v>
          </cell>
          <cell r="AQ188">
            <v>3.2932683986347966E-2</v>
          </cell>
          <cell r="AR188">
            <v>3.2932683986347966E-2</v>
          </cell>
          <cell r="AS188">
            <v>3.2932683986347966E-2</v>
          </cell>
          <cell r="AT188">
            <v>3.2932683986347966E-2</v>
          </cell>
        </row>
        <row r="189">
          <cell r="B189">
            <v>34.65</v>
          </cell>
          <cell r="C189">
            <v>34.857787737193298</v>
          </cell>
          <cell r="D189">
            <v>35.118216392633386</v>
          </cell>
          <cell r="E189">
            <v>35.380842123183946</v>
          </cell>
          <cell r="F189">
            <v>35.746294548762627</v>
          </cell>
          <cell r="G189">
            <v>36.112554521227366</v>
          </cell>
          <cell r="H189">
            <v>36.528368957127903</v>
          </cell>
          <cell r="I189">
            <v>36.941678734075062</v>
          </cell>
          <cell r="J189">
            <v>37.400599778719965</v>
          </cell>
          <cell r="K189">
            <v>37.853930200917446</v>
          </cell>
          <cell r="L189">
            <v>34.65</v>
          </cell>
          <cell r="M189">
            <v>34.857787737193298</v>
          </cell>
          <cell r="N189">
            <v>35.118216392633386</v>
          </cell>
          <cell r="O189">
            <v>35.380842123183946</v>
          </cell>
          <cell r="P189">
            <v>35.746294548762627</v>
          </cell>
          <cell r="Q189">
            <v>36.112554521227366</v>
          </cell>
          <cell r="R189">
            <v>36.528368957127903</v>
          </cell>
          <cell r="S189">
            <v>36.941678734075062</v>
          </cell>
          <cell r="T189">
            <v>37.400599778719965</v>
          </cell>
          <cell r="U189">
            <v>37.853930200917446</v>
          </cell>
          <cell r="V189">
            <v>34.65</v>
          </cell>
          <cell r="W189">
            <v>34.857787737193298</v>
          </cell>
          <cell r="X189">
            <v>35.118216392633386</v>
          </cell>
          <cell r="Y189">
            <v>35.380842123183946</v>
          </cell>
          <cell r="Z189">
            <v>35.746294548762627</v>
          </cell>
          <cell r="AA189">
            <v>36.112554521227366</v>
          </cell>
          <cell r="AB189">
            <v>36.528368957127903</v>
          </cell>
          <cell r="AC189">
            <v>36.941678734075062</v>
          </cell>
          <cell r="AD189">
            <v>37.400599778719965</v>
          </cell>
          <cell r="AE189">
            <v>37.853930200917446</v>
          </cell>
          <cell r="AF189">
            <v>34.65</v>
          </cell>
          <cell r="AG189">
            <v>34.857787737193298</v>
          </cell>
          <cell r="AH189">
            <v>35.118216392633386</v>
          </cell>
          <cell r="AI189">
            <v>35.380842123183946</v>
          </cell>
          <cell r="AJ189">
            <v>35.746294548762627</v>
          </cell>
          <cell r="AK189">
            <v>36.112554521227366</v>
          </cell>
          <cell r="AL189">
            <v>36.528368957127903</v>
          </cell>
          <cell r="AM189">
            <v>36.941678734075062</v>
          </cell>
          <cell r="AN189">
            <v>37.400599778719965</v>
          </cell>
          <cell r="AO189">
            <v>37.853930200917446</v>
          </cell>
          <cell r="AQ189">
            <v>2.109212476721356E-2</v>
          </cell>
          <cell r="AR189">
            <v>2.109212476721356E-2</v>
          </cell>
          <cell r="AS189">
            <v>2.109212476721356E-2</v>
          </cell>
          <cell r="AT189">
            <v>2.109212476721356E-2</v>
          </cell>
        </row>
        <row r="190">
          <cell r="B190">
            <v>36.75</v>
          </cell>
          <cell r="C190">
            <v>36.39420740614743</v>
          </cell>
          <cell r="D190">
            <v>35.949579211405059</v>
          </cell>
          <cell r="E190">
            <v>35.502597970390887</v>
          </cell>
          <cell r="F190">
            <v>34.883361048173761</v>
          </cell>
          <cell r="G190">
            <v>34.265682051351469</v>
          </cell>
          <cell r="H190">
            <v>33.568297891013877</v>
          </cell>
          <cell r="I190">
            <v>32.878969711121925</v>
          </cell>
          <cell r="J190">
            <v>32.118504204365152</v>
          </cell>
          <cell r="K190">
            <v>31.372035339205091</v>
          </cell>
          <cell r="L190">
            <v>36.75</v>
          </cell>
          <cell r="M190">
            <v>36.39420740614743</v>
          </cell>
          <cell r="N190">
            <v>35.949579211405059</v>
          </cell>
          <cell r="O190">
            <v>35.502597970390887</v>
          </cell>
          <cell r="P190">
            <v>34.883361048173761</v>
          </cell>
          <cell r="Q190">
            <v>34.265682051351469</v>
          </cell>
          <cell r="R190">
            <v>33.568297891013877</v>
          </cell>
          <cell r="S190">
            <v>32.878969711121925</v>
          </cell>
          <cell r="T190">
            <v>32.118504204365152</v>
          </cell>
          <cell r="U190">
            <v>31.372035339205091</v>
          </cell>
          <cell r="V190">
            <v>36.75</v>
          </cell>
          <cell r="W190">
            <v>36.39420740614743</v>
          </cell>
          <cell r="X190">
            <v>35.949579211405059</v>
          </cell>
          <cell r="Y190">
            <v>35.502597970390887</v>
          </cell>
          <cell r="Z190">
            <v>34.883361048173761</v>
          </cell>
          <cell r="AA190">
            <v>34.265682051351469</v>
          </cell>
          <cell r="AB190">
            <v>33.568297891013877</v>
          </cell>
          <cell r="AC190">
            <v>32.878969711121925</v>
          </cell>
          <cell r="AD190">
            <v>32.118504204365152</v>
          </cell>
          <cell r="AE190">
            <v>31.372035339205091</v>
          </cell>
          <cell r="AF190">
            <v>36.75</v>
          </cell>
          <cell r="AG190">
            <v>36.39420740614743</v>
          </cell>
          <cell r="AH190">
            <v>35.949579211405059</v>
          </cell>
          <cell r="AI190">
            <v>35.502597970390887</v>
          </cell>
          <cell r="AJ190">
            <v>34.883361048173761</v>
          </cell>
          <cell r="AK190">
            <v>34.265682051351469</v>
          </cell>
          <cell r="AL190">
            <v>33.568297891013877</v>
          </cell>
          <cell r="AM190">
            <v>32.878969711121925</v>
          </cell>
          <cell r="AN190">
            <v>32.118504204365152</v>
          </cell>
          <cell r="AO190">
            <v>31.372035339205091</v>
          </cell>
          <cell r="AQ190">
            <v>-3.3942912370315992E-2</v>
          </cell>
          <cell r="AR190">
            <v>-3.3942912370315992E-2</v>
          </cell>
          <cell r="AS190">
            <v>-3.3942912370315992E-2</v>
          </cell>
          <cell r="AT190">
            <v>-3.3942912370315992E-2</v>
          </cell>
        </row>
        <row r="191">
          <cell r="B191">
            <v>3.1500000000000004</v>
          </cell>
          <cell r="C191">
            <v>3.1861321704290559</v>
          </cell>
          <cell r="D191">
            <v>3.2318371229059917</v>
          </cell>
          <cell r="E191">
            <v>3.2784732683146838</v>
          </cell>
          <cell r="F191">
            <v>3.3441244112093904</v>
          </cell>
          <cell r="G191">
            <v>3.4110250616868427</v>
          </cell>
          <cell r="H191">
            <v>3.4882510011945067</v>
          </cell>
          <cell r="I191">
            <v>3.566508480792463</v>
          </cell>
          <cell r="J191">
            <v>3.655083619944449</v>
          </cell>
          <cell r="K191">
            <v>3.7445124817755562</v>
          </cell>
          <cell r="L191">
            <v>3.1500000000000004</v>
          </cell>
          <cell r="M191">
            <v>3.1861321704290559</v>
          </cell>
          <cell r="N191">
            <v>3.2318371229059917</v>
          </cell>
          <cell r="O191">
            <v>3.2784732683146838</v>
          </cell>
          <cell r="P191">
            <v>3.3441244112093904</v>
          </cell>
          <cell r="Q191">
            <v>3.4110250616868427</v>
          </cell>
          <cell r="R191">
            <v>3.4882510011945067</v>
          </cell>
          <cell r="S191">
            <v>3.566508480792463</v>
          </cell>
          <cell r="T191">
            <v>3.655083619944449</v>
          </cell>
          <cell r="U191">
            <v>3.7445124817755562</v>
          </cell>
          <cell r="V191">
            <v>3.1500000000000004</v>
          </cell>
          <cell r="W191">
            <v>3.1861321704290559</v>
          </cell>
          <cell r="X191">
            <v>3.2318371229059917</v>
          </cell>
          <cell r="Y191">
            <v>3.2784732683146838</v>
          </cell>
          <cell r="Z191">
            <v>3.3441244112093904</v>
          </cell>
          <cell r="AA191">
            <v>3.4110250616868427</v>
          </cell>
          <cell r="AB191">
            <v>3.4882510011945067</v>
          </cell>
          <cell r="AC191">
            <v>3.566508480792463</v>
          </cell>
          <cell r="AD191">
            <v>3.655083619944449</v>
          </cell>
          <cell r="AE191">
            <v>3.7445124817755562</v>
          </cell>
          <cell r="AF191">
            <v>3.1500000000000004</v>
          </cell>
          <cell r="AG191">
            <v>3.1861321704290559</v>
          </cell>
          <cell r="AH191">
            <v>3.2318371229059917</v>
          </cell>
          <cell r="AI191">
            <v>3.2784732683146838</v>
          </cell>
          <cell r="AJ191">
            <v>3.3441244112093904</v>
          </cell>
          <cell r="AK191">
            <v>3.4110250616868427</v>
          </cell>
          <cell r="AL191">
            <v>3.4882510011945067</v>
          </cell>
          <cell r="AM191">
            <v>3.566508480792463</v>
          </cell>
          <cell r="AN191">
            <v>3.655083619944449</v>
          </cell>
          <cell r="AO191">
            <v>3.7445124817755562</v>
          </cell>
          <cell r="AQ191">
            <v>4.0785164544343999E-2</v>
          </cell>
          <cell r="AR191">
            <v>4.0785164544343999E-2</v>
          </cell>
          <cell r="AS191">
            <v>4.0785164544343999E-2</v>
          </cell>
          <cell r="AT191">
            <v>4.0785164544343999E-2</v>
          </cell>
        </row>
        <row r="192">
          <cell r="B192">
            <v>13.65</v>
          </cell>
          <cell r="C192">
            <v>13.806572738525908</v>
          </cell>
          <cell r="D192">
            <v>14.004627532592631</v>
          </cell>
          <cell r="E192">
            <v>14.206717496030295</v>
          </cell>
          <cell r="F192">
            <v>14.491205781907357</v>
          </cell>
          <cell r="G192">
            <v>14.781108600642984</v>
          </cell>
          <cell r="H192">
            <v>15.115754338509531</v>
          </cell>
          <cell r="I192">
            <v>15.454870083434004</v>
          </cell>
          <cell r="J192">
            <v>15.838695686425945</v>
          </cell>
          <cell r="K192">
            <v>16.226220754360742</v>
          </cell>
          <cell r="L192">
            <v>13.65</v>
          </cell>
          <cell r="M192">
            <v>13.806572738525908</v>
          </cell>
          <cell r="N192">
            <v>14.004627532592631</v>
          </cell>
          <cell r="O192">
            <v>14.206717496030295</v>
          </cell>
          <cell r="P192">
            <v>14.491205781907357</v>
          </cell>
          <cell r="Q192">
            <v>14.781108600642984</v>
          </cell>
          <cell r="R192">
            <v>15.115754338509531</v>
          </cell>
          <cell r="S192">
            <v>15.454870083434004</v>
          </cell>
          <cell r="T192">
            <v>15.838695686425945</v>
          </cell>
          <cell r="U192">
            <v>16.226220754360742</v>
          </cell>
          <cell r="V192">
            <v>13.65</v>
          </cell>
          <cell r="W192">
            <v>13.806572738525908</v>
          </cell>
          <cell r="X192">
            <v>14.004627532592631</v>
          </cell>
          <cell r="Y192">
            <v>14.206717496030295</v>
          </cell>
          <cell r="Z192">
            <v>14.491205781907357</v>
          </cell>
          <cell r="AA192">
            <v>14.781108600642984</v>
          </cell>
          <cell r="AB192">
            <v>15.115754338509531</v>
          </cell>
          <cell r="AC192">
            <v>15.454870083434004</v>
          </cell>
          <cell r="AD192">
            <v>15.838695686425945</v>
          </cell>
          <cell r="AE192">
            <v>16.226220754360742</v>
          </cell>
          <cell r="AF192">
            <v>13.65</v>
          </cell>
          <cell r="AG192">
            <v>13.806572738525908</v>
          </cell>
          <cell r="AH192">
            <v>14.004627532592631</v>
          </cell>
          <cell r="AI192">
            <v>14.206717496030295</v>
          </cell>
          <cell r="AJ192">
            <v>14.491205781907357</v>
          </cell>
          <cell r="AK192">
            <v>14.781108600642984</v>
          </cell>
          <cell r="AL192">
            <v>15.115754338509531</v>
          </cell>
          <cell r="AM192">
            <v>15.454870083434004</v>
          </cell>
          <cell r="AN192">
            <v>15.838695686425945</v>
          </cell>
          <cell r="AO192">
            <v>16.226220754360742</v>
          </cell>
          <cell r="AQ192">
            <v>4.0785164544343999E-2</v>
          </cell>
          <cell r="AR192">
            <v>4.0785164544343999E-2</v>
          </cell>
          <cell r="AS192">
            <v>4.0785164544343999E-2</v>
          </cell>
          <cell r="AT192">
            <v>4.0785164544343999E-2</v>
          </cell>
        </row>
        <row r="193">
          <cell r="B193">
            <v>11.55</v>
          </cell>
          <cell r="C193">
            <v>11.682484624906536</v>
          </cell>
          <cell r="D193">
            <v>11.850069450655303</v>
          </cell>
          <cell r="E193">
            <v>12.021068650487175</v>
          </cell>
          <cell r="F193">
            <v>12.261789507767766</v>
          </cell>
          <cell r="G193">
            <v>12.507091892851758</v>
          </cell>
          <cell r="H193">
            <v>12.790253671046525</v>
          </cell>
          <cell r="I193">
            <v>13.077197762905698</v>
          </cell>
          <cell r="J193">
            <v>13.401973273129647</v>
          </cell>
          <cell r="K193">
            <v>13.729879099843707</v>
          </cell>
          <cell r="L193">
            <v>11.55</v>
          </cell>
          <cell r="M193">
            <v>11.682484624906536</v>
          </cell>
          <cell r="N193">
            <v>11.850069450655303</v>
          </cell>
          <cell r="O193">
            <v>12.021068650487175</v>
          </cell>
          <cell r="P193">
            <v>12.261789507767766</v>
          </cell>
          <cell r="Q193">
            <v>12.507091892851758</v>
          </cell>
          <cell r="R193">
            <v>12.790253671046525</v>
          </cell>
          <cell r="S193">
            <v>13.077197762905698</v>
          </cell>
          <cell r="T193">
            <v>13.401973273129647</v>
          </cell>
          <cell r="U193">
            <v>13.729879099843707</v>
          </cell>
          <cell r="V193">
            <v>11.55</v>
          </cell>
          <cell r="W193">
            <v>11.682484624906536</v>
          </cell>
          <cell r="X193">
            <v>11.850069450655303</v>
          </cell>
          <cell r="Y193">
            <v>12.021068650487175</v>
          </cell>
          <cell r="Z193">
            <v>12.261789507767766</v>
          </cell>
          <cell r="AA193">
            <v>12.507091892851758</v>
          </cell>
          <cell r="AB193">
            <v>12.790253671046525</v>
          </cell>
          <cell r="AC193">
            <v>13.077197762905698</v>
          </cell>
          <cell r="AD193">
            <v>13.401973273129647</v>
          </cell>
          <cell r="AE193">
            <v>13.729879099843707</v>
          </cell>
          <cell r="AF193">
            <v>11.55</v>
          </cell>
          <cell r="AG193">
            <v>11.682484624906536</v>
          </cell>
          <cell r="AH193">
            <v>11.850069450655303</v>
          </cell>
          <cell r="AI193">
            <v>12.021068650487175</v>
          </cell>
          <cell r="AJ193">
            <v>12.261789507767766</v>
          </cell>
          <cell r="AK193">
            <v>12.507091892851758</v>
          </cell>
          <cell r="AL193">
            <v>12.790253671046525</v>
          </cell>
          <cell r="AM193">
            <v>13.077197762905698</v>
          </cell>
          <cell r="AN193">
            <v>13.401973273129647</v>
          </cell>
          <cell r="AO193">
            <v>13.729879099843707</v>
          </cell>
          <cell r="AQ193">
            <v>4.0785164544343999E-2</v>
          </cell>
          <cell r="AR193">
            <v>4.0785164544343999E-2</v>
          </cell>
          <cell r="AS193">
            <v>4.0785164544343999E-2</v>
          </cell>
          <cell r="AT193">
            <v>4.0785164544343999E-2</v>
          </cell>
        </row>
        <row r="194">
          <cell r="B194">
            <v>16.8</v>
          </cell>
          <cell r="C194">
            <v>16.992704908954963</v>
          </cell>
          <cell r="D194">
            <v>17.236464655498622</v>
          </cell>
          <cell r="E194">
            <v>17.485190764344981</v>
          </cell>
          <cell r="F194">
            <v>17.83533019311675</v>
          </cell>
          <cell r="G194">
            <v>18.192133662329827</v>
          </cell>
          <cell r="H194">
            <v>18.604005339704038</v>
          </cell>
          <cell r="I194">
            <v>19.02137856422647</v>
          </cell>
          <cell r="J194">
            <v>19.493779306370396</v>
          </cell>
          <cell r="K194">
            <v>19.970733236136304</v>
          </cell>
          <cell r="L194">
            <v>16.8</v>
          </cell>
          <cell r="M194">
            <v>16.992704908954963</v>
          </cell>
          <cell r="N194">
            <v>17.236464655498622</v>
          </cell>
          <cell r="O194">
            <v>17.485190764344981</v>
          </cell>
          <cell r="P194">
            <v>17.83533019311675</v>
          </cell>
          <cell r="Q194">
            <v>18.192133662329827</v>
          </cell>
          <cell r="R194">
            <v>18.604005339704038</v>
          </cell>
          <cell r="S194">
            <v>19.02137856422647</v>
          </cell>
          <cell r="T194">
            <v>19.493779306370396</v>
          </cell>
          <cell r="U194">
            <v>19.970733236136304</v>
          </cell>
          <cell r="V194">
            <v>16.8</v>
          </cell>
          <cell r="W194">
            <v>16.992704908954963</v>
          </cell>
          <cell r="X194">
            <v>17.236464655498622</v>
          </cell>
          <cell r="Y194">
            <v>17.485190764344981</v>
          </cell>
          <cell r="Z194">
            <v>17.83533019311675</v>
          </cell>
          <cell r="AA194">
            <v>18.192133662329827</v>
          </cell>
          <cell r="AB194">
            <v>18.604005339704038</v>
          </cell>
          <cell r="AC194">
            <v>19.02137856422647</v>
          </cell>
          <cell r="AD194">
            <v>19.493779306370396</v>
          </cell>
          <cell r="AE194">
            <v>19.970733236136304</v>
          </cell>
          <cell r="AF194">
            <v>16.8</v>
          </cell>
          <cell r="AG194">
            <v>16.992704908954963</v>
          </cell>
          <cell r="AH194">
            <v>17.236464655498622</v>
          </cell>
          <cell r="AI194">
            <v>17.485190764344981</v>
          </cell>
          <cell r="AJ194">
            <v>17.83533019311675</v>
          </cell>
          <cell r="AK194">
            <v>18.192133662329827</v>
          </cell>
          <cell r="AL194">
            <v>18.604005339704038</v>
          </cell>
          <cell r="AM194">
            <v>19.02137856422647</v>
          </cell>
          <cell r="AN194">
            <v>19.493779306370396</v>
          </cell>
          <cell r="AO194">
            <v>19.970733236136304</v>
          </cell>
          <cell r="AQ194">
            <v>4.0785164544343999E-2</v>
          </cell>
          <cell r="AR194">
            <v>4.0785164544343999E-2</v>
          </cell>
          <cell r="AS194">
            <v>4.0785164544343999E-2</v>
          </cell>
          <cell r="AT194">
            <v>4.0785164544343999E-2</v>
          </cell>
        </row>
        <row r="195">
          <cell r="B195">
            <v>172.20000000000002</v>
          </cell>
          <cell r="C195">
            <v>174.67187991745814</v>
          </cell>
          <cell r="D195">
            <v>177.81017784961816</v>
          </cell>
          <cell r="E195">
            <v>181.02733936519112</v>
          </cell>
          <cell r="F195">
            <v>185.57722835901566</v>
          </cell>
          <cell r="G195">
            <v>190.24406924765822</v>
          </cell>
          <cell r="H195">
            <v>195.66646568250837</v>
          </cell>
          <cell r="I195">
            <v>201.20259700352321</v>
          </cell>
          <cell r="J195">
            <v>207.51541796576046</v>
          </cell>
          <cell r="K195">
            <v>213.94262873750068</v>
          </cell>
          <cell r="L195">
            <v>172.20000000000002</v>
          </cell>
          <cell r="M195">
            <v>174.67187991745814</v>
          </cell>
          <cell r="N195">
            <v>177.81017784961816</v>
          </cell>
          <cell r="O195">
            <v>181.02733936519112</v>
          </cell>
          <cell r="P195">
            <v>185.57722835901566</v>
          </cell>
          <cell r="Q195">
            <v>190.24406924765822</v>
          </cell>
          <cell r="R195">
            <v>195.66646568250837</v>
          </cell>
          <cell r="S195">
            <v>201.20259700352321</v>
          </cell>
          <cell r="T195">
            <v>207.51541796576046</v>
          </cell>
          <cell r="U195">
            <v>213.94262873750068</v>
          </cell>
          <cell r="V195">
            <v>172.20000000000002</v>
          </cell>
          <cell r="W195">
            <v>174.67187991745814</v>
          </cell>
          <cell r="X195">
            <v>177.81017784961816</v>
          </cell>
          <cell r="Y195">
            <v>181.02733936519112</v>
          </cell>
          <cell r="Z195">
            <v>185.57722835901566</v>
          </cell>
          <cell r="AA195">
            <v>190.24406924765822</v>
          </cell>
          <cell r="AB195">
            <v>195.66646568250837</v>
          </cell>
          <cell r="AC195">
            <v>201.20259700352321</v>
          </cell>
          <cell r="AD195">
            <v>207.51541796576046</v>
          </cell>
          <cell r="AE195">
            <v>213.94262873750068</v>
          </cell>
          <cell r="AF195">
            <v>172.20000000000002</v>
          </cell>
          <cell r="AG195">
            <v>174.67187991745814</v>
          </cell>
          <cell r="AH195">
            <v>177.81017784961816</v>
          </cell>
          <cell r="AI195">
            <v>181.02733936519112</v>
          </cell>
          <cell r="AJ195">
            <v>185.57722835901566</v>
          </cell>
          <cell r="AK195">
            <v>190.24406924765822</v>
          </cell>
          <cell r="AL195">
            <v>195.66646568250837</v>
          </cell>
          <cell r="AM195">
            <v>201.20259700352321</v>
          </cell>
          <cell r="AN195">
            <v>207.51541796576046</v>
          </cell>
          <cell r="AO195">
            <v>213.94262873750068</v>
          </cell>
          <cell r="AQ195">
            <v>5.1262133363479068E-2</v>
          </cell>
          <cell r="AR195">
            <v>5.1262133363479068E-2</v>
          </cell>
          <cell r="AS195">
            <v>5.1262133363479068E-2</v>
          </cell>
          <cell r="AT195">
            <v>5.1262133363479068E-2</v>
          </cell>
        </row>
        <row r="196">
          <cell r="B196">
            <v>9.4500000000000011</v>
          </cell>
          <cell r="C196">
            <v>9.5583965112871656</v>
          </cell>
          <cell r="D196">
            <v>9.695511368717975</v>
          </cell>
          <cell r="E196">
            <v>9.8354198049440509</v>
          </cell>
          <cell r="F196">
            <v>10.032373233628171</v>
          </cell>
          <cell r="G196">
            <v>10.233075185060528</v>
          </cell>
          <cell r="H196">
            <v>10.464753003583521</v>
          </cell>
          <cell r="I196">
            <v>10.699525442377389</v>
          </cell>
          <cell r="J196">
            <v>10.96525085983335</v>
          </cell>
          <cell r="K196">
            <v>11.23353744532667</v>
          </cell>
          <cell r="L196">
            <v>9.4500000000000011</v>
          </cell>
          <cell r="M196">
            <v>9.5583965112871656</v>
          </cell>
          <cell r="N196">
            <v>9.695511368717975</v>
          </cell>
          <cell r="O196">
            <v>9.8354198049440509</v>
          </cell>
          <cell r="P196">
            <v>10.032373233628171</v>
          </cell>
          <cell r="Q196">
            <v>10.233075185060528</v>
          </cell>
          <cell r="R196">
            <v>10.464753003583521</v>
          </cell>
          <cell r="S196">
            <v>10.699525442377389</v>
          </cell>
          <cell r="T196">
            <v>10.96525085983335</v>
          </cell>
          <cell r="U196">
            <v>11.23353744532667</v>
          </cell>
          <cell r="V196">
            <v>9.4500000000000011</v>
          </cell>
          <cell r="W196">
            <v>9.5583965112871656</v>
          </cell>
          <cell r="X196">
            <v>9.695511368717975</v>
          </cell>
          <cell r="Y196">
            <v>9.8354198049440509</v>
          </cell>
          <cell r="Z196">
            <v>10.032373233628171</v>
          </cell>
          <cell r="AA196">
            <v>10.233075185060528</v>
          </cell>
          <cell r="AB196">
            <v>10.464753003583521</v>
          </cell>
          <cell r="AC196">
            <v>10.699525442377389</v>
          </cell>
          <cell r="AD196">
            <v>10.96525085983335</v>
          </cell>
          <cell r="AE196">
            <v>11.23353744532667</v>
          </cell>
          <cell r="AF196">
            <v>9.4500000000000011</v>
          </cell>
          <cell r="AG196">
            <v>9.5583965112871656</v>
          </cell>
          <cell r="AH196">
            <v>9.695511368717975</v>
          </cell>
          <cell r="AI196">
            <v>9.8354198049440509</v>
          </cell>
          <cell r="AJ196">
            <v>10.032373233628171</v>
          </cell>
          <cell r="AK196">
            <v>10.233075185060528</v>
          </cell>
          <cell r="AL196">
            <v>10.464753003583521</v>
          </cell>
          <cell r="AM196">
            <v>10.699525442377389</v>
          </cell>
          <cell r="AN196">
            <v>10.96525085983335</v>
          </cell>
          <cell r="AO196">
            <v>11.23353744532667</v>
          </cell>
          <cell r="AQ196">
            <v>4.0785164544343999E-2</v>
          </cell>
          <cell r="AR196">
            <v>4.0785164544343999E-2</v>
          </cell>
          <cell r="AS196">
            <v>4.0785164544343999E-2</v>
          </cell>
          <cell r="AT196">
            <v>4.0785164544343999E-2</v>
          </cell>
        </row>
        <row r="197">
          <cell r="B197">
            <v>14.700000000000001</v>
          </cell>
          <cell r="C197">
            <v>14.868616795335592</v>
          </cell>
          <cell r="D197">
            <v>15.081906573561294</v>
          </cell>
          <cell r="E197">
            <v>15.299541918801857</v>
          </cell>
          <cell r="F197">
            <v>15.605913918977157</v>
          </cell>
          <cell r="G197">
            <v>15.918116954538601</v>
          </cell>
          <cell r="H197">
            <v>16.278504672241034</v>
          </cell>
          <cell r="I197">
            <v>16.643706243698162</v>
          </cell>
          <cell r="J197">
            <v>17.057056893074098</v>
          </cell>
          <cell r="K197">
            <v>17.474391581619262</v>
          </cell>
          <cell r="L197">
            <v>14.700000000000001</v>
          </cell>
          <cell r="M197">
            <v>14.868616795335592</v>
          </cell>
          <cell r="N197">
            <v>15.081906573561294</v>
          </cell>
          <cell r="O197">
            <v>15.299541918801857</v>
          </cell>
          <cell r="P197">
            <v>15.605913918977157</v>
          </cell>
          <cell r="Q197">
            <v>15.918116954538601</v>
          </cell>
          <cell r="R197">
            <v>16.278504672241034</v>
          </cell>
          <cell r="S197">
            <v>16.643706243698162</v>
          </cell>
          <cell r="T197">
            <v>17.057056893074098</v>
          </cell>
          <cell r="U197">
            <v>17.474391581619262</v>
          </cell>
          <cell r="V197">
            <v>14.700000000000001</v>
          </cell>
          <cell r="W197">
            <v>14.868616795335592</v>
          </cell>
          <cell r="X197">
            <v>15.081906573561294</v>
          </cell>
          <cell r="Y197">
            <v>15.299541918801857</v>
          </cell>
          <cell r="Z197">
            <v>15.605913918977157</v>
          </cell>
          <cell r="AA197">
            <v>15.918116954538601</v>
          </cell>
          <cell r="AB197">
            <v>16.278504672241034</v>
          </cell>
          <cell r="AC197">
            <v>16.643706243698162</v>
          </cell>
          <cell r="AD197">
            <v>17.057056893074098</v>
          </cell>
          <cell r="AE197">
            <v>17.474391581619262</v>
          </cell>
          <cell r="AF197">
            <v>14.700000000000001</v>
          </cell>
          <cell r="AG197">
            <v>14.868616795335592</v>
          </cell>
          <cell r="AH197">
            <v>15.081906573561294</v>
          </cell>
          <cell r="AI197">
            <v>15.299541918801857</v>
          </cell>
          <cell r="AJ197">
            <v>15.605913918977157</v>
          </cell>
          <cell r="AK197">
            <v>15.918116954538601</v>
          </cell>
          <cell r="AL197">
            <v>16.278504672241034</v>
          </cell>
          <cell r="AM197">
            <v>16.643706243698162</v>
          </cell>
          <cell r="AN197">
            <v>17.057056893074098</v>
          </cell>
          <cell r="AO197">
            <v>17.474391581619262</v>
          </cell>
          <cell r="AQ197">
            <v>4.0785164544343999E-2</v>
          </cell>
          <cell r="AR197">
            <v>4.0785164544343999E-2</v>
          </cell>
          <cell r="AS197">
            <v>4.0785164544343999E-2</v>
          </cell>
          <cell r="AT197">
            <v>4.0785164544343999E-2</v>
          </cell>
        </row>
        <row r="198">
          <cell r="B198">
            <v>1.05</v>
          </cell>
          <cell r="C198">
            <v>1.0620440568096852</v>
          </cell>
          <cell r="D198">
            <v>1.0772790409686639</v>
          </cell>
          <cell r="E198">
            <v>1.0928244227715613</v>
          </cell>
          <cell r="F198">
            <v>1.1147081370697969</v>
          </cell>
          <cell r="G198">
            <v>1.1370083538956142</v>
          </cell>
          <cell r="H198">
            <v>1.1627503337315024</v>
          </cell>
          <cell r="I198">
            <v>1.1888361602641544</v>
          </cell>
          <cell r="J198">
            <v>1.2183612066481497</v>
          </cell>
          <cell r="K198">
            <v>1.248170827258519</v>
          </cell>
          <cell r="L198">
            <v>1.05</v>
          </cell>
          <cell r="M198">
            <v>1.0620440568096852</v>
          </cell>
          <cell r="N198">
            <v>1.0772790409686639</v>
          </cell>
          <cell r="O198">
            <v>1.0928244227715613</v>
          </cell>
          <cell r="P198">
            <v>1.1147081370697969</v>
          </cell>
          <cell r="Q198">
            <v>1.1370083538956142</v>
          </cell>
          <cell r="R198">
            <v>1.1627503337315024</v>
          </cell>
          <cell r="S198">
            <v>1.1888361602641544</v>
          </cell>
          <cell r="T198">
            <v>1.2183612066481497</v>
          </cell>
          <cell r="U198">
            <v>1.248170827258519</v>
          </cell>
          <cell r="V198">
            <v>1.05</v>
          </cell>
          <cell r="W198">
            <v>1.0620440568096852</v>
          </cell>
          <cell r="X198">
            <v>1.0772790409686639</v>
          </cell>
          <cell r="Y198">
            <v>1.0928244227715613</v>
          </cell>
          <cell r="Z198">
            <v>1.1147081370697969</v>
          </cell>
          <cell r="AA198">
            <v>1.1370083538956142</v>
          </cell>
          <cell r="AB198">
            <v>1.1627503337315024</v>
          </cell>
          <cell r="AC198">
            <v>1.1888361602641544</v>
          </cell>
          <cell r="AD198">
            <v>1.2183612066481497</v>
          </cell>
          <cell r="AE198">
            <v>1.248170827258519</v>
          </cell>
          <cell r="AF198">
            <v>1.05</v>
          </cell>
          <cell r="AG198">
            <v>1.0620440568096852</v>
          </cell>
          <cell r="AH198">
            <v>1.0772790409686639</v>
          </cell>
          <cell r="AI198">
            <v>1.0928244227715613</v>
          </cell>
          <cell r="AJ198">
            <v>1.1147081370697969</v>
          </cell>
          <cell r="AK198">
            <v>1.1370083538956142</v>
          </cell>
          <cell r="AL198">
            <v>1.1627503337315024</v>
          </cell>
          <cell r="AM198">
            <v>1.1888361602641544</v>
          </cell>
          <cell r="AN198">
            <v>1.2183612066481497</v>
          </cell>
          <cell r="AO198">
            <v>1.248170827258519</v>
          </cell>
          <cell r="AQ198">
            <v>4.0785164544343999E-2</v>
          </cell>
          <cell r="AR198">
            <v>4.0785164544343999E-2</v>
          </cell>
          <cell r="AS198">
            <v>4.0785164544343999E-2</v>
          </cell>
          <cell r="AT198">
            <v>4.0785164544343999E-2</v>
          </cell>
        </row>
        <row r="199">
          <cell r="B199">
            <v>19.95</v>
          </cell>
          <cell r="C199">
            <v>20.178837079384014</v>
          </cell>
          <cell r="D199">
            <v>20.468301778404609</v>
          </cell>
          <cell r="E199">
            <v>20.763664032659658</v>
          </cell>
          <cell r="F199">
            <v>21.179454604326132</v>
          </cell>
          <cell r="G199">
            <v>21.603158724016662</v>
          </cell>
          <cell r="H199">
            <v>22.092256340898537</v>
          </cell>
          <cell r="I199">
            <v>22.587887045018924</v>
          </cell>
          <cell r="J199">
            <v>23.148862926314834</v>
          </cell>
          <cell r="K199">
            <v>23.715245717911849</v>
          </cell>
          <cell r="L199">
            <v>19.95</v>
          </cell>
          <cell r="M199">
            <v>20.178837079384014</v>
          </cell>
          <cell r="N199">
            <v>20.468301778404609</v>
          </cell>
          <cell r="O199">
            <v>20.763664032659658</v>
          </cell>
          <cell r="P199">
            <v>21.179454604326132</v>
          </cell>
          <cell r="Q199">
            <v>21.603158724016662</v>
          </cell>
          <cell r="R199">
            <v>22.092256340898537</v>
          </cell>
          <cell r="S199">
            <v>22.587887045018924</v>
          </cell>
          <cell r="T199">
            <v>23.148862926314834</v>
          </cell>
          <cell r="U199">
            <v>23.715245717911849</v>
          </cell>
          <cell r="V199">
            <v>19.95</v>
          </cell>
          <cell r="W199">
            <v>20.178837079384014</v>
          </cell>
          <cell r="X199">
            <v>20.468301778404609</v>
          </cell>
          <cell r="Y199">
            <v>20.763664032659658</v>
          </cell>
          <cell r="Z199">
            <v>21.179454604326132</v>
          </cell>
          <cell r="AA199">
            <v>21.603158724016662</v>
          </cell>
          <cell r="AB199">
            <v>22.092256340898537</v>
          </cell>
          <cell r="AC199">
            <v>22.587887045018924</v>
          </cell>
          <cell r="AD199">
            <v>23.148862926314834</v>
          </cell>
          <cell r="AE199">
            <v>23.715245717911849</v>
          </cell>
          <cell r="AF199">
            <v>19.95</v>
          </cell>
          <cell r="AG199">
            <v>20.178837079384014</v>
          </cell>
          <cell r="AH199">
            <v>20.468301778404609</v>
          </cell>
          <cell r="AI199">
            <v>20.763664032659658</v>
          </cell>
          <cell r="AJ199">
            <v>21.179454604326132</v>
          </cell>
          <cell r="AK199">
            <v>21.603158724016662</v>
          </cell>
          <cell r="AL199">
            <v>22.092256340898537</v>
          </cell>
          <cell r="AM199">
            <v>22.587887045018924</v>
          </cell>
          <cell r="AN199">
            <v>23.148862926314834</v>
          </cell>
          <cell r="AO199">
            <v>23.715245717911849</v>
          </cell>
          <cell r="AQ199">
            <v>4.0785164544343777E-2</v>
          </cell>
          <cell r="AR199">
            <v>4.0785164544343777E-2</v>
          </cell>
          <cell r="AS199">
            <v>4.0785164544343777E-2</v>
          </cell>
          <cell r="AT199">
            <v>4.0785164544343777E-2</v>
          </cell>
        </row>
        <row r="200">
          <cell r="B200">
            <v>66.150000000000006</v>
          </cell>
          <cell r="C200">
            <v>67.699913981017588</v>
          </cell>
          <cell r="D200">
            <v>69.687831281171512</v>
          </cell>
          <cell r="E200">
            <v>71.75195546917648</v>
          </cell>
          <cell r="F200">
            <v>74.708817990996934</v>
          </cell>
          <cell r="G200">
            <v>77.79644546476969</v>
          </cell>
          <cell r="H200">
            <v>81.448901651701405</v>
          </cell>
          <cell r="I200">
            <v>85.255053915638996</v>
          </cell>
          <cell r="J200">
            <v>89.684513070788967</v>
          </cell>
          <cell r="K200">
            <v>94.298075045245625</v>
          </cell>
          <cell r="L200">
            <v>66.150000000000006</v>
          </cell>
          <cell r="M200">
            <v>67.699913981017588</v>
          </cell>
          <cell r="N200">
            <v>69.687831281171512</v>
          </cell>
          <cell r="O200">
            <v>71.75195546917648</v>
          </cell>
          <cell r="P200">
            <v>74.708817990996934</v>
          </cell>
          <cell r="Q200">
            <v>77.79644546476969</v>
          </cell>
          <cell r="R200">
            <v>81.448901651701405</v>
          </cell>
          <cell r="S200">
            <v>85.255053915638996</v>
          </cell>
          <cell r="T200">
            <v>89.684513070788967</v>
          </cell>
          <cell r="U200">
            <v>94.298075045245625</v>
          </cell>
          <cell r="V200">
            <v>66.150000000000006</v>
          </cell>
          <cell r="W200">
            <v>67.699913981017588</v>
          </cell>
          <cell r="X200">
            <v>69.687831281171512</v>
          </cell>
          <cell r="Y200">
            <v>71.75195546917648</v>
          </cell>
          <cell r="Z200">
            <v>74.708817990996934</v>
          </cell>
          <cell r="AA200">
            <v>77.79644546476969</v>
          </cell>
          <cell r="AB200">
            <v>81.448901651701405</v>
          </cell>
          <cell r="AC200">
            <v>85.255053915638996</v>
          </cell>
          <cell r="AD200">
            <v>89.684513070788967</v>
          </cell>
          <cell r="AE200">
            <v>94.298075045245625</v>
          </cell>
          <cell r="AF200">
            <v>66.150000000000006</v>
          </cell>
          <cell r="AG200">
            <v>67.699913981017588</v>
          </cell>
          <cell r="AH200">
            <v>69.687831281171512</v>
          </cell>
          <cell r="AI200">
            <v>71.75195546917648</v>
          </cell>
          <cell r="AJ200">
            <v>74.708817990996934</v>
          </cell>
          <cell r="AK200">
            <v>77.79644546476969</v>
          </cell>
          <cell r="AL200">
            <v>81.448901651701405</v>
          </cell>
          <cell r="AM200">
            <v>85.255053915638996</v>
          </cell>
          <cell r="AN200">
            <v>89.684513070788967</v>
          </cell>
          <cell r="AO200">
            <v>94.298075045245625</v>
          </cell>
          <cell r="AQ200">
            <v>8.4685645792539344E-2</v>
          </cell>
          <cell r="AR200">
            <v>8.4685645792539344E-2</v>
          </cell>
          <cell r="AS200">
            <v>8.4685645792539344E-2</v>
          </cell>
          <cell r="AT200">
            <v>8.4685645792539344E-2</v>
          </cell>
        </row>
        <row r="201">
          <cell r="B201">
            <v>98.7</v>
          </cell>
          <cell r="C201">
            <v>98.856402360751503</v>
          </cell>
          <cell r="D201">
            <v>99.047249921556556</v>
          </cell>
          <cell r="E201">
            <v>99.232939157390007</v>
          </cell>
          <cell r="F201">
            <v>99.48239006896776</v>
          </cell>
          <cell r="G201">
            <v>99.71911610948014</v>
          </cell>
          <cell r="H201">
            <v>99.973053392499409</v>
          </cell>
          <cell r="I201">
            <v>100.20815160947524</v>
          </cell>
          <cell r="J201">
            <v>100.45043782724196</v>
          </cell>
          <cell r="K201">
            <v>100.66835546821861</v>
          </cell>
          <cell r="L201">
            <v>98.7</v>
          </cell>
          <cell r="M201">
            <v>98.856402360751503</v>
          </cell>
          <cell r="N201">
            <v>99.047249921556556</v>
          </cell>
          <cell r="O201">
            <v>99.232939157390007</v>
          </cell>
          <cell r="P201">
            <v>99.48239006896776</v>
          </cell>
          <cell r="Q201">
            <v>99.71911610948014</v>
          </cell>
          <cell r="R201">
            <v>99.973053392499409</v>
          </cell>
          <cell r="S201">
            <v>100.20815160947524</v>
          </cell>
          <cell r="T201">
            <v>100.45043782724196</v>
          </cell>
          <cell r="U201">
            <v>100.66835546821861</v>
          </cell>
          <cell r="V201">
            <v>98.7</v>
          </cell>
          <cell r="W201">
            <v>98.856402360751503</v>
          </cell>
          <cell r="X201">
            <v>99.047249921556556</v>
          </cell>
          <cell r="Y201">
            <v>99.232939157390007</v>
          </cell>
          <cell r="Z201">
            <v>99.48239006896776</v>
          </cell>
          <cell r="AA201">
            <v>99.71911610948014</v>
          </cell>
          <cell r="AB201">
            <v>99.973053392499409</v>
          </cell>
          <cell r="AC201">
            <v>100.20815160947524</v>
          </cell>
          <cell r="AD201">
            <v>100.45043782724196</v>
          </cell>
          <cell r="AE201">
            <v>100.66835546821861</v>
          </cell>
          <cell r="AF201">
            <v>98.7</v>
          </cell>
          <cell r="AG201">
            <v>98.856402360751503</v>
          </cell>
          <cell r="AH201">
            <v>99.047249921556556</v>
          </cell>
          <cell r="AI201">
            <v>99.232939157390007</v>
          </cell>
          <cell r="AJ201">
            <v>99.48239006896776</v>
          </cell>
          <cell r="AK201">
            <v>99.71911610948014</v>
          </cell>
          <cell r="AL201">
            <v>99.973053392499409</v>
          </cell>
          <cell r="AM201">
            <v>100.20815160947524</v>
          </cell>
          <cell r="AN201">
            <v>100.45043782724196</v>
          </cell>
          <cell r="AO201">
            <v>100.66835546821861</v>
          </cell>
          <cell r="AQ201">
            <v>5.3995861944275969E-3</v>
          </cell>
          <cell r="AR201">
            <v>5.3995861944275969E-3</v>
          </cell>
          <cell r="AS201">
            <v>5.3995861944275969E-3</v>
          </cell>
          <cell r="AT201">
            <v>5.3995861944275969E-3</v>
          </cell>
        </row>
        <row r="202">
          <cell r="B202">
            <v>21</v>
          </cell>
          <cell r="C202">
            <v>21.2408811361937</v>
          </cell>
          <cell r="D202">
            <v>21.545580819373274</v>
          </cell>
          <cell r="E202">
            <v>21.856488455431219</v>
          </cell>
          <cell r="F202">
            <v>22.29416274139593</v>
          </cell>
          <cell r="G202">
            <v>22.740167077912279</v>
          </cell>
          <cell r="H202">
            <v>23.255006674630039</v>
          </cell>
          <cell r="I202">
            <v>23.77672320528308</v>
          </cell>
          <cell r="J202">
            <v>24.367224132962985</v>
          </cell>
          <cell r="K202">
            <v>24.963416545170372</v>
          </cell>
          <cell r="L202">
            <v>21</v>
          </cell>
          <cell r="M202">
            <v>21.2408811361937</v>
          </cell>
          <cell r="N202">
            <v>21.545580819373274</v>
          </cell>
          <cell r="O202">
            <v>21.856488455431219</v>
          </cell>
          <cell r="P202">
            <v>22.29416274139593</v>
          </cell>
          <cell r="Q202">
            <v>22.740167077912279</v>
          </cell>
          <cell r="R202">
            <v>23.255006674630039</v>
          </cell>
          <cell r="S202">
            <v>23.77672320528308</v>
          </cell>
          <cell r="T202">
            <v>24.367224132962985</v>
          </cell>
          <cell r="U202">
            <v>24.963416545170372</v>
          </cell>
          <cell r="V202">
            <v>21</v>
          </cell>
          <cell r="W202">
            <v>21.2408811361937</v>
          </cell>
          <cell r="X202">
            <v>21.545580819373274</v>
          </cell>
          <cell r="Y202">
            <v>21.856488455431219</v>
          </cell>
          <cell r="Z202">
            <v>22.29416274139593</v>
          </cell>
          <cell r="AA202">
            <v>22.740167077912279</v>
          </cell>
          <cell r="AB202">
            <v>23.255006674630039</v>
          </cell>
          <cell r="AC202">
            <v>23.77672320528308</v>
          </cell>
          <cell r="AD202">
            <v>24.367224132962985</v>
          </cell>
          <cell r="AE202">
            <v>24.963416545170372</v>
          </cell>
          <cell r="AF202">
            <v>21</v>
          </cell>
          <cell r="AG202">
            <v>21.2408811361937</v>
          </cell>
          <cell r="AH202">
            <v>21.545580819373274</v>
          </cell>
          <cell r="AI202">
            <v>21.856488455431219</v>
          </cell>
          <cell r="AJ202">
            <v>22.29416274139593</v>
          </cell>
          <cell r="AK202">
            <v>22.740167077912279</v>
          </cell>
          <cell r="AL202">
            <v>23.255006674630039</v>
          </cell>
          <cell r="AM202">
            <v>23.77672320528308</v>
          </cell>
          <cell r="AN202">
            <v>24.367224132962985</v>
          </cell>
          <cell r="AO202">
            <v>24.963416545170372</v>
          </cell>
          <cell r="AQ202">
            <v>4.0785164544343777E-2</v>
          </cell>
          <cell r="AR202">
            <v>4.0785164544343777E-2</v>
          </cell>
          <cell r="AS202">
            <v>4.0785164544343777E-2</v>
          </cell>
          <cell r="AT202">
            <v>4.0785164544343777E-2</v>
          </cell>
        </row>
        <row r="203">
          <cell r="B203">
            <v>88.2</v>
          </cell>
          <cell r="C203">
            <v>89.619039212542361</v>
          </cell>
          <cell r="D203">
            <v>91.424373787248427</v>
          </cell>
          <cell r="E203">
            <v>93.279895963250368</v>
          </cell>
          <cell r="F203">
            <v>95.910901764217257</v>
          </cell>
          <cell r="G203">
            <v>98.619388539129844</v>
          </cell>
          <cell r="H203">
            <v>101.77788264793068</v>
          </cell>
          <cell r="I203">
            <v>105.01611414770697</v>
          </cell>
          <cell r="J203">
            <v>108.72401138836133</v>
          </cell>
          <cell r="K203">
            <v>112.51669943143779</v>
          </cell>
          <cell r="L203">
            <v>88.2</v>
          </cell>
          <cell r="M203">
            <v>89.619039212542361</v>
          </cell>
          <cell r="N203">
            <v>91.424373787248427</v>
          </cell>
          <cell r="O203">
            <v>93.279895963250368</v>
          </cell>
          <cell r="P203">
            <v>95.910901764217257</v>
          </cell>
          <cell r="Q203">
            <v>98.619388539129844</v>
          </cell>
          <cell r="R203">
            <v>101.77788264793068</v>
          </cell>
          <cell r="S203">
            <v>105.01611414770697</v>
          </cell>
          <cell r="T203">
            <v>108.72401138836133</v>
          </cell>
          <cell r="U203">
            <v>112.51669943143779</v>
          </cell>
          <cell r="V203">
            <v>88.2</v>
          </cell>
          <cell r="W203">
            <v>89.619039212542361</v>
          </cell>
          <cell r="X203">
            <v>91.424373787248427</v>
          </cell>
          <cell r="Y203">
            <v>93.279895963250368</v>
          </cell>
          <cell r="Z203">
            <v>95.910901764217257</v>
          </cell>
          <cell r="AA203">
            <v>98.619388539129844</v>
          </cell>
          <cell r="AB203">
            <v>101.77788264793068</v>
          </cell>
          <cell r="AC203">
            <v>105.01611414770697</v>
          </cell>
          <cell r="AD203">
            <v>108.72401138836133</v>
          </cell>
          <cell r="AE203">
            <v>112.51669943143779</v>
          </cell>
          <cell r="AF203">
            <v>88.2</v>
          </cell>
          <cell r="AG203">
            <v>89.619039212542361</v>
          </cell>
          <cell r="AH203">
            <v>91.424373787248427</v>
          </cell>
          <cell r="AI203">
            <v>93.279895963250368</v>
          </cell>
          <cell r="AJ203">
            <v>95.910901764217257</v>
          </cell>
          <cell r="AK203">
            <v>98.619388539129844</v>
          </cell>
          <cell r="AL203">
            <v>101.77788264793068</v>
          </cell>
          <cell r="AM203">
            <v>105.01611414770697</v>
          </cell>
          <cell r="AN203">
            <v>108.72401138836133</v>
          </cell>
          <cell r="AO203">
            <v>112.51669943143779</v>
          </cell>
          <cell r="AQ203">
            <v>5.7595192327101641E-2</v>
          </cell>
          <cell r="AR203">
            <v>5.7595192327101641E-2</v>
          </cell>
          <cell r="AS203">
            <v>5.7595192327101641E-2</v>
          </cell>
          <cell r="AT203">
            <v>5.7595192327101641E-2</v>
          </cell>
        </row>
        <row r="204">
          <cell r="B204">
            <v>1.05</v>
          </cell>
          <cell r="C204">
            <v>1.0620440568096852</v>
          </cell>
          <cell r="D204">
            <v>1.0772790409686639</v>
          </cell>
          <cell r="E204">
            <v>1.0928244227715613</v>
          </cell>
          <cell r="F204">
            <v>1.1147081370697969</v>
          </cell>
          <cell r="G204">
            <v>1.1370083538956142</v>
          </cell>
          <cell r="H204">
            <v>1.1627503337315024</v>
          </cell>
          <cell r="I204">
            <v>1.1888361602641544</v>
          </cell>
          <cell r="J204">
            <v>1.2183612066481497</v>
          </cell>
          <cell r="K204">
            <v>1.248170827258519</v>
          </cell>
          <cell r="L204">
            <v>1.05</v>
          </cell>
          <cell r="M204">
            <v>1.0620440568096852</v>
          </cell>
          <cell r="N204">
            <v>1.0772790409686639</v>
          </cell>
          <cell r="O204">
            <v>1.0928244227715613</v>
          </cell>
          <cell r="P204">
            <v>1.1147081370697969</v>
          </cell>
          <cell r="Q204">
            <v>1.1370083538956142</v>
          </cell>
          <cell r="R204">
            <v>1.1627503337315024</v>
          </cell>
          <cell r="S204">
            <v>1.1888361602641544</v>
          </cell>
          <cell r="T204">
            <v>1.2183612066481497</v>
          </cell>
          <cell r="U204">
            <v>1.248170827258519</v>
          </cell>
          <cell r="V204">
            <v>1.05</v>
          </cell>
          <cell r="W204">
            <v>1.0620440568096852</v>
          </cell>
          <cell r="X204">
            <v>1.0772790409686639</v>
          </cell>
          <cell r="Y204">
            <v>1.0928244227715613</v>
          </cell>
          <cell r="Z204">
            <v>1.1147081370697969</v>
          </cell>
          <cell r="AA204">
            <v>1.1370083538956142</v>
          </cell>
          <cell r="AB204">
            <v>1.1627503337315024</v>
          </cell>
          <cell r="AC204">
            <v>1.1888361602641544</v>
          </cell>
          <cell r="AD204">
            <v>1.2183612066481497</v>
          </cell>
          <cell r="AE204">
            <v>1.248170827258519</v>
          </cell>
          <cell r="AF204">
            <v>1.05</v>
          </cell>
          <cell r="AG204">
            <v>1.0620440568096852</v>
          </cell>
          <cell r="AH204">
            <v>1.0772790409686639</v>
          </cell>
          <cell r="AI204">
            <v>1.0928244227715613</v>
          </cell>
          <cell r="AJ204">
            <v>1.1147081370697969</v>
          </cell>
          <cell r="AK204">
            <v>1.1370083538956142</v>
          </cell>
          <cell r="AL204">
            <v>1.1627503337315024</v>
          </cell>
          <cell r="AM204">
            <v>1.1888361602641544</v>
          </cell>
          <cell r="AN204">
            <v>1.2183612066481497</v>
          </cell>
          <cell r="AO204">
            <v>1.248170827258519</v>
          </cell>
          <cell r="AQ204">
            <v>4.0785164544343999E-2</v>
          </cell>
          <cell r="AR204">
            <v>4.0785164544343999E-2</v>
          </cell>
          <cell r="AS204">
            <v>4.0785164544343999E-2</v>
          </cell>
          <cell r="AT204">
            <v>4.0785164544343999E-2</v>
          </cell>
        </row>
        <row r="205">
          <cell r="B205">
            <v>4.2</v>
          </cell>
          <cell r="C205">
            <v>4.2481762272387407</v>
          </cell>
          <cell r="D205">
            <v>4.3091161638746556</v>
          </cell>
          <cell r="E205">
            <v>4.3712976910862453</v>
          </cell>
          <cell r="F205">
            <v>4.4588325482791875</v>
          </cell>
          <cell r="G205">
            <v>4.5480334155824567</v>
          </cell>
          <cell r="H205">
            <v>4.6510013349260095</v>
          </cell>
          <cell r="I205">
            <v>4.7553446410566176</v>
          </cell>
          <cell r="J205">
            <v>4.8734448265925989</v>
          </cell>
          <cell r="K205">
            <v>4.9926833090340761</v>
          </cell>
          <cell r="L205">
            <v>4.2</v>
          </cell>
          <cell r="M205">
            <v>4.2481762272387407</v>
          </cell>
          <cell r="N205">
            <v>4.3091161638746556</v>
          </cell>
          <cell r="O205">
            <v>4.3712976910862453</v>
          </cell>
          <cell r="P205">
            <v>4.4588325482791875</v>
          </cell>
          <cell r="Q205">
            <v>4.5480334155824567</v>
          </cell>
          <cell r="R205">
            <v>4.6510013349260095</v>
          </cell>
          <cell r="S205">
            <v>4.7553446410566176</v>
          </cell>
          <cell r="T205">
            <v>4.8734448265925989</v>
          </cell>
          <cell r="U205">
            <v>4.9926833090340761</v>
          </cell>
          <cell r="V205">
            <v>4.2</v>
          </cell>
          <cell r="W205">
            <v>4.2481762272387407</v>
          </cell>
          <cell r="X205">
            <v>4.3091161638746556</v>
          </cell>
          <cell r="Y205">
            <v>4.3712976910862453</v>
          </cell>
          <cell r="Z205">
            <v>4.4588325482791875</v>
          </cell>
          <cell r="AA205">
            <v>4.5480334155824567</v>
          </cell>
          <cell r="AB205">
            <v>4.6510013349260095</v>
          </cell>
          <cell r="AC205">
            <v>4.7553446410566176</v>
          </cell>
          <cell r="AD205">
            <v>4.8734448265925989</v>
          </cell>
          <cell r="AE205">
            <v>4.9926833090340761</v>
          </cell>
          <cell r="AF205">
            <v>4.2</v>
          </cell>
          <cell r="AG205">
            <v>4.2481762272387407</v>
          </cell>
          <cell r="AH205">
            <v>4.3091161638746556</v>
          </cell>
          <cell r="AI205">
            <v>4.3712976910862453</v>
          </cell>
          <cell r="AJ205">
            <v>4.4588325482791875</v>
          </cell>
          <cell r="AK205">
            <v>4.5480334155824567</v>
          </cell>
          <cell r="AL205">
            <v>4.6510013349260095</v>
          </cell>
          <cell r="AM205">
            <v>4.7553446410566176</v>
          </cell>
          <cell r="AN205">
            <v>4.8734448265925989</v>
          </cell>
          <cell r="AO205">
            <v>4.9926833090340761</v>
          </cell>
          <cell r="AQ205">
            <v>4.0785164544343999E-2</v>
          </cell>
          <cell r="AR205">
            <v>4.0785164544343999E-2</v>
          </cell>
          <cell r="AS205">
            <v>4.0785164544343999E-2</v>
          </cell>
          <cell r="AT205">
            <v>4.0785164544343999E-2</v>
          </cell>
        </row>
        <row r="206">
          <cell r="B206">
            <v>3.1500000000000004</v>
          </cell>
          <cell r="C206">
            <v>3.1861321704290559</v>
          </cell>
          <cell r="D206">
            <v>3.2318371229059917</v>
          </cell>
          <cell r="E206">
            <v>3.2784732683146838</v>
          </cell>
          <cell r="F206">
            <v>3.3441244112093904</v>
          </cell>
          <cell r="G206">
            <v>3.4110250616868427</v>
          </cell>
          <cell r="H206">
            <v>3.4882510011945067</v>
          </cell>
          <cell r="I206">
            <v>3.566508480792463</v>
          </cell>
          <cell r="J206">
            <v>3.655083619944449</v>
          </cell>
          <cell r="K206">
            <v>3.7445124817755562</v>
          </cell>
          <cell r="L206">
            <v>3.1500000000000004</v>
          </cell>
          <cell r="M206">
            <v>3.1861321704290559</v>
          </cell>
          <cell r="N206">
            <v>3.2318371229059917</v>
          </cell>
          <cell r="O206">
            <v>3.2784732683146838</v>
          </cell>
          <cell r="P206">
            <v>3.3441244112093904</v>
          </cell>
          <cell r="Q206">
            <v>3.4110250616868427</v>
          </cell>
          <cell r="R206">
            <v>3.4882510011945067</v>
          </cell>
          <cell r="S206">
            <v>3.566508480792463</v>
          </cell>
          <cell r="T206">
            <v>3.655083619944449</v>
          </cell>
          <cell r="U206">
            <v>3.7445124817755562</v>
          </cell>
          <cell r="V206">
            <v>3.1500000000000004</v>
          </cell>
          <cell r="W206">
            <v>3.1861321704290559</v>
          </cell>
          <cell r="X206">
            <v>3.2318371229059917</v>
          </cell>
          <cell r="Y206">
            <v>3.2784732683146838</v>
          </cell>
          <cell r="Z206">
            <v>3.3441244112093904</v>
          </cell>
          <cell r="AA206">
            <v>3.4110250616868427</v>
          </cell>
          <cell r="AB206">
            <v>3.4882510011945067</v>
          </cell>
          <cell r="AC206">
            <v>3.566508480792463</v>
          </cell>
          <cell r="AD206">
            <v>3.655083619944449</v>
          </cell>
          <cell r="AE206">
            <v>3.7445124817755562</v>
          </cell>
          <cell r="AF206">
            <v>3.1500000000000004</v>
          </cell>
          <cell r="AG206">
            <v>3.1861321704290559</v>
          </cell>
          <cell r="AH206">
            <v>3.2318371229059917</v>
          </cell>
          <cell r="AI206">
            <v>3.2784732683146838</v>
          </cell>
          <cell r="AJ206">
            <v>3.3441244112093904</v>
          </cell>
          <cell r="AK206">
            <v>3.4110250616868427</v>
          </cell>
          <cell r="AL206">
            <v>3.4882510011945067</v>
          </cell>
          <cell r="AM206">
            <v>3.566508480792463</v>
          </cell>
          <cell r="AN206">
            <v>3.655083619944449</v>
          </cell>
          <cell r="AO206">
            <v>3.7445124817755562</v>
          </cell>
          <cell r="AQ206">
            <v>4.0785164544343999E-2</v>
          </cell>
          <cell r="AR206">
            <v>4.0785164544343999E-2</v>
          </cell>
          <cell r="AS206">
            <v>4.0785164544343999E-2</v>
          </cell>
          <cell r="AT206">
            <v>4.0785164544343999E-2</v>
          </cell>
        </row>
        <row r="207">
          <cell r="B207">
            <v>31.5</v>
          </cell>
          <cell r="C207">
            <v>31.861321704290553</v>
          </cell>
          <cell r="D207">
            <v>32.318371229059913</v>
          </cell>
          <cell r="E207">
            <v>32.784732683146828</v>
          </cell>
          <cell r="F207">
            <v>33.441244112093898</v>
          </cell>
          <cell r="G207">
            <v>34.11025061686842</v>
          </cell>
          <cell r="H207">
            <v>34.882510011945065</v>
          </cell>
          <cell r="I207">
            <v>35.665084807924622</v>
          </cell>
          <cell r="J207">
            <v>36.550836199444483</v>
          </cell>
          <cell r="K207">
            <v>37.445124817755556</v>
          </cell>
          <cell r="L207">
            <v>31.5</v>
          </cell>
          <cell r="M207">
            <v>31.861321704290553</v>
          </cell>
          <cell r="N207">
            <v>32.318371229059913</v>
          </cell>
          <cell r="O207">
            <v>32.784732683146828</v>
          </cell>
          <cell r="P207">
            <v>33.441244112093898</v>
          </cell>
          <cell r="Q207">
            <v>34.11025061686842</v>
          </cell>
          <cell r="R207">
            <v>34.882510011945065</v>
          </cell>
          <cell r="S207">
            <v>35.665084807924622</v>
          </cell>
          <cell r="T207">
            <v>36.550836199444483</v>
          </cell>
          <cell r="U207">
            <v>37.445124817755556</v>
          </cell>
          <cell r="V207">
            <v>31.5</v>
          </cell>
          <cell r="W207">
            <v>31.861321704290553</v>
          </cell>
          <cell r="X207">
            <v>32.318371229059913</v>
          </cell>
          <cell r="Y207">
            <v>32.784732683146828</v>
          </cell>
          <cell r="Z207">
            <v>33.441244112093898</v>
          </cell>
          <cell r="AA207">
            <v>34.11025061686842</v>
          </cell>
          <cell r="AB207">
            <v>34.882510011945065</v>
          </cell>
          <cell r="AC207">
            <v>35.665084807924622</v>
          </cell>
          <cell r="AD207">
            <v>36.550836199444483</v>
          </cell>
          <cell r="AE207">
            <v>37.445124817755556</v>
          </cell>
          <cell r="AF207">
            <v>31.5</v>
          </cell>
          <cell r="AG207">
            <v>31.861321704290553</v>
          </cell>
          <cell r="AH207">
            <v>32.318371229059913</v>
          </cell>
          <cell r="AI207">
            <v>32.784732683146828</v>
          </cell>
          <cell r="AJ207">
            <v>33.441244112093898</v>
          </cell>
          <cell r="AK207">
            <v>34.11025061686842</v>
          </cell>
          <cell r="AL207">
            <v>34.882510011945065</v>
          </cell>
          <cell r="AM207">
            <v>35.665084807924622</v>
          </cell>
          <cell r="AN207">
            <v>36.550836199444483</v>
          </cell>
          <cell r="AO207">
            <v>37.445124817755556</v>
          </cell>
          <cell r="AQ207">
            <v>4.0785164544343777E-2</v>
          </cell>
          <cell r="AR207">
            <v>4.0785164544343777E-2</v>
          </cell>
          <cell r="AS207">
            <v>4.0785164544343777E-2</v>
          </cell>
          <cell r="AT207">
            <v>4.0785164544343777E-2</v>
          </cell>
        </row>
        <row r="208">
          <cell r="B208">
            <v>7.3500000000000005</v>
          </cell>
          <cell r="C208">
            <v>7.4343083976677962</v>
          </cell>
          <cell r="D208">
            <v>7.5409532867806472</v>
          </cell>
          <cell r="E208">
            <v>7.6497709594009287</v>
          </cell>
          <cell r="F208">
            <v>7.8029569594885784</v>
          </cell>
          <cell r="G208">
            <v>7.9590584772693003</v>
          </cell>
          <cell r="H208">
            <v>8.1392523361205171</v>
          </cell>
          <cell r="I208">
            <v>8.321853121849081</v>
          </cell>
          <cell r="J208">
            <v>8.5285284465370488</v>
          </cell>
          <cell r="K208">
            <v>8.7371957908096309</v>
          </cell>
          <cell r="L208">
            <v>7.3500000000000005</v>
          </cell>
          <cell r="M208">
            <v>7.4343083976677962</v>
          </cell>
          <cell r="N208">
            <v>7.5409532867806472</v>
          </cell>
          <cell r="O208">
            <v>7.6497709594009287</v>
          </cell>
          <cell r="P208">
            <v>7.8029569594885784</v>
          </cell>
          <cell r="Q208">
            <v>7.9590584772693003</v>
          </cell>
          <cell r="R208">
            <v>8.1392523361205171</v>
          </cell>
          <cell r="S208">
            <v>8.321853121849081</v>
          </cell>
          <cell r="T208">
            <v>8.5285284465370488</v>
          </cell>
          <cell r="U208">
            <v>8.7371957908096309</v>
          </cell>
          <cell r="V208">
            <v>7.3500000000000005</v>
          </cell>
          <cell r="W208">
            <v>7.4343083976677962</v>
          </cell>
          <cell r="X208">
            <v>7.5409532867806472</v>
          </cell>
          <cell r="Y208">
            <v>7.6497709594009287</v>
          </cell>
          <cell r="Z208">
            <v>7.8029569594885784</v>
          </cell>
          <cell r="AA208">
            <v>7.9590584772693003</v>
          </cell>
          <cell r="AB208">
            <v>8.1392523361205171</v>
          </cell>
          <cell r="AC208">
            <v>8.321853121849081</v>
          </cell>
          <cell r="AD208">
            <v>8.5285284465370488</v>
          </cell>
          <cell r="AE208">
            <v>8.7371957908096309</v>
          </cell>
          <cell r="AF208">
            <v>7.3500000000000005</v>
          </cell>
          <cell r="AG208">
            <v>7.4343083976677962</v>
          </cell>
          <cell r="AH208">
            <v>7.5409532867806472</v>
          </cell>
          <cell r="AI208">
            <v>7.6497709594009287</v>
          </cell>
          <cell r="AJ208">
            <v>7.8029569594885784</v>
          </cell>
          <cell r="AK208">
            <v>7.9590584772693003</v>
          </cell>
          <cell r="AL208">
            <v>8.1392523361205171</v>
          </cell>
          <cell r="AM208">
            <v>8.321853121849081</v>
          </cell>
          <cell r="AN208">
            <v>8.5285284465370488</v>
          </cell>
          <cell r="AO208">
            <v>8.7371957908096309</v>
          </cell>
          <cell r="AQ208">
            <v>4.0785164544343999E-2</v>
          </cell>
          <cell r="AR208">
            <v>4.0785164544343999E-2</v>
          </cell>
          <cell r="AS208">
            <v>4.0785164544343999E-2</v>
          </cell>
          <cell r="AT208">
            <v>4.0785164544343999E-2</v>
          </cell>
        </row>
        <row r="209">
          <cell r="B209">
            <v>3.1500000000000004</v>
          </cell>
          <cell r="C209">
            <v>3.1861321704290559</v>
          </cell>
          <cell r="D209">
            <v>3.2318371229059917</v>
          </cell>
          <cell r="E209">
            <v>3.2784732683146838</v>
          </cell>
          <cell r="F209">
            <v>3.3441244112093904</v>
          </cell>
          <cell r="G209">
            <v>3.4110250616868427</v>
          </cell>
          <cell r="H209">
            <v>3.4882510011945067</v>
          </cell>
          <cell r="I209">
            <v>3.566508480792463</v>
          </cell>
          <cell r="J209">
            <v>3.655083619944449</v>
          </cell>
          <cell r="K209">
            <v>3.7445124817755562</v>
          </cell>
          <cell r="L209">
            <v>3.1500000000000004</v>
          </cell>
          <cell r="M209">
            <v>3.1861321704290559</v>
          </cell>
          <cell r="N209">
            <v>3.2318371229059917</v>
          </cell>
          <cell r="O209">
            <v>3.2784732683146838</v>
          </cell>
          <cell r="P209">
            <v>3.3441244112093904</v>
          </cell>
          <cell r="Q209">
            <v>3.4110250616868427</v>
          </cell>
          <cell r="R209">
            <v>3.4882510011945067</v>
          </cell>
          <cell r="S209">
            <v>3.566508480792463</v>
          </cell>
          <cell r="T209">
            <v>3.655083619944449</v>
          </cell>
          <cell r="U209">
            <v>3.7445124817755562</v>
          </cell>
          <cell r="V209">
            <v>3.1500000000000004</v>
          </cell>
          <cell r="W209">
            <v>3.1861321704290559</v>
          </cell>
          <cell r="X209">
            <v>3.2318371229059917</v>
          </cell>
          <cell r="Y209">
            <v>3.2784732683146838</v>
          </cell>
          <cell r="Z209">
            <v>3.3441244112093904</v>
          </cell>
          <cell r="AA209">
            <v>3.4110250616868427</v>
          </cell>
          <cell r="AB209">
            <v>3.4882510011945067</v>
          </cell>
          <cell r="AC209">
            <v>3.566508480792463</v>
          </cell>
          <cell r="AD209">
            <v>3.655083619944449</v>
          </cell>
          <cell r="AE209">
            <v>3.7445124817755562</v>
          </cell>
          <cell r="AF209">
            <v>3.1500000000000004</v>
          </cell>
          <cell r="AG209">
            <v>3.1861321704290559</v>
          </cell>
          <cell r="AH209">
            <v>3.2318371229059917</v>
          </cell>
          <cell r="AI209">
            <v>3.2784732683146838</v>
          </cell>
          <cell r="AJ209">
            <v>3.3441244112093904</v>
          </cell>
          <cell r="AK209">
            <v>3.4110250616868427</v>
          </cell>
          <cell r="AL209">
            <v>3.4882510011945067</v>
          </cell>
          <cell r="AM209">
            <v>3.566508480792463</v>
          </cell>
          <cell r="AN209">
            <v>3.655083619944449</v>
          </cell>
          <cell r="AO209">
            <v>3.7445124817755562</v>
          </cell>
          <cell r="AQ209">
            <v>4.0785164544343999E-2</v>
          </cell>
          <cell r="AR209">
            <v>4.0785164544343999E-2</v>
          </cell>
          <cell r="AS209">
            <v>4.0785164544343999E-2</v>
          </cell>
          <cell r="AT209">
            <v>4.0785164544343999E-2</v>
          </cell>
        </row>
        <row r="210">
          <cell r="B210">
            <v>24.150000000000002</v>
          </cell>
          <cell r="C210">
            <v>24.427013306622761</v>
          </cell>
          <cell r="D210">
            <v>24.777417942279268</v>
          </cell>
          <cell r="E210">
            <v>25.13496172374591</v>
          </cell>
          <cell r="F210">
            <v>25.638287152605326</v>
          </cell>
          <cell r="G210">
            <v>26.151192139599125</v>
          </cell>
          <cell r="H210">
            <v>26.743257675824555</v>
          </cell>
          <cell r="I210">
            <v>27.343231686075551</v>
          </cell>
          <cell r="J210">
            <v>28.022307752907441</v>
          </cell>
          <cell r="K210">
            <v>28.70792902694593</v>
          </cell>
          <cell r="L210">
            <v>24.150000000000002</v>
          </cell>
          <cell r="M210">
            <v>24.427013306622761</v>
          </cell>
          <cell r="N210">
            <v>24.777417942279268</v>
          </cell>
          <cell r="O210">
            <v>25.13496172374591</v>
          </cell>
          <cell r="P210">
            <v>25.638287152605326</v>
          </cell>
          <cell r="Q210">
            <v>26.151192139599125</v>
          </cell>
          <cell r="R210">
            <v>26.743257675824555</v>
          </cell>
          <cell r="S210">
            <v>27.343231686075551</v>
          </cell>
          <cell r="T210">
            <v>28.022307752907441</v>
          </cell>
          <cell r="U210">
            <v>28.70792902694593</v>
          </cell>
          <cell r="V210">
            <v>24.150000000000002</v>
          </cell>
          <cell r="W210">
            <v>24.427013306622761</v>
          </cell>
          <cell r="X210">
            <v>24.777417942279268</v>
          </cell>
          <cell r="Y210">
            <v>25.13496172374591</v>
          </cell>
          <cell r="Z210">
            <v>25.638287152605326</v>
          </cell>
          <cell r="AA210">
            <v>26.151192139599125</v>
          </cell>
          <cell r="AB210">
            <v>26.743257675824555</v>
          </cell>
          <cell r="AC210">
            <v>27.343231686075551</v>
          </cell>
          <cell r="AD210">
            <v>28.022307752907441</v>
          </cell>
          <cell r="AE210">
            <v>28.70792902694593</v>
          </cell>
          <cell r="AF210">
            <v>24.150000000000002</v>
          </cell>
          <cell r="AG210">
            <v>24.427013306622761</v>
          </cell>
          <cell r="AH210">
            <v>24.777417942279268</v>
          </cell>
          <cell r="AI210">
            <v>25.13496172374591</v>
          </cell>
          <cell r="AJ210">
            <v>25.638287152605326</v>
          </cell>
          <cell r="AK210">
            <v>26.151192139599125</v>
          </cell>
          <cell r="AL210">
            <v>26.743257675824555</v>
          </cell>
          <cell r="AM210">
            <v>27.343231686075551</v>
          </cell>
          <cell r="AN210">
            <v>28.022307752907441</v>
          </cell>
          <cell r="AO210">
            <v>28.70792902694593</v>
          </cell>
          <cell r="AQ210">
            <v>4.0785164544343999E-2</v>
          </cell>
          <cell r="AR210">
            <v>4.0785164544343999E-2</v>
          </cell>
          <cell r="AS210">
            <v>4.0785164544343999E-2</v>
          </cell>
          <cell r="AT210">
            <v>4.0785164544343999E-2</v>
          </cell>
        </row>
        <row r="211">
          <cell r="B211">
            <v>6.3000000000000007</v>
          </cell>
          <cell r="C211">
            <v>6.3722643408581119</v>
          </cell>
          <cell r="D211">
            <v>6.4636742458119834</v>
          </cell>
          <cell r="E211">
            <v>6.5569465366293676</v>
          </cell>
          <cell r="F211">
            <v>6.6882488224187808</v>
          </cell>
          <cell r="G211">
            <v>6.8220501233736854</v>
          </cell>
          <cell r="H211">
            <v>6.9765020023890134</v>
          </cell>
          <cell r="I211">
            <v>7.1330169615849259</v>
          </cell>
          <cell r="J211">
            <v>7.3101672398888979</v>
          </cell>
          <cell r="K211">
            <v>7.4890249635511124</v>
          </cell>
          <cell r="L211">
            <v>6.3000000000000007</v>
          </cell>
          <cell r="M211">
            <v>6.3722643408581119</v>
          </cell>
          <cell r="N211">
            <v>6.4636742458119834</v>
          </cell>
          <cell r="O211">
            <v>6.5569465366293676</v>
          </cell>
          <cell r="P211">
            <v>6.6882488224187808</v>
          </cell>
          <cell r="Q211">
            <v>6.8220501233736854</v>
          </cell>
          <cell r="R211">
            <v>6.9765020023890134</v>
          </cell>
          <cell r="S211">
            <v>7.1330169615849259</v>
          </cell>
          <cell r="T211">
            <v>7.3101672398888979</v>
          </cell>
          <cell r="U211">
            <v>7.4890249635511124</v>
          </cell>
          <cell r="V211">
            <v>6.3000000000000007</v>
          </cell>
          <cell r="W211">
            <v>6.3722643408581119</v>
          </cell>
          <cell r="X211">
            <v>6.4636742458119834</v>
          </cell>
          <cell r="Y211">
            <v>6.5569465366293676</v>
          </cell>
          <cell r="Z211">
            <v>6.6882488224187808</v>
          </cell>
          <cell r="AA211">
            <v>6.8220501233736854</v>
          </cell>
          <cell r="AB211">
            <v>6.9765020023890134</v>
          </cell>
          <cell r="AC211">
            <v>7.1330169615849259</v>
          </cell>
          <cell r="AD211">
            <v>7.3101672398888979</v>
          </cell>
          <cell r="AE211">
            <v>7.4890249635511124</v>
          </cell>
          <cell r="AF211">
            <v>6.3000000000000007</v>
          </cell>
          <cell r="AG211">
            <v>6.3722643408581119</v>
          </cell>
          <cell r="AH211">
            <v>6.4636742458119834</v>
          </cell>
          <cell r="AI211">
            <v>6.5569465366293676</v>
          </cell>
          <cell r="AJ211">
            <v>6.6882488224187808</v>
          </cell>
          <cell r="AK211">
            <v>6.8220501233736854</v>
          </cell>
          <cell r="AL211">
            <v>6.9765020023890134</v>
          </cell>
          <cell r="AM211">
            <v>7.1330169615849259</v>
          </cell>
          <cell r="AN211">
            <v>7.3101672398888979</v>
          </cell>
          <cell r="AO211">
            <v>7.4890249635511124</v>
          </cell>
          <cell r="AQ211">
            <v>4.0785164544343999E-2</v>
          </cell>
          <cell r="AR211">
            <v>4.0785164544343999E-2</v>
          </cell>
          <cell r="AS211">
            <v>4.0785164544343999E-2</v>
          </cell>
          <cell r="AT211">
            <v>4.0785164544343999E-2</v>
          </cell>
        </row>
        <row r="212">
          <cell r="B212">
            <v>155.4</v>
          </cell>
          <cell r="C212">
            <v>156.46093172895206</v>
          </cell>
          <cell r="D212">
            <v>157.79302345197431</v>
          </cell>
          <cell r="E212">
            <v>159.1394554666077</v>
          </cell>
          <cell r="F212">
            <v>161.01728646356869</v>
          </cell>
          <cell r="G212">
            <v>162.90546153941608</v>
          </cell>
          <cell r="H212">
            <v>165.05615755759115</v>
          </cell>
          <cell r="I212">
            <v>167.20214861423477</v>
          </cell>
          <cell r="J212">
            <v>169.59410064070914</v>
          </cell>
          <cell r="K212">
            <v>171.96736147905273</v>
          </cell>
          <cell r="L212">
            <v>155.4</v>
          </cell>
          <cell r="M212">
            <v>156.46093172895206</v>
          </cell>
          <cell r="N212">
            <v>157.79302345197431</v>
          </cell>
          <cell r="O212">
            <v>159.1394554666077</v>
          </cell>
          <cell r="P212">
            <v>161.01728646356869</v>
          </cell>
          <cell r="Q212">
            <v>162.90546153941608</v>
          </cell>
          <cell r="R212">
            <v>165.05615755759115</v>
          </cell>
          <cell r="S212">
            <v>167.20214861423477</v>
          </cell>
          <cell r="T212">
            <v>169.59410064070914</v>
          </cell>
          <cell r="U212">
            <v>171.96736147905273</v>
          </cell>
          <cell r="V212">
            <v>155.4</v>
          </cell>
          <cell r="W212">
            <v>156.46093172895206</v>
          </cell>
          <cell r="X212">
            <v>157.79302345197431</v>
          </cell>
          <cell r="Y212">
            <v>159.1394554666077</v>
          </cell>
          <cell r="Z212">
            <v>161.01728646356869</v>
          </cell>
          <cell r="AA212">
            <v>162.90546153941608</v>
          </cell>
          <cell r="AB212">
            <v>165.05615755759115</v>
          </cell>
          <cell r="AC212">
            <v>167.20214861423477</v>
          </cell>
          <cell r="AD212">
            <v>169.59410064070914</v>
          </cell>
          <cell r="AE212">
            <v>171.96736147905273</v>
          </cell>
          <cell r="AF212">
            <v>155.4</v>
          </cell>
          <cell r="AG212">
            <v>156.46093172895206</v>
          </cell>
          <cell r="AH212">
            <v>157.79302345197431</v>
          </cell>
          <cell r="AI212">
            <v>159.1394554666077</v>
          </cell>
          <cell r="AJ212">
            <v>161.01728646356869</v>
          </cell>
          <cell r="AK212">
            <v>162.90546153941608</v>
          </cell>
          <cell r="AL212">
            <v>165.05615755759115</v>
          </cell>
          <cell r="AM212">
            <v>167.20214861423477</v>
          </cell>
          <cell r="AN212">
            <v>169.59410064070914</v>
          </cell>
          <cell r="AO212">
            <v>171.96736147905273</v>
          </cell>
          <cell r="AQ212">
            <v>2.4063419991040558E-2</v>
          </cell>
          <cell r="AR212">
            <v>2.4063419991040558E-2</v>
          </cell>
          <cell r="AS212">
            <v>2.4063419991040558E-2</v>
          </cell>
          <cell r="AT212">
            <v>2.4063419991040558E-2</v>
          </cell>
        </row>
        <row r="213">
          <cell r="B213">
            <v>5.25</v>
          </cell>
          <cell r="C213">
            <v>5.3102202840484249</v>
          </cell>
          <cell r="D213">
            <v>5.3863952048433186</v>
          </cell>
          <cell r="E213">
            <v>5.4641221138578047</v>
          </cell>
          <cell r="F213">
            <v>5.5735406853489824</v>
          </cell>
          <cell r="G213">
            <v>5.6850417694780697</v>
          </cell>
          <cell r="H213">
            <v>5.8137516686575097</v>
          </cell>
          <cell r="I213">
            <v>5.94418080132077</v>
          </cell>
          <cell r="J213">
            <v>6.0918060332407462</v>
          </cell>
          <cell r="K213">
            <v>6.2408541362925929</v>
          </cell>
          <cell r="L213">
            <v>5.25</v>
          </cell>
          <cell r="M213">
            <v>5.3102202840484249</v>
          </cell>
          <cell r="N213">
            <v>5.3863952048433186</v>
          </cell>
          <cell r="O213">
            <v>5.4641221138578047</v>
          </cell>
          <cell r="P213">
            <v>5.5735406853489824</v>
          </cell>
          <cell r="Q213">
            <v>5.6850417694780697</v>
          </cell>
          <cell r="R213">
            <v>5.8137516686575097</v>
          </cell>
          <cell r="S213">
            <v>5.94418080132077</v>
          </cell>
          <cell r="T213">
            <v>6.0918060332407462</v>
          </cell>
          <cell r="U213">
            <v>6.2408541362925929</v>
          </cell>
          <cell r="V213">
            <v>5.25</v>
          </cell>
          <cell r="W213">
            <v>5.3102202840484249</v>
          </cell>
          <cell r="X213">
            <v>5.3863952048433186</v>
          </cell>
          <cell r="Y213">
            <v>5.4641221138578047</v>
          </cell>
          <cell r="Z213">
            <v>5.5735406853489824</v>
          </cell>
          <cell r="AA213">
            <v>5.6850417694780697</v>
          </cell>
          <cell r="AB213">
            <v>5.8137516686575097</v>
          </cell>
          <cell r="AC213">
            <v>5.94418080132077</v>
          </cell>
          <cell r="AD213">
            <v>6.0918060332407462</v>
          </cell>
          <cell r="AE213">
            <v>6.2408541362925929</v>
          </cell>
          <cell r="AF213">
            <v>5.25</v>
          </cell>
          <cell r="AG213">
            <v>5.3102202840484249</v>
          </cell>
          <cell r="AH213">
            <v>5.3863952048433186</v>
          </cell>
          <cell r="AI213">
            <v>5.4641221138578047</v>
          </cell>
          <cell r="AJ213">
            <v>5.5735406853489824</v>
          </cell>
          <cell r="AK213">
            <v>5.6850417694780697</v>
          </cell>
          <cell r="AL213">
            <v>5.8137516686575097</v>
          </cell>
          <cell r="AM213">
            <v>5.94418080132077</v>
          </cell>
          <cell r="AN213">
            <v>6.0918060332407462</v>
          </cell>
          <cell r="AO213">
            <v>6.2408541362925929</v>
          </cell>
          <cell r="AQ213">
            <v>4.0785164544343777E-2</v>
          </cell>
          <cell r="AR213">
            <v>4.0785164544343777E-2</v>
          </cell>
          <cell r="AS213">
            <v>4.0785164544343777E-2</v>
          </cell>
          <cell r="AT213">
            <v>4.0785164544343777E-2</v>
          </cell>
        </row>
        <row r="214">
          <cell r="B214">
            <v>72.45</v>
          </cell>
          <cell r="C214">
            <v>74.515980987221198</v>
          </cell>
          <cell r="D214">
            <v>77.179932837367403</v>
          </cell>
          <cell r="E214">
            <v>79.964473646816771</v>
          </cell>
          <cell r="F214">
            <v>83.980117337629935</v>
          </cell>
          <cell r="G214">
            <v>88.212395043079638</v>
          </cell>
          <cell r="H214">
            <v>93.265706398350673</v>
          </cell>
          <cell r="I214">
            <v>98.587629282899272</v>
          </cell>
          <cell r="J214">
            <v>104.84673141779643</v>
          </cell>
          <cell r="K214">
            <v>111.442931822501</v>
          </cell>
          <cell r="L214">
            <v>72.45</v>
          </cell>
          <cell r="M214">
            <v>74.515980987221198</v>
          </cell>
          <cell r="N214">
            <v>77.179932837367403</v>
          </cell>
          <cell r="O214">
            <v>79.964473646816771</v>
          </cell>
          <cell r="P214">
            <v>83.980117337629935</v>
          </cell>
          <cell r="Q214">
            <v>88.212395043079638</v>
          </cell>
          <cell r="R214">
            <v>93.265706398350673</v>
          </cell>
          <cell r="S214">
            <v>98.587629282899272</v>
          </cell>
          <cell r="T214">
            <v>104.84673141779643</v>
          </cell>
          <cell r="U214">
            <v>111.442931822501</v>
          </cell>
          <cell r="V214">
            <v>72.45</v>
          </cell>
          <cell r="W214">
            <v>74.515980987221198</v>
          </cell>
          <cell r="X214">
            <v>77.179932837367403</v>
          </cell>
          <cell r="Y214">
            <v>79.964473646816771</v>
          </cell>
          <cell r="Z214">
            <v>83.980117337629935</v>
          </cell>
          <cell r="AA214">
            <v>88.212395043079638</v>
          </cell>
          <cell r="AB214">
            <v>93.265706398350673</v>
          </cell>
          <cell r="AC214">
            <v>98.587629282899272</v>
          </cell>
          <cell r="AD214">
            <v>104.84673141779643</v>
          </cell>
          <cell r="AE214">
            <v>111.442931822501</v>
          </cell>
          <cell r="AF214">
            <v>72.45</v>
          </cell>
          <cell r="AG214">
            <v>74.515980987221198</v>
          </cell>
          <cell r="AH214">
            <v>77.179932837367403</v>
          </cell>
          <cell r="AI214">
            <v>79.964473646816771</v>
          </cell>
          <cell r="AJ214">
            <v>83.980117337629935</v>
          </cell>
          <cell r="AK214">
            <v>88.212395043079638</v>
          </cell>
          <cell r="AL214">
            <v>93.265706398350673</v>
          </cell>
          <cell r="AM214">
            <v>98.587629282899272</v>
          </cell>
          <cell r="AN214">
            <v>104.84673141779643</v>
          </cell>
          <cell r="AO214">
            <v>111.442931822501</v>
          </cell>
          <cell r="AQ214">
            <v>0.10371944302024527</v>
          </cell>
          <cell r="AR214">
            <v>0.10371944302024527</v>
          </cell>
          <cell r="AS214">
            <v>0.10371944302024527</v>
          </cell>
          <cell r="AT214">
            <v>0.10371944302024527</v>
          </cell>
        </row>
        <row r="215">
          <cell r="B215">
            <v>38.85</v>
          </cell>
          <cell r="C215">
            <v>40.004337582380082</v>
          </cell>
          <cell r="D215">
            <v>41.494614446087091</v>
          </cell>
          <cell r="E215">
            <v>43.054747360638281</v>
          </cell>
          <cell r="F215">
            <v>45.308130760976702</v>
          </cell>
          <cell r="G215">
            <v>47.688160440109691</v>
          </cell>
          <cell r="H215">
            <v>50.536008006177966</v>
          </cell>
          <cell r="I215">
            <v>53.542549857845017</v>
          </cell>
          <cell r="J215">
            <v>57.087142166520124</v>
          </cell>
          <cell r="K215">
            <v>60.832743132732112</v>
          </cell>
          <cell r="L215">
            <v>38.85</v>
          </cell>
          <cell r="M215">
            <v>40.004337582380082</v>
          </cell>
          <cell r="N215">
            <v>41.494614446087091</v>
          </cell>
          <cell r="O215">
            <v>43.054747360638281</v>
          </cell>
          <cell r="P215">
            <v>45.308130760976702</v>
          </cell>
          <cell r="Q215">
            <v>47.688160440109691</v>
          </cell>
          <cell r="R215">
            <v>50.536008006177966</v>
          </cell>
          <cell r="S215">
            <v>53.542549857845017</v>
          </cell>
          <cell r="T215">
            <v>57.087142166520124</v>
          </cell>
          <cell r="U215">
            <v>60.832743132732112</v>
          </cell>
          <cell r="V215">
            <v>38.85</v>
          </cell>
          <cell r="W215">
            <v>40.004337582380082</v>
          </cell>
          <cell r="X215">
            <v>41.494614446087091</v>
          </cell>
          <cell r="Y215">
            <v>43.054747360638281</v>
          </cell>
          <cell r="Z215">
            <v>45.308130760976702</v>
          </cell>
          <cell r="AA215">
            <v>47.688160440109691</v>
          </cell>
          <cell r="AB215">
            <v>50.536008006177966</v>
          </cell>
          <cell r="AC215">
            <v>53.542549857845017</v>
          </cell>
          <cell r="AD215">
            <v>57.087142166520124</v>
          </cell>
          <cell r="AE215">
            <v>60.832743132732112</v>
          </cell>
          <cell r="AF215">
            <v>38.85</v>
          </cell>
          <cell r="AG215">
            <v>40.004337582380082</v>
          </cell>
          <cell r="AH215">
            <v>41.494614446087091</v>
          </cell>
          <cell r="AI215">
            <v>43.054747360638281</v>
          </cell>
          <cell r="AJ215">
            <v>45.308130760976702</v>
          </cell>
          <cell r="AK215">
            <v>47.688160440109691</v>
          </cell>
          <cell r="AL215">
            <v>50.536008006177966</v>
          </cell>
          <cell r="AM215">
            <v>53.542549857845017</v>
          </cell>
          <cell r="AN215">
            <v>57.087142166520124</v>
          </cell>
          <cell r="AO215">
            <v>60.832743132732112</v>
          </cell>
          <cell r="AQ215">
            <v>0.1082303052931346</v>
          </cell>
          <cell r="AR215">
            <v>0.1082303052931346</v>
          </cell>
          <cell r="AS215">
            <v>0.1082303052931346</v>
          </cell>
          <cell r="AT215">
            <v>0.1082303052931346</v>
          </cell>
        </row>
        <row r="216">
          <cell r="B216">
            <v>25.200000000000003</v>
          </cell>
          <cell r="C216">
            <v>25.489057363432448</v>
          </cell>
          <cell r="D216">
            <v>25.854696983247933</v>
          </cell>
          <cell r="E216">
            <v>26.22778614651747</v>
          </cell>
          <cell r="F216">
            <v>26.752995289675123</v>
          </cell>
          <cell r="G216">
            <v>27.288200493494742</v>
          </cell>
          <cell r="H216">
            <v>27.906008009556054</v>
          </cell>
          <cell r="I216">
            <v>28.532067846339704</v>
          </cell>
          <cell r="J216">
            <v>29.240668959555592</v>
          </cell>
          <cell r="K216">
            <v>29.956099854204449</v>
          </cell>
          <cell r="L216">
            <v>25.200000000000003</v>
          </cell>
          <cell r="M216">
            <v>25.489057363432448</v>
          </cell>
          <cell r="N216">
            <v>25.854696983247933</v>
          </cell>
          <cell r="O216">
            <v>26.22778614651747</v>
          </cell>
          <cell r="P216">
            <v>26.752995289675123</v>
          </cell>
          <cell r="Q216">
            <v>27.288200493494742</v>
          </cell>
          <cell r="R216">
            <v>27.906008009556054</v>
          </cell>
          <cell r="S216">
            <v>28.532067846339704</v>
          </cell>
          <cell r="T216">
            <v>29.240668959555592</v>
          </cell>
          <cell r="U216">
            <v>29.956099854204449</v>
          </cell>
          <cell r="V216">
            <v>25.200000000000003</v>
          </cell>
          <cell r="W216">
            <v>25.489057363432448</v>
          </cell>
          <cell r="X216">
            <v>25.854696983247933</v>
          </cell>
          <cell r="Y216">
            <v>26.22778614651747</v>
          </cell>
          <cell r="Z216">
            <v>26.752995289675123</v>
          </cell>
          <cell r="AA216">
            <v>27.288200493494742</v>
          </cell>
          <cell r="AB216">
            <v>27.906008009556054</v>
          </cell>
          <cell r="AC216">
            <v>28.532067846339704</v>
          </cell>
          <cell r="AD216">
            <v>29.240668959555592</v>
          </cell>
          <cell r="AE216">
            <v>29.956099854204449</v>
          </cell>
          <cell r="AF216">
            <v>25.200000000000003</v>
          </cell>
          <cell r="AG216">
            <v>25.489057363432448</v>
          </cell>
          <cell r="AH216">
            <v>25.854696983247933</v>
          </cell>
          <cell r="AI216">
            <v>26.22778614651747</v>
          </cell>
          <cell r="AJ216">
            <v>26.752995289675123</v>
          </cell>
          <cell r="AK216">
            <v>27.288200493494742</v>
          </cell>
          <cell r="AL216">
            <v>27.906008009556054</v>
          </cell>
          <cell r="AM216">
            <v>28.532067846339704</v>
          </cell>
          <cell r="AN216">
            <v>29.240668959555592</v>
          </cell>
          <cell r="AO216">
            <v>29.956099854204449</v>
          </cell>
          <cell r="AQ216">
            <v>4.0785164544343999E-2</v>
          </cell>
          <cell r="AR216">
            <v>4.0785164544343999E-2</v>
          </cell>
          <cell r="AS216">
            <v>4.0785164544343999E-2</v>
          </cell>
          <cell r="AT216">
            <v>4.0785164544343999E-2</v>
          </cell>
        </row>
        <row r="217">
          <cell r="B217">
            <v>12.600000000000001</v>
          </cell>
          <cell r="C217">
            <v>12.744528681716224</v>
          </cell>
          <cell r="D217">
            <v>12.927348491623967</v>
          </cell>
          <cell r="E217">
            <v>13.113893073258735</v>
          </cell>
          <cell r="F217">
            <v>13.376497644837562</v>
          </cell>
          <cell r="G217">
            <v>13.644100246747371</v>
          </cell>
          <cell r="H217">
            <v>13.953004004778027</v>
          </cell>
          <cell r="I217">
            <v>14.266033923169852</v>
          </cell>
          <cell r="J217">
            <v>14.620334479777796</v>
          </cell>
          <cell r="K217">
            <v>14.978049927102225</v>
          </cell>
          <cell r="L217">
            <v>12.600000000000001</v>
          </cell>
          <cell r="M217">
            <v>12.744528681716224</v>
          </cell>
          <cell r="N217">
            <v>12.927348491623967</v>
          </cell>
          <cell r="O217">
            <v>13.113893073258735</v>
          </cell>
          <cell r="P217">
            <v>13.376497644837562</v>
          </cell>
          <cell r="Q217">
            <v>13.644100246747371</v>
          </cell>
          <cell r="R217">
            <v>13.953004004778027</v>
          </cell>
          <cell r="S217">
            <v>14.266033923169852</v>
          </cell>
          <cell r="T217">
            <v>14.620334479777796</v>
          </cell>
          <cell r="U217">
            <v>14.978049927102225</v>
          </cell>
          <cell r="V217">
            <v>12.600000000000001</v>
          </cell>
          <cell r="W217">
            <v>12.744528681716224</v>
          </cell>
          <cell r="X217">
            <v>12.927348491623967</v>
          </cell>
          <cell r="Y217">
            <v>13.113893073258735</v>
          </cell>
          <cell r="Z217">
            <v>13.376497644837562</v>
          </cell>
          <cell r="AA217">
            <v>13.644100246747371</v>
          </cell>
          <cell r="AB217">
            <v>13.953004004778027</v>
          </cell>
          <cell r="AC217">
            <v>14.266033923169852</v>
          </cell>
          <cell r="AD217">
            <v>14.620334479777796</v>
          </cell>
          <cell r="AE217">
            <v>14.978049927102225</v>
          </cell>
          <cell r="AF217">
            <v>12.600000000000001</v>
          </cell>
          <cell r="AG217">
            <v>12.744528681716224</v>
          </cell>
          <cell r="AH217">
            <v>12.927348491623967</v>
          </cell>
          <cell r="AI217">
            <v>13.113893073258735</v>
          </cell>
          <cell r="AJ217">
            <v>13.376497644837562</v>
          </cell>
          <cell r="AK217">
            <v>13.644100246747371</v>
          </cell>
          <cell r="AL217">
            <v>13.953004004778027</v>
          </cell>
          <cell r="AM217">
            <v>14.266033923169852</v>
          </cell>
          <cell r="AN217">
            <v>14.620334479777796</v>
          </cell>
          <cell r="AO217">
            <v>14.978049927102225</v>
          </cell>
          <cell r="AQ217">
            <v>4.0785164544343999E-2</v>
          </cell>
          <cell r="AR217">
            <v>4.0785164544343999E-2</v>
          </cell>
          <cell r="AS217">
            <v>4.0785164544343999E-2</v>
          </cell>
          <cell r="AT217">
            <v>4.0785164544343999E-2</v>
          </cell>
        </row>
        <row r="218">
          <cell r="B218">
            <v>13.65</v>
          </cell>
          <cell r="C218">
            <v>13.806572738525908</v>
          </cell>
          <cell r="D218">
            <v>14.004627532592631</v>
          </cell>
          <cell r="E218">
            <v>14.206717496030295</v>
          </cell>
          <cell r="F218">
            <v>14.491205781907357</v>
          </cell>
          <cell r="G218">
            <v>14.781108600642984</v>
          </cell>
          <cell r="H218">
            <v>15.115754338509531</v>
          </cell>
          <cell r="I218">
            <v>15.454870083434004</v>
          </cell>
          <cell r="J218">
            <v>15.838695686425945</v>
          </cell>
          <cell r="K218">
            <v>16.226220754360742</v>
          </cell>
          <cell r="L218">
            <v>13.65</v>
          </cell>
          <cell r="M218">
            <v>13.806572738525908</v>
          </cell>
          <cell r="N218">
            <v>14.004627532592631</v>
          </cell>
          <cell r="O218">
            <v>14.206717496030295</v>
          </cell>
          <cell r="P218">
            <v>14.491205781907357</v>
          </cell>
          <cell r="Q218">
            <v>14.781108600642984</v>
          </cell>
          <cell r="R218">
            <v>15.115754338509531</v>
          </cell>
          <cell r="S218">
            <v>15.454870083434004</v>
          </cell>
          <cell r="T218">
            <v>15.838695686425945</v>
          </cell>
          <cell r="U218">
            <v>16.226220754360742</v>
          </cell>
          <cell r="V218">
            <v>13.65</v>
          </cell>
          <cell r="W218">
            <v>13.806572738525908</v>
          </cell>
          <cell r="X218">
            <v>14.004627532592631</v>
          </cell>
          <cell r="Y218">
            <v>14.206717496030295</v>
          </cell>
          <cell r="Z218">
            <v>14.491205781907357</v>
          </cell>
          <cell r="AA218">
            <v>14.781108600642984</v>
          </cell>
          <cell r="AB218">
            <v>15.115754338509531</v>
          </cell>
          <cell r="AC218">
            <v>15.454870083434004</v>
          </cell>
          <cell r="AD218">
            <v>15.838695686425945</v>
          </cell>
          <cell r="AE218">
            <v>16.226220754360742</v>
          </cell>
          <cell r="AF218">
            <v>13.65</v>
          </cell>
          <cell r="AG218">
            <v>13.806572738525908</v>
          </cell>
          <cell r="AH218">
            <v>14.004627532592631</v>
          </cell>
          <cell r="AI218">
            <v>14.206717496030295</v>
          </cell>
          <cell r="AJ218">
            <v>14.491205781907357</v>
          </cell>
          <cell r="AK218">
            <v>14.781108600642984</v>
          </cell>
          <cell r="AL218">
            <v>15.115754338509531</v>
          </cell>
          <cell r="AM218">
            <v>15.454870083434004</v>
          </cell>
          <cell r="AN218">
            <v>15.838695686425945</v>
          </cell>
          <cell r="AO218">
            <v>16.226220754360742</v>
          </cell>
          <cell r="AQ218">
            <v>4.0785164544343999E-2</v>
          </cell>
          <cell r="AR218">
            <v>4.0785164544343999E-2</v>
          </cell>
          <cell r="AS218">
            <v>4.0785164544343999E-2</v>
          </cell>
          <cell r="AT218">
            <v>4.0785164544343999E-2</v>
          </cell>
        </row>
        <row r="219">
          <cell r="B219">
            <v>8.4</v>
          </cell>
          <cell r="C219">
            <v>8.4963524544774813</v>
          </cell>
          <cell r="D219">
            <v>8.6182323277493111</v>
          </cell>
          <cell r="E219">
            <v>8.7425953821724907</v>
          </cell>
          <cell r="F219">
            <v>8.917665096558375</v>
          </cell>
          <cell r="G219">
            <v>9.0960668311649133</v>
          </cell>
          <cell r="H219">
            <v>9.3020026698520191</v>
          </cell>
          <cell r="I219">
            <v>9.5106892821132352</v>
          </cell>
          <cell r="J219">
            <v>9.7468896531851978</v>
          </cell>
          <cell r="K219">
            <v>9.9853666180681522</v>
          </cell>
          <cell r="L219">
            <v>8.4</v>
          </cell>
          <cell r="M219">
            <v>8.4963524544774813</v>
          </cell>
          <cell r="N219">
            <v>8.6182323277493111</v>
          </cell>
          <cell r="O219">
            <v>8.7425953821724907</v>
          </cell>
          <cell r="P219">
            <v>8.917665096558375</v>
          </cell>
          <cell r="Q219">
            <v>9.0960668311649133</v>
          </cell>
          <cell r="R219">
            <v>9.3020026698520191</v>
          </cell>
          <cell r="S219">
            <v>9.5106892821132352</v>
          </cell>
          <cell r="T219">
            <v>9.7468896531851978</v>
          </cell>
          <cell r="U219">
            <v>9.9853666180681522</v>
          </cell>
          <cell r="V219">
            <v>8.4</v>
          </cell>
          <cell r="W219">
            <v>8.4963524544774813</v>
          </cell>
          <cell r="X219">
            <v>8.6182323277493111</v>
          </cell>
          <cell r="Y219">
            <v>8.7425953821724907</v>
          </cell>
          <cell r="Z219">
            <v>8.917665096558375</v>
          </cell>
          <cell r="AA219">
            <v>9.0960668311649133</v>
          </cell>
          <cell r="AB219">
            <v>9.3020026698520191</v>
          </cell>
          <cell r="AC219">
            <v>9.5106892821132352</v>
          </cell>
          <cell r="AD219">
            <v>9.7468896531851978</v>
          </cell>
          <cell r="AE219">
            <v>9.9853666180681522</v>
          </cell>
          <cell r="AF219">
            <v>8.4</v>
          </cell>
          <cell r="AG219">
            <v>8.4963524544774813</v>
          </cell>
          <cell r="AH219">
            <v>8.6182323277493111</v>
          </cell>
          <cell r="AI219">
            <v>8.7425953821724907</v>
          </cell>
          <cell r="AJ219">
            <v>8.917665096558375</v>
          </cell>
          <cell r="AK219">
            <v>9.0960668311649133</v>
          </cell>
          <cell r="AL219">
            <v>9.3020026698520191</v>
          </cell>
          <cell r="AM219">
            <v>9.5106892821132352</v>
          </cell>
          <cell r="AN219">
            <v>9.7468896531851978</v>
          </cell>
          <cell r="AO219">
            <v>9.9853666180681522</v>
          </cell>
          <cell r="AQ219">
            <v>4.0785164544343999E-2</v>
          </cell>
          <cell r="AR219">
            <v>4.0785164544343999E-2</v>
          </cell>
          <cell r="AS219">
            <v>4.0785164544343999E-2</v>
          </cell>
          <cell r="AT219">
            <v>4.0785164544343999E-2</v>
          </cell>
        </row>
        <row r="220">
          <cell r="B220">
            <v>85.05</v>
          </cell>
          <cell r="C220">
            <v>86.178240194260269</v>
          </cell>
          <cell r="D220">
            <v>87.608727456377437</v>
          </cell>
          <cell r="E220">
            <v>89.07267344599525</v>
          </cell>
          <cell r="F220">
            <v>91.139567282734859</v>
          </cell>
          <cell r="G220">
            <v>93.254545631163907</v>
          </cell>
          <cell r="H220">
            <v>95.706084830678336</v>
          </cell>
          <cell r="I220">
            <v>98.202219247555476</v>
          </cell>
          <cell r="J220">
            <v>101.04083322778985</v>
          </cell>
          <cell r="K220">
            <v>103.92209033661042</v>
          </cell>
          <cell r="L220">
            <v>85.05</v>
          </cell>
          <cell r="M220">
            <v>86.178240194260269</v>
          </cell>
          <cell r="N220">
            <v>87.608727456377437</v>
          </cell>
          <cell r="O220">
            <v>89.07267344599525</v>
          </cell>
          <cell r="P220">
            <v>91.139567282734859</v>
          </cell>
          <cell r="Q220">
            <v>93.254545631163907</v>
          </cell>
          <cell r="R220">
            <v>95.706084830678336</v>
          </cell>
          <cell r="S220">
            <v>98.202219247555476</v>
          </cell>
          <cell r="T220">
            <v>101.04083322778985</v>
          </cell>
          <cell r="U220">
            <v>103.92209033661042</v>
          </cell>
          <cell r="V220">
            <v>85.05</v>
          </cell>
          <cell r="W220">
            <v>86.178240194260269</v>
          </cell>
          <cell r="X220">
            <v>87.608727456377437</v>
          </cell>
          <cell r="Y220">
            <v>89.07267344599525</v>
          </cell>
          <cell r="Z220">
            <v>91.139567282734859</v>
          </cell>
          <cell r="AA220">
            <v>93.254545631163907</v>
          </cell>
          <cell r="AB220">
            <v>95.706084830678336</v>
          </cell>
          <cell r="AC220">
            <v>98.202219247555476</v>
          </cell>
          <cell r="AD220">
            <v>101.04083322778985</v>
          </cell>
          <cell r="AE220">
            <v>103.92209033661042</v>
          </cell>
          <cell r="AF220">
            <v>85.05</v>
          </cell>
          <cell r="AG220">
            <v>86.178240194260269</v>
          </cell>
          <cell r="AH220">
            <v>87.608727456377437</v>
          </cell>
          <cell r="AI220">
            <v>89.07267344599525</v>
          </cell>
          <cell r="AJ220">
            <v>91.139567282734859</v>
          </cell>
          <cell r="AK220">
            <v>93.254545631163907</v>
          </cell>
          <cell r="AL220">
            <v>95.706084830678336</v>
          </cell>
          <cell r="AM220">
            <v>98.202219247555476</v>
          </cell>
          <cell r="AN220">
            <v>101.04083322778985</v>
          </cell>
          <cell r="AO220">
            <v>103.92209033661042</v>
          </cell>
          <cell r="AQ220">
            <v>4.7297747748327401E-2</v>
          </cell>
          <cell r="AR220">
            <v>4.7297747748327401E-2</v>
          </cell>
          <cell r="AS220">
            <v>4.7297747748327401E-2</v>
          </cell>
          <cell r="AT220">
            <v>4.7297747748327401E-2</v>
          </cell>
        </row>
        <row r="221">
          <cell r="B221">
            <v>19.95</v>
          </cell>
          <cell r="C221">
            <v>20.178837079384014</v>
          </cell>
          <cell r="D221">
            <v>20.468301778404609</v>
          </cell>
          <cell r="E221">
            <v>20.763664032659658</v>
          </cell>
          <cell r="F221">
            <v>21.179454604326132</v>
          </cell>
          <cell r="G221">
            <v>21.603158724016662</v>
          </cell>
          <cell r="H221">
            <v>22.092256340898537</v>
          </cell>
          <cell r="I221">
            <v>22.587887045018924</v>
          </cell>
          <cell r="J221">
            <v>23.148862926314834</v>
          </cell>
          <cell r="K221">
            <v>23.715245717911849</v>
          </cell>
          <cell r="L221">
            <v>19.95</v>
          </cell>
          <cell r="M221">
            <v>20.178837079384014</v>
          </cell>
          <cell r="N221">
            <v>20.468301778404609</v>
          </cell>
          <cell r="O221">
            <v>20.763664032659658</v>
          </cell>
          <cell r="P221">
            <v>21.179454604326132</v>
          </cell>
          <cell r="Q221">
            <v>21.603158724016662</v>
          </cell>
          <cell r="R221">
            <v>22.092256340898537</v>
          </cell>
          <cell r="S221">
            <v>22.587887045018924</v>
          </cell>
          <cell r="T221">
            <v>23.148862926314834</v>
          </cell>
          <cell r="U221">
            <v>23.715245717911849</v>
          </cell>
          <cell r="V221">
            <v>19.95</v>
          </cell>
          <cell r="W221">
            <v>20.178837079384014</v>
          </cell>
          <cell r="X221">
            <v>20.468301778404609</v>
          </cell>
          <cell r="Y221">
            <v>20.763664032659658</v>
          </cell>
          <cell r="Z221">
            <v>21.179454604326132</v>
          </cell>
          <cell r="AA221">
            <v>21.603158724016662</v>
          </cell>
          <cell r="AB221">
            <v>22.092256340898537</v>
          </cell>
          <cell r="AC221">
            <v>22.587887045018924</v>
          </cell>
          <cell r="AD221">
            <v>23.148862926314834</v>
          </cell>
          <cell r="AE221">
            <v>23.715245717911849</v>
          </cell>
          <cell r="AF221">
            <v>19.95</v>
          </cell>
          <cell r="AG221">
            <v>20.178837079384014</v>
          </cell>
          <cell r="AH221">
            <v>20.468301778404609</v>
          </cell>
          <cell r="AI221">
            <v>20.763664032659658</v>
          </cell>
          <cell r="AJ221">
            <v>21.179454604326132</v>
          </cell>
          <cell r="AK221">
            <v>21.603158724016662</v>
          </cell>
          <cell r="AL221">
            <v>22.092256340898537</v>
          </cell>
          <cell r="AM221">
            <v>22.587887045018924</v>
          </cell>
          <cell r="AN221">
            <v>23.148862926314834</v>
          </cell>
          <cell r="AO221">
            <v>23.715245717911849</v>
          </cell>
          <cell r="AQ221">
            <v>4.0785164544343777E-2</v>
          </cell>
          <cell r="AR221">
            <v>4.0785164544343777E-2</v>
          </cell>
          <cell r="AS221">
            <v>4.0785164544343777E-2</v>
          </cell>
          <cell r="AT221">
            <v>4.0785164544343777E-2</v>
          </cell>
        </row>
        <row r="222">
          <cell r="B222">
            <v>31.5</v>
          </cell>
          <cell r="C222">
            <v>31.861321704290553</v>
          </cell>
          <cell r="D222">
            <v>32.318371229059913</v>
          </cell>
          <cell r="E222">
            <v>32.784732683146828</v>
          </cell>
          <cell r="F222">
            <v>33.441244112093898</v>
          </cell>
          <cell r="G222">
            <v>34.11025061686842</v>
          </cell>
          <cell r="H222">
            <v>34.882510011945065</v>
          </cell>
          <cell r="I222">
            <v>35.665084807924622</v>
          </cell>
          <cell r="J222">
            <v>36.550836199444483</v>
          </cell>
          <cell r="K222">
            <v>37.445124817755556</v>
          </cell>
          <cell r="L222">
            <v>31.5</v>
          </cell>
          <cell r="M222">
            <v>31.861321704290553</v>
          </cell>
          <cell r="N222">
            <v>32.318371229059913</v>
          </cell>
          <cell r="O222">
            <v>32.784732683146828</v>
          </cell>
          <cell r="P222">
            <v>33.441244112093898</v>
          </cell>
          <cell r="Q222">
            <v>34.11025061686842</v>
          </cell>
          <cell r="R222">
            <v>34.882510011945065</v>
          </cell>
          <cell r="S222">
            <v>35.665084807924622</v>
          </cell>
          <cell r="T222">
            <v>36.550836199444483</v>
          </cell>
          <cell r="U222">
            <v>37.445124817755556</v>
          </cell>
          <cell r="V222">
            <v>31.5</v>
          </cell>
          <cell r="W222">
            <v>31.861321704290553</v>
          </cell>
          <cell r="X222">
            <v>32.318371229059913</v>
          </cell>
          <cell r="Y222">
            <v>32.784732683146828</v>
          </cell>
          <cell r="Z222">
            <v>33.441244112093898</v>
          </cell>
          <cell r="AA222">
            <v>34.11025061686842</v>
          </cell>
          <cell r="AB222">
            <v>34.882510011945065</v>
          </cell>
          <cell r="AC222">
            <v>35.665084807924622</v>
          </cell>
          <cell r="AD222">
            <v>36.550836199444483</v>
          </cell>
          <cell r="AE222">
            <v>37.445124817755556</v>
          </cell>
          <cell r="AF222">
            <v>31.5</v>
          </cell>
          <cell r="AG222">
            <v>31.861321704290553</v>
          </cell>
          <cell r="AH222">
            <v>32.318371229059913</v>
          </cell>
          <cell r="AI222">
            <v>32.784732683146828</v>
          </cell>
          <cell r="AJ222">
            <v>33.441244112093898</v>
          </cell>
          <cell r="AK222">
            <v>34.11025061686842</v>
          </cell>
          <cell r="AL222">
            <v>34.882510011945065</v>
          </cell>
          <cell r="AM222">
            <v>35.665084807924622</v>
          </cell>
          <cell r="AN222">
            <v>36.550836199444483</v>
          </cell>
          <cell r="AO222">
            <v>37.445124817755556</v>
          </cell>
          <cell r="AQ222">
            <v>4.0785164544343777E-2</v>
          </cell>
          <cell r="AR222">
            <v>4.0785164544343777E-2</v>
          </cell>
          <cell r="AS222">
            <v>4.0785164544343777E-2</v>
          </cell>
          <cell r="AT222">
            <v>4.0785164544343777E-2</v>
          </cell>
        </row>
        <row r="223">
          <cell r="B223">
            <v>5.25</v>
          </cell>
          <cell r="C223">
            <v>5.3102202840484249</v>
          </cell>
          <cell r="D223">
            <v>5.3863952048433186</v>
          </cell>
          <cell r="E223">
            <v>5.4641221138578047</v>
          </cell>
          <cell r="F223">
            <v>5.5735406853489824</v>
          </cell>
          <cell r="G223">
            <v>5.6850417694780697</v>
          </cell>
          <cell r="H223">
            <v>5.8137516686575097</v>
          </cell>
          <cell r="I223">
            <v>5.94418080132077</v>
          </cell>
          <cell r="J223">
            <v>6.0918060332407462</v>
          </cell>
          <cell r="K223">
            <v>6.2408541362925929</v>
          </cell>
          <cell r="L223">
            <v>5.25</v>
          </cell>
          <cell r="M223">
            <v>5.3102202840484249</v>
          </cell>
          <cell r="N223">
            <v>5.3863952048433186</v>
          </cell>
          <cell r="O223">
            <v>5.4641221138578047</v>
          </cell>
          <cell r="P223">
            <v>5.5735406853489824</v>
          </cell>
          <cell r="Q223">
            <v>5.6850417694780697</v>
          </cell>
          <cell r="R223">
            <v>5.8137516686575097</v>
          </cell>
          <cell r="S223">
            <v>5.94418080132077</v>
          </cell>
          <cell r="T223">
            <v>6.0918060332407462</v>
          </cell>
          <cell r="U223">
            <v>6.2408541362925929</v>
          </cell>
          <cell r="V223">
            <v>5.25</v>
          </cell>
          <cell r="W223">
            <v>5.3102202840484249</v>
          </cell>
          <cell r="X223">
            <v>5.3863952048433186</v>
          </cell>
          <cell r="Y223">
            <v>5.4641221138578047</v>
          </cell>
          <cell r="Z223">
            <v>5.5735406853489824</v>
          </cell>
          <cell r="AA223">
            <v>5.6850417694780697</v>
          </cell>
          <cell r="AB223">
            <v>5.8137516686575097</v>
          </cell>
          <cell r="AC223">
            <v>5.94418080132077</v>
          </cell>
          <cell r="AD223">
            <v>6.0918060332407462</v>
          </cell>
          <cell r="AE223">
            <v>6.2408541362925929</v>
          </cell>
          <cell r="AF223">
            <v>5.25</v>
          </cell>
          <cell r="AG223">
            <v>5.3102202840484249</v>
          </cell>
          <cell r="AH223">
            <v>5.3863952048433186</v>
          </cell>
          <cell r="AI223">
            <v>5.4641221138578047</v>
          </cell>
          <cell r="AJ223">
            <v>5.5735406853489824</v>
          </cell>
          <cell r="AK223">
            <v>5.6850417694780697</v>
          </cell>
          <cell r="AL223">
            <v>5.8137516686575097</v>
          </cell>
          <cell r="AM223">
            <v>5.94418080132077</v>
          </cell>
          <cell r="AN223">
            <v>6.0918060332407462</v>
          </cell>
          <cell r="AO223">
            <v>6.2408541362925929</v>
          </cell>
          <cell r="AQ223">
            <v>4.0785164544343777E-2</v>
          </cell>
          <cell r="AR223">
            <v>4.0785164544343777E-2</v>
          </cell>
          <cell r="AS223">
            <v>4.0785164544343777E-2</v>
          </cell>
          <cell r="AT223">
            <v>4.0785164544343777E-2</v>
          </cell>
        </row>
        <row r="224">
          <cell r="B224">
            <v>90.720000000000013</v>
          </cell>
          <cell r="C224">
            <v>92.924865851117104</v>
          </cell>
          <cell r="D224">
            <v>95.755443599184829</v>
          </cell>
          <cell r="E224">
            <v>98.697942784697929</v>
          </cell>
          <cell r="F224">
            <v>102.91799580132674</v>
          </cell>
          <cell r="G224">
            <v>107.33181034279784</v>
          </cell>
          <cell r="H224">
            <v>112.56154061812099</v>
          </cell>
          <cell r="I224">
            <v>118.02140801631177</v>
          </cell>
          <cell r="J224">
            <v>124.38710349281881</v>
          </cell>
          <cell r="K224">
            <v>131.03098363836702</v>
          </cell>
          <cell r="L224">
            <v>90.720000000000013</v>
          </cell>
          <cell r="M224">
            <v>92.924865851117104</v>
          </cell>
          <cell r="N224">
            <v>95.755443599184829</v>
          </cell>
          <cell r="O224">
            <v>98.697942784697929</v>
          </cell>
          <cell r="P224">
            <v>102.91799580132674</v>
          </cell>
          <cell r="Q224">
            <v>107.33181034279784</v>
          </cell>
          <cell r="R224">
            <v>112.56154061812099</v>
          </cell>
          <cell r="S224">
            <v>118.02140801631177</v>
          </cell>
          <cell r="T224">
            <v>124.38710349281881</v>
          </cell>
          <cell r="U224">
            <v>131.03098363836702</v>
          </cell>
          <cell r="V224">
            <v>90.720000000000013</v>
          </cell>
          <cell r="W224">
            <v>92.924865851117104</v>
          </cell>
          <cell r="X224">
            <v>95.755443599184829</v>
          </cell>
          <cell r="Y224">
            <v>98.697942784697929</v>
          </cell>
          <cell r="Z224">
            <v>102.91799580132674</v>
          </cell>
          <cell r="AA224">
            <v>107.33181034279784</v>
          </cell>
          <cell r="AB224">
            <v>112.56154061812099</v>
          </cell>
          <cell r="AC224">
            <v>118.02140801631177</v>
          </cell>
          <cell r="AD224">
            <v>124.38710349281881</v>
          </cell>
          <cell r="AE224">
            <v>131.03098363836702</v>
          </cell>
          <cell r="AF224">
            <v>90.720000000000013</v>
          </cell>
          <cell r="AG224">
            <v>92.924865851117104</v>
          </cell>
          <cell r="AH224">
            <v>95.755443599184829</v>
          </cell>
          <cell r="AI224">
            <v>98.697942784697929</v>
          </cell>
          <cell r="AJ224">
            <v>102.91799580132674</v>
          </cell>
          <cell r="AK224">
            <v>107.33181034279784</v>
          </cell>
          <cell r="AL224">
            <v>112.56154061812099</v>
          </cell>
          <cell r="AM224">
            <v>118.02140801631177</v>
          </cell>
          <cell r="AN224">
            <v>124.38710349281881</v>
          </cell>
          <cell r="AO224">
            <v>131.03098363836702</v>
          </cell>
          <cell r="AQ224">
            <v>8.7940286427446113E-2</v>
          </cell>
          <cell r="AR224">
            <v>8.7940286427446113E-2</v>
          </cell>
          <cell r="AS224">
            <v>8.7940286427446113E-2</v>
          </cell>
          <cell r="AT224">
            <v>8.7940286427446113E-2</v>
          </cell>
        </row>
        <row r="225">
          <cell r="B225">
            <v>26.25</v>
          </cell>
          <cell r="C225">
            <v>26.551101420242126</v>
          </cell>
          <cell r="D225">
            <v>26.931976024216596</v>
          </cell>
          <cell r="E225">
            <v>27.320610569289027</v>
          </cell>
          <cell r="F225">
            <v>27.867703426744917</v>
          </cell>
          <cell r="G225">
            <v>28.425208847390351</v>
          </cell>
          <cell r="H225">
            <v>29.068758343287556</v>
          </cell>
          <cell r="I225">
            <v>29.720904006603853</v>
          </cell>
          <cell r="J225">
            <v>30.459030166203743</v>
          </cell>
          <cell r="K225">
            <v>31.204270681462969</v>
          </cell>
          <cell r="L225">
            <v>26.25</v>
          </cell>
          <cell r="M225">
            <v>26.551101420242126</v>
          </cell>
          <cell r="N225">
            <v>26.931976024216596</v>
          </cell>
          <cell r="O225">
            <v>27.320610569289027</v>
          </cell>
          <cell r="P225">
            <v>27.867703426744917</v>
          </cell>
          <cell r="Q225">
            <v>28.425208847390351</v>
          </cell>
          <cell r="R225">
            <v>29.068758343287556</v>
          </cell>
          <cell r="S225">
            <v>29.720904006603853</v>
          </cell>
          <cell r="T225">
            <v>30.459030166203743</v>
          </cell>
          <cell r="U225">
            <v>31.204270681462969</v>
          </cell>
          <cell r="V225">
            <v>26.25</v>
          </cell>
          <cell r="W225">
            <v>26.551101420242126</v>
          </cell>
          <cell r="X225">
            <v>26.931976024216596</v>
          </cell>
          <cell r="Y225">
            <v>27.320610569289027</v>
          </cell>
          <cell r="Z225">
            <v>27.867703426744917</v>
          </cell>
          <cell r="AA225">
            <v>28.425208847390351</v>
          </cell>
          <cell r="AB225">
            <v>29.068758343287556</v>
          </cell>
          <cell r="AC225">
            <v>29.720904006603853</v>
          </cell>
          <cell r="AD225">
            <v>30.459030166203743</v>
          </cell>
          <cell r="AE225">
            <v>31.204270681462969</v>
          </cell>
          <cell r="AF225">
            <v>26.25</v>
          </cell>
          <cell r="AG225">
            <v>26.551101420242126</v>
          </cell>
          <cell r="AH225">
            <v>26.931976024216596</v>
          </cell>
          <cell r="AI225">
            <v>27.320610569289027</v>
          </cell>
          <cell r="AJ225">
            <v>27.867703426744917</v>
          </cell>
          <cell r="AK225">
            <v>28.425208847390351</v>
          </cell>
          <cell r="AL225">
            <v>29.068758343287556</v>
          </cell>
          <cell r="AM225">
            <v>29.720904006603853</v>
          </cell>
          <cell r="AN225">
            <v>30.459030166203743</v>
          </cell>
          <cell r="AO225">
            <v>31.204270681462969</v>
          </cell>
          <cell r="AQ225">
            <v>4.0785164544343777E-2</v>
          </cell>
          <cell r="AR225">
            <v>4.0785164544343777E-2</v>
          </cell>
          <cell r="AS225">
            <v>4.0785164544343777E-2</v>
          </cell>
          <cell r="AT225">
            <v>4.0785164544343777E-2</v>
          </cell>
        </row>
        <row r="226">
          <cell r="B226">
            <v>3.1500000000000004</v>
          </cell>
          <cell r="C226">
            <v>3.1861321704290559</v>
          </cell>
          <cell r="D226">
            <v>3.2318371229059917</v>
          </cell>
          <cell r="E226">
            <v>3.2784732683146838</v>
          </cell>
          <cell r="F226">
            <v>3.3441244112093904</v>
          </cell>
          <cell r="G226">
            <v>3.4110250616868427</v>
          </cell>
          <cell r="H226">
            <v>3.4882510011945067</v>
          </cell>
          <cell r="I226">
            <v>3.566508480792463</v>
          </cell>
          <cell r="J226">
            <v>3.655083619944449</v>
          </cell>
          <cell r="K226">
            <v>3.7445124817755562</v>
          </cell>
          <cell r="L226">
            <v>3.1500000000000004</v>
          </cell>
          <cell r="M226">
            <v>3.1861321704290559</v>
          </cell>
          <cell r="N226">
            <v>3.2318371229059917</v>
          </cell>
          <cell r="O226">
            <v>3.2784732683146838</v>
          </cell>
          <cell r="P226">
            <v>3.3441244112093904</v>
          </cell>
          <cell r="Q226">
            <v>3.4110250616868427</v>
          </cell>
          <cell r="R226">
            <v>3.4882510011945067</v>
          </cell>
          <cell r="S226">
            <v>3.566508480792463</v>
          </cell>
          <cell r="T226">
            <v>3.655083619944449</v>
          </cell>
          <cell r="U226">
            <v>3.7445124817755562</v>
          </cell>
          <cell r="V226">
            <v>3.1500000000000004</v>
          </cell>
          <cell r="W226">
            <v>3.1861321704290559</v>
          </cell>
          <cell r="X226">
            <v>3.2318371229059917</v>
          </cell>
          <cell r="Y226">
            <v>3.2784732683146838</v>
          </cell>
          <cell r="Z226">
            <v>3.3441244112093904</v>
          </cell>
          <cell r="AA226">
            <v>3.4110250616868427</v>
          </cell>
          <cell r="AB226">
            <v>3.4882510011945067</v>
          </cell>
          <cell r="AC226">
            <v>3.566508480792463</v>
          </cell>
          <cell r="AD226">
            <v>3.655083619944449</v>
          </cell>
          <cell r="AE226">
            <v>3.7445124817755562</v>
          </cell>
          <cell r="AF226">
            <v>3.1500000000000004</v>
          </cell>
          <cell r="AG226">
            <v>3.1861321704290559</v>
          </cell>
          <cell r="AH226">
            <v>3.2318371229059917</v>
          </cell>
          <cell r="AI226">
            <v>3.2784732683146838</v>
          </cell>
          <cell r="AJ226">
            <v>3.3441244112093904</v>
          </cell>
          <cell r="AK226">
            <v>3.4110250616868427</v>
          </cell>
          <cell r="AL226">
            <v>3.4882510011945067</v>
          </cell>
          <cell r="AM226">
            <v>3.566508480792463</v>
          </cell>
          <cell r="AN226">
            <v>3.655083619944449</v>
          </cell>
          <cell r="AO226">
            <v>3.7445124817755562</v>
          </cell>
          <cell r="AQ226">
            <v>4.0785164544343999E-2</v>
          </cell>
          <cell r="AR226">
            <v>4.0785164544343999E-2</v>
          </cell>
          <cell r="AS226">
            <v>4.0785164544343999E-2</v>
          </cell>
          <cell r="AT226">
            <v>4.0785164544343999E-2</v>
          </cell>
        </row>
        <row r="227">
          <cell r="B227">
            <v>47.25</v>
          </cell>
          <cell r="C227">
            <v>47.985282982235532</v>
          </cell>
          <cell r="D227">
            <v>48.920148179737268</v>
          </cell>
          <cell r="E227">
            <v>49.880253532696678</v>
          </cell>
          <cell r="F227">
            <v>51.240558682381668</v>
          </cell>
          <cell r="G227">
            <v>52.639395836060167</v>
          </cell>
          <cell r="H227">
            <v>54.268862917222272</v>
          </cell>
          <cell r="I227">
            <v>55.937379923083313</v>
          </cell>
          <cell r="J227">
            <v>57.845521152553992</v>
          </cell>
          <cell r="K227">
            <v>59.794581351598168</v>
          </cell>
          <cell r="L227">
            <v>47.25</v>
          </cell>
          <cell r="M227">
            <v>47.985282982235532</v>
          </cell>
          <cell r="N227">
            <v>48.920148179737268</v>
          </cell>
          <cell r="O227">
            <v>49.880253532696678</v>
          </cell>
          <cell r="P227">
            <v>51.240558682381668</v>
          </cell>
          <cell r="Q227">
            <v>52.639395836060167</v>
          </cell>
          <cell r="R227">
            <v>54.268862917222272</v>
          </cell>
          <cell r="S227">
            <v>55.937379923083313</v>
          </cell>
          <cell r="T227">
            <v>57.845521152553992</v>
          </cell>
          <cell r="U227">
            <v>59.794581351598168</v>
          </cell>
          <cell r="V227">
            <v>47.25</v>
          </cell>
          <cell r="W227">
            <v>47.985282982235532</v>
          </cell>
          <cell r="X227">
            <v>48.920148179737268</v>
          </cell>
          <cell r="Y227">
            <v>49.880253532696678</v>
          </cell>
          <cell r="Z227">
            <v>51.240558682381668</v>
          </cell>
          <cell r="AA227">
            <v>52.639395836060167</v>
          </cell>
          <cell r="AB227">
            <v>54.268862917222272</v>
          </cell>
          <cell r="AC227">
            <v>55.937379923083313</v>
          </cell>
          <cell r="AD227">
            <v>57.845521152553992</v>
          </cell>
          <cell r="AE227">
            <v>59.794581351598168</v>
          </cell>
          <cell r="AF227">
            <v>47.25</v>
          </cell>
          <cell r="AG227">
            <v>47.985282982235532</v>
          </cell>
          <cell r="AH227">
            <v>48.920148179737268</v>
          </cell>
          <cell r="AI227">
            <v>49.880253532696678</v>
          </cell>
          <cell r="AJ227">
            <v>51.240558682381668</v>
          </cell>
          <cell r="AK227">
            <v>52.639395836060167</v>
          </cell>
          <cell r="AL227">
            <v>54.268862917222272</v>
          </cell>
          <cell r="AM227">
            <v>55.937379923083313</v>
          </cell>
          <cell r="AN227">
            <v>57.845521152553992</v>
          </cell>
          <cell r="AO227">
            <v>59.794581351598168</v>
          </cell>
          <cell r="AQ227">
            <v>5.5666741432733868E-2</v>
          </cell>
          <cell r="AR227">
            <v>5.5666741432733868E-2</v>
          </cell>
          <cell r="AS227">
            <v>5.5666741432733868E-2</v>
          </cell>
          <cell r="AT227">
            <v>5.5666741432733868E-2</v>
          </cell>
        </row>
        <row r="228">
          <cell r="B228">
            <v>23.1</v>
          </cell>
          <cell r="C228">
            <v>23.364969249813072</v>
          </cell>
          <cell r="D228">
            <v>23.700138901310606</v>
          </cell>
          <cell r="E228">
            <v>24.04213730097435</v>
          </cell>
          <cell r="F228">
            <v>24.523579015535532</v>
          </cell>
          <cell r="G228">
            <v>25.014183785703516</v>
          </cell>
          <cell r="H228">
            <v>25.58050734209305</v>
          </cell>
          <cell r="I228">
            <v>26.154395525811395</v>
          </cell>
          <cell r="J228">
            <v>26.803946546259294</v>
          </cell>
          <cell r="K228">
            <v>27.459758199687414</v>
          </cell>
          <cell r="L228">
            <v>23.1</v>
          </cell>
          <cell r="M228">
            <v>23.364969249813072</v>
          </cell>
          <cell r="N228">
            <v>23.700138901310606</v>
          </cell>
          <cell r="O228">
            <v>24.04213730097435</v>
          </cell>
          <cell r="P228">
            <v>24.523579015535532</v>
          </cell>
          <cell r="Q228">
            <v>25.014183785703516</v>
          </cell>
          <cell r="R228">
            <v>25.58050734209305</v>
          </cell>
          <cell r="S228">
            <v>26.154395525811395</v>
          </cell>
          <cell r="T228">
            <v>26.803946546259294</v>
          </cell>
          <cell r="U228">
            <v>27.459758199687414</v>
          </cell>
          <cell r="V228">
            <v>23.1</v>
          </cell>
          <cell r="W228">
            <v>23.364969249813072</v>
          </cell>
          <cell r="X228">
            <v>23.700138901310606</v>
          </cell>
          <cell r="Y228">
            <v>24.04213730097435</v>
          </cell>
          <cell r="Z228">
            <v>24.523579015535532</v>
          </cell>
          <cell r="AA228">
            <v>25.014183785703516</v>
          </cell>
          <cell r="AB228">
            <v>25.58050734209305</v>
          </cell>
          <cell r="AC228">
            <v>26.154395525811395</v>
          </cell>
          <cell r="AD228">
            <v>26.803946546259294</v>
          </cell>
          <cell r="AE228">
            <v>27.459758199687414</v>
          </cell>
          <cell r="AF228">
            <v>23.1</v>
          </cell>
          <cell r="AG228">
            <v>23.364969249813072</v>
          </cell>
          <cell r="AH228">
            <v>23.700138901310606</v>
          </cell>
          <cell r="AI228">
            <v>24.04213730097435</v>
          </cell>
          <cell r="AJ228">
            <v>24.523579015535532</v>
          </cell>
          <cell r="AK228">
            <v>25.014183785703516</v>
          </cell>
          <cell r="AL228">
            <v>25.58050734209305</v>
          </cell>
          <cell r="AM228">
            <v>26.154395525811395</v>
          </cell>
          <cell r="AN228">
            <v>26.803946546259294</v>
          </cell>
          <cell r="AO228">
            <v>27.459758199687414</v>
          </cell>
          <cell r="AQ228">
            <v>4.0785164544343999E-2</v>
          </cell>
          <cell r="AR228">
            <v>4.0785164544343999E-2</v>
          </cell>
          <cell r="AS228">
            <v>4.0785164544343999E-2</v>
          </cell>
          <cell r="AT228">
            <v>4.0785164544343999E-2</v>
          </cell>
        </row>
        <row r="229">
          <cell r="B229">
            <v>4.2</v>
          </cell>
          <cell r="C229">
            <v>4.2481762272387407</v>
          </cell>
          <cell r="D229">
            <v>4.3091161638746556</v>
          </cell>
          <cell r="E229">
            <v>4.3712976910862453</v>
          </cell>
          <cell r="F229">
            <v>4.4588325482791875</v>
          </cell>
          <cell r="G229">
            <v>4.5480334155824567</v>
          </cell>
          <cell r="H229">
            <v>4.6510013349260095</v>
          </cell>
          <cell r="I229">
            <v>4.7553446410566176</v>
          </cell>
          <cell r="J229">
            <v>4.8734448265925989</v>
          </cell>
          <cell r="K229">
            <v>4.9926833090340761</v>
          </cell>
          <cell r="L229">
            <v>4.2</v>
          </cell>
          <cell r="M229">
            <v>4.2481762272387407</v>
          </cell>
          <cell r="N229">
            <v>4.3091161638746556</v>
          </cell>
          <cell r="O229">
            <v>4.3712976910862453</v>
          </cell>
          <cell r="P229">
            <v>4.4588325482791875</v>
          </cell>
          <cell r="Q229">
            <v>4.5480334155824567</v>
          </cell>
          <cell r="R229">
            <v>4.6510013349260095</v>
          </cell>
          <cell r="S229">
            <v>4.7553446410566176</v>
          </cell>
          <cell r="T229">
            <v>4.8734448265925989</v>
          </cell>
          <cell r="U229">
            <v>4.9926833090340761</v>
          </cell>
          <cell r="V229">
            <v>4.2</v>
          </cell>
          <cell r="W229">
            <v>4.2481762272387407</v>
          </cell>
          <cell r="X229">
            <v>4.3091161638746556</v>
          </cell>
          <cell r="Y229">
            <v>4.3712976910862453</v>
          </cell>
          <cell r="Z229">
            <v>4.4588325482791875</v>
          </cell>
          <cell r="AA229">
            <v>4.5480334155824567</v>
          </cell>
          <cell r="AB229">
            <v>4.6510013349260095</v>
          </cell>
          <cell r="AC229">
            <v>4.7553446410566176</v>
          </cell>
          <cell r="AD229">
            <v>4.8734448265925989</v>
          </cell>
          <cell r="AE229">
            <v>4.9926833090340761</v>
          </cell>
          <cell r="AF229">
            <v>4.2</v>
          </cell>
          <cell r="AG229">
            <v>4.2481762272387407</v>
          </cell>
          <cell r="AH229">
            <v>4.3091161638746556</v>
          </cell>
          <cell r="AI229">
            <v>4.3712976910862453</v>
          </cell>
          <cell r="AJ229">
            <v>4.4588325482791875</v>
          </cell>
          <cell r="AK229">
            <v>4.5480334155824567</v>
          </cell>
          <cell r="AL229">
            <v>4.6510013349260095</v>
          </cell>
          <cell r="AM229">
            <v>4.7553446410566176</v>
          </cell>
          <cell r="AN229">
            <v>4.8734448265925989</v>
          </cell>
          <cell r="AO229">
            <v>4.9926833090340761</v>
          </cell>
          <cell r="AQ229">
            <v>4.0785164544343999E-2</v>
          </cell>
          <cell r="AR229">
            <v>4.0785164544343999E-2</v>
          </cell>
          <cell r="AS229">
            <v>4.0785164544343999E-2</v>
          </cell>
          <cell r="AT229">
            <v>4.0785164544343999E-2</v>
          </cell>
        </row>
        <row r="230">
          <cell r="B230">
            <v>3.1500000000000004</v>
          </cell>
          <cell r="C230">
            <v>3.1861321704290559</v>
          </cell>
          <cell r="D230">
            <v>3.2318371229059917</v>
          </cell>
          <cell r="E230">
            <v>3.2784732683146838</v>
          </cell>
          <cell r="F230">
            <v>3.3441244112093904</v>
          </cell>
          <cell r="G230">
            <v>3.4110250616868427</v>
          </cell>
          <cell r="H230">
            <v>3.4882510011945067</v>
          </cell>
          <cell r="I230">
            <v>3.566508480792463</v>
          </cell>
          <cell r="J230">
            <v>3.655083619944449</v>
          </cell>
          <cell r="K230">
            <v>3.7445124817755562</v>
          </cell>
          <cell r="L230">
            <v>3.1500000000000004</v>
          </cell>
          <cell r="M230">
            <v>3.1861321704290559</v>
          </cell>
          <cell r="N230">
            <v>3.2318371229059917</v>
          </cell>
          <cell r="O230">
            <v>3.2784732683146838</v>
          </cell>
          <cell r="P230">
            <v>3.3441244112093904</v>
          </cell>
          <cell r="Q230">
            <v>3.4110250616868427</v>
          </cell>
          <cell r="R230">
            <v>3.4882510011945067</v>
          </cell>
          <cell r="S230">
            <v>3.566508480792463</v>
          </cell>
          <cell r="T230">
            <v>3.655083619944449</v>
          </cell>
          <cell r="U230">
            <v>3.7445124817755562</v>
          </cell>
          <cell r="V230">
            <v>3.1500000000000004</v>
          </cell>
          <cell r="W230">
            <v>3.1861321704290559</v>
          </cell>
          <cell r="X230">
            <v>3.2318371229059917</v>
          </cell>
          <cell r="Y230">
            <v>3.2784732683146838</v>
          </cell>
          <cell r="Z230">
            <v>3.3441244112093904</v>
          </cell>
          <cell r="AA230">
            <v>3.4110250616868427</v>
          </cell>
          <cell r="AB230">
            <v>3.4882510011945067</v>
          </cell>
          <cell r="AC230">
            <v>3.566508480792463</v>
          </cell>
          <cell r="AD230">
            <v>3.655083619944449</v>
          </cell>
          <cell r="AE230">
            <v>3.7445124817755562</v>
          </cell>
          <cell r="AF230">
            <v>3.1500000000000004</v>
          </cell>
          <cell r="AG230">
            <v>3.1861321704290559</v>
          </cell>
          <cell r="AH230">
            <v>3.2318371229059917</v>
          </cell>
          <cell r="AI230">
            <v>3.2784732683146838</v>
          </cell>
          <cell r="AJ230">
            <v>3.3441244112093904</v>
          </cell>
          <cell r="AK230">
            <v>3.4110250616868427</v>
          </cell>
          <cell r="AL230">
            <v>3.4882510011945067</v>
          </cell>
          <cell r="AM230">
            <v>3.566508480792463</v>
          </cell>
          <cell r="AN230">
            <v>3.655083619944449</v>
          </cell>
          <cell r="AO230">
            <v>3.7445124817755562</v>
          </cell>
          <cell r="AQ230">
            <v>4.0785164544343999E-2</v>
          </cell>
          <cell r="AR230">
            <v>4.0785164544343999E-2</v>
          </cell>
          <cell r="AS230">
            <v>4.0785164544343999E-2</v>
          </cell>
          <cell r="AT230">
            <v>4.0785164544343999E-2</v>
          </cell>
        </row>
        <row r="231">
          <cell r="B231">
            <v>44.1</v>
          </cell>
          <cell r="C231">
            <v>45.102965508641759</v>
          </cell>
          <cell r="D231">
            <v>46.388425069988521</v>
          </cell>
          <cell r="E231">
            <v>47.721937622659667</v>
          </cell>
          <cell r="F231">
            <v>49.63043587403984</v>
          </cell>
          <cell r="G231">
            <v>51.620784810964835</v>
          </cell>
          <cell r="H231">
            <v>53.972209000868105</v>
          </cell>
          <cell r="I231">
            <v>56.419001069034351</v>
          </cell>
          <cell r="J231">
            <v>59.26233962301054</v>
          </cell>
          <cell r="K231">
            <v>62.219050240032175</v>
          </cell>
          <cell r="L231">
            <v>44.1</v>
          </cell>
          <cell r="M231">
            <v>45.102965508641759</v>
          </cell>
          <cell r="N231">
            <v>46.388425069988521</v>
          </cell>
          <cell r="O231">
            <v>47.721937622659667</v>
          </cell>
          <cell r="P231">
            <v>49.63043587403984</v>
          </cell>
          <cell r="Q231">
            <v>51.620784810964835</v>
          </cell>
          <cell r="R231">
            <v>53.972209000868105</v>
          </cell>
          <cell r="S231">
            <v>56.419001069034351</v>
          </cell>
          <cell r="T231">
            <v>59.26233962301054</v>
          </cell>
          <cell r="U231">
            <v>62.219050240032175</v>
          </cell>
          <cell r="V231">
            <v>44.1</v>
          </cell>
          <cell r="W231">
            <v>45.102965508641759</v>
          </cell>
          <cell r="X231">
            <v>46.388425069988521</v>
          </cell>
          <cell r="Y231">
            <v>47.721937622659667</v>
          </cell>
          <cell r="Z231">
            <v>49.63043587403984</v>
          </cell>
          <cell r="AA231">
            <v>51.620784810964835</v>
          </cell>
          <cell r="AB231">
            <v>53.972209000868105</v>
          </cell>
          <cell r="AC231">
            <v>56.419001069034351</v>
          </cell>
          <cell r="AD231">
            <v>59.26233962301054</v>
          </cell>
          <cell r="AE231">
            <v>62.219050240032175</v>
          </cell>
          <cell r="AF231">
            <v>44.1</v>
          </cell>
          <cell r="AG231">
            <v>45.102965508641759</v>
          </cell>
          <cell r="AH231">
            <v>46.388425069988521</v>
          </cell>
          <cell r="AI231">
            <v>47.721937622659667</v>
          </cell>
          <cell r="AJ231">
            <v>49.63043587403984</v>
          </cell>
          <cell r="AK231">
            <v>51.620784810964835</v>
          </cell>
          <cell r="AL231">
            <v>53.972209000868105</v>
          </cell>
          <cell r="AM231">
            <v>56.419001069034351</v>
          </cell>
          <cell r="AN231">
            <v>59.26233962301054</v>
          </cell>
          <cell r="AO231">
            <v>62.219050240032175</v>
          </cell>
          <cell r="AQ231">
            <v>8.2130104822214722E-2</v>
          </cell>
          <cell r="AR231">
            <v>8.2130104822214722E-2</v>
          </cell>
          <cell r="AS231">
            <v>8.2130104822214722E-2</v>
          </cell>
          <cell r="AT231">
            <v>8.2130104822214722E-2</v>
          </cell>
        </row>
        <row r="232">
          <cell r="B232">
            <v>9.4500000000000011</v>
          </cell>
          <cell r="C232">
            <v>9.5583965112871656</v>
          </cell>
          <cell r="D232">
            <v>9.695511368717975</v>
          </cell>
          <cell r="E232">
            <v>9.8354198049440509</v>
          </cell>
          <cell r="F232">
            <v>10.032373233628171</v>
          </cell>
          <cell r="G232">
            <v>10.233075185060528</v>
          </cell>
          <cell r="H232">
            <v>10.464753003583521</v>
          </cell>
          <cell r="I232">
            <v>10.699525442377389</v>
          </cell>
          <cell r="J232">
            <v>10.96525085983335</v>
          </cell>
          <cell r="K232">
            <v>11.23353744532667</v>
          </cell>
          <cell r="L232">
            <v>9.4500000000000011</v>
          </cell>
          <cell r="M232">
            <v>9.5583965112871656</v>
          </cell>
          <cell r="N232">
            <v>9.695511368717975</v>
          </cell>
          <cell r="O232">
            <v>9.8354198049440509</v>
          </cell>
          <cell r="P232">
            <v>10.032373233628171</v>
          </cell>
          <cell r="Q232">
            <v>10.233075185060528</v>
          </cell>
          <cell r="R232">
            <v>10.464753003583521</v>
          </cell>
          <cell r="S232">
            <v>10.699525442377389</v>
          </cell>
          <cell r="T232">
            <v>10.96525085983335</v>
          </cell>
          <cell r="U232">
            <v>11.23353744532667</v>
          </cell>
          <cell r="V232">
            <v>9.4500000000000011</v>
          </cell>
          <cell r="W232">
            <v>9.5583965112871656</v>
          </cell>
          <cell r="X232">
            <v>9.695511368717975</v>
          </cell>
          <cell r="Y232">
            <v>9.8354198049440509</v>
          </cell>
          <cell r="Z232">
            <v>10.032373233628171</v>
          </cell>
          <cell r="AA232">
            <v>10.233075185060528</v>
          </cell>
          <cell r="AB232">
            <v>10.464753003583521</v>
          </cell>
          <cell r="AC232">
            <v>10.699525442377389</v>
          </cell>
          <cell r="AD232">
            <v>10.96525085983335</v>
          </cell>
          <cell r="AE232">
            <v>11.23353744532667</v>
          </cell>
          <cell r="AF232">
            <v>9.4500000000000011</v>
          </cell>
          <cell r="AG232">
            <v>9.5583965112871656</v>
          </cell>
          <cell r="AH232">
            <v>9.695511368717975</v>
          </cell>
          <cell r="AI232">
            <v>9.8354198049440509</v>
          </cell>
          <cell r="AJ232">
            <v>10.032373233628171</v>
          </cell>
          <cell r="AK232">
            <v>10.233075185060528</v>
          </cell>
          <cell r="AL232">
            <v>10.464753003583521</v>
          </cell>
          <cell r="AM232">
            <v>10.699525442377389</v>
          </cell>
          <cell r="AN232">
            <v>10.96525085983335</v>
          </cell>
          <cell r="AO232">
            <v>11.23353744532667</v>
          </cell>
          <cell r="AQ232">
            <v>4.0785164544343999E-2</v>
          </cell>
          <cell r="AR232">
            <v>4.0785164544343999E-2</v>
          </cell>
          <cell r="AS232">
            <v>4.0785164544343999E-2</v>
          </cell>
          <cell r="AT232">
            <v>4.0785164544343999E-2</v>
          </cell>
        </row>
        <row r="233">
          <cell r="B233">
            <v>13.65</v>
          </cell>
          <cell r="C233">
            <v>13.806572738525908</v>
          </cell>
          <cell r="D233">
            <v>14.004627532592631</v>
          </cell>
          <cell r="E233">
            <v>14.206717496030295</v>
          </cell>
          <cell r="F233">
            <v>14.491205781907357</v>
          </cell>
          <cell r="G233">
            <v>14.781108600642984</v>
          </cell>
          <cell r="H233">
            <v>15.115754338509531</v>
          </cell>
          <cell r="I233">
            <v>15.454870083434004</v>
          </cell>
          <cell r="J233">
            <v>15.838695686425945</v>
          </cell>
          <cell r="K233">
            <v>16.226220754360742</v>
          </cell>
          <cell r="L233">
            <v>13.65</v>
          </cell>
          <cell r="M233">
            <v>13.806572738525908</v>
          </cell>
          <cell r="N233">
            <v>14.004627532592631</v>
          </cell>
          <cell r="O233">
            <v>14.206717496030295</v>
          </cell>
          <cell r="P233">
            <v>14.491205781907357</v>
          </cell>
          <cell r="Q233">
            <v>14.781108600642984</v>
          </cell>
          <cell r="R233">
            <v>15.115754338509531</v>
          </cell>
          <cell r="S233">
            <v>15.454870083434004</v>
          </cell>
          <cell r="T233">
            <v>15.838695686425945</v>
          </cell>
          <cell r="U233">
            <v>16.226220754360742</v>
          </cell>
          <cell r="V233">
            <v>13.65</v>
          </cell>
          <cell r="W233">
            <v>13.806572738525908</v>
          </cell>
          <cell r="X233">
            <v>14.004627532592631</v>
          </cell>
          <cell r="Y233">
            <v>14.206717496030295</v>
          </cell>
          <cell r="Z233">
            <v>14.491205781907357</v>
          </cell>
          <cell r="AA233">
            <v>14.781108600642984</v>
          </cell>
          <cell r="AB233">
            <v>15.115754338509531</v>
          </cell>
          <cell r="AC233">
            <v>15.454870083434004</v>
          </cell>
          <cell r="AD233">
            <v>15.838695686425945</v>
          </cell>
          <cell r="AE233">
            <v>16.226220754360742</v>
          </cell>
          <cell r="AF233">
            <v>13.65</v>
          </cell>
          <cell r="AG233">
            <v>13.806572738525908</v>
          </cell>
          <cell r="AH233">
            <v>14.004627532592631</v>
          </cell>
          <cell r="AI233">
            <v>14.206717496030295</v>
          </cell>
          <cell r="AJ233">
            <v>14.491205781907357</v>
          </cell>
          <cell r="AK233">
            <v>14.781108600642984</v>
          </cell>
          <cell r="AL233">
            <v>15.115754338509531</v>
          </cell>
          <cell r="AM233">
            <v>15.454870083434004</v>
          </cell>
          <cell r="AN233">
            <v>15.838695686425945</v>
          </cell>
          <cell r="AO233">
            <v>16.226220754360742</v>
          </cell>
          <cell r="AQ233">
            <v>4.0785164544343999E-2</v>
          </cell>
          <cell r="AR233">
            <v>4.0785164544343999E-2</v>
          </cell>
          <cell r="AS233">
            <v>4.0785164544343999E-2</v>
          </cell>
          <cell r="AT233">
            <v>4.0785164544343999E-2</v>
          </cell>
        </row>
        <row r="234">
          <cell r="B234">
            <v>8.4</v>
          </cell>
          <cell r="C234">
            <v>8.4963524544774813</v>
          </cell>
          <cell r="D234">
            <v>8.6182323277493111</v>
          </cell>
          <cell r="E234">
            <v>8.7425953821724907</v>
          </cell>
          <cell r="F234">
            <v>8.917665096558375</v>
          </cell>
          <cell r="G234">
            <v>9.0960668311649133</v>
          </cell>
          <cell r="H234">
            <v>9.3020026698520191</v>
          </cell>
          <cell r="I234">
            <v>9.5106892821132352</v>
          </cell>
          <cell r="J234">
            <v>9.7468896531851978</v>
          </cell>
          <cell r="K234">
            <v>9.9853666180681522</v>
          </cell>
          <cell r="L234">
            <v>8.4</v>
          </cell>
          <cell r="M234">
            <v>8.4963524544774813</v>
          </cell>
          <cell r="N234">
            <v>8.6182323277493111</v>
          </cell>
          <cell r="O234">
            <v>8.7425953821724907</v>
          </cell>
          <cell r="P234">
            <v>8.917665096558375</v>
          </cell>
          <cell r="Q234">
            <v>9.0960668311649133</v>
          </cell>
          <cell r="R234">
            <v>9.3020026698520191</v>
          </cell>
          <cell r="S234">
            <v>9.5106892821132352</v>
          </cell>
          <cell r="T234">
            <v>9.7468896531851978</v>
          </cell>
          <cell r="U234">
            <v>9.9853666180681522</v>
          </cell>
          <cell r="V234">
            <v>8.4</v>
          </cell>
          <cell r="W234">
            <v>8.4963524544774813</v>
          </cell>
          <cell r="X234">
            <v>8.6182323277493111</v>
          </cell>
          <cell r="Y234">
            <v>8.7425953821724907</v>
          </cell>
          <cell r="Z234">
            <v>8.917665096558375</v>
          </cell>
          <cell r="AA234">
            <v>9.0960668311649133</v>
          </cell>
          <cell r="AB234">
            <v>9.3020026698520191</v>
          </cell>
          <cell r="AC234">
            <v>9.5106892821132352</v>
          </cell>
          <cell r="AD234">
            <v>9.7468896531851978</v>
          </cell>
          <cell r="AE234">
            <v>9.9853666180681522</v>
          </cell>
          <cell r="AF234">
            <v>8.4</v>
          </cell>
          <cell r="AG234">
            <v>8.4963524544774813</v>
          </cell>
          <cell r="AH234">
            <v>8.6182323277493111</v>
          </cell>
          <cell r="AI234">
            <v>8.7425953821724907</v>
          </cell>
          <cell r="AJ234">
            <v>8.917665096558375</v>
          </cell>
          <cell r="AK234">
            <v>9.0960668311649133</v>
          </cell>
          <cell r="AL234">
            <v>9.3020026698520191</v>
          </cell>
          <cell r="AM234">
            <v>9.5106892821132352</v>
          </cell>
          <cell r="AN234">
            <v>9.7468896531851978</v>
          </cell>
          <cell r="AO234">
            <v>9.9853666180681522</v>
          </cell>
          <cell r="AQ234">
            <v>4.0785164544343999E-2</v>
          </cell>
          <cell r="AR234">
            <v>4.0785164544343999E-2</v>
          </cell>
          <cell r="AS234">
            <v>4.0785164544343999E-2</v>
          </cell>
          <cell r="AT234">
            <v>4.0785164544343999E-2</v>
          </cell>
        </row>
        <row r="235">
          <cell r="B235">
            <v>1</v>
          </cell>
          <cell r="C235">
            <v>1.0114705302949381</v>
          </cell>
          <cell r="D235">
            <v>1.0259800390177751</v>
          </cell>
          <cell r="E235">
            <v>1.040785164544344</v>
          </cell>
          <cell r="F235">
            <v>1.0616267972093305</v>
          </cell>
          <cell r="G235">
            <v>1.0828650989482043</v>
          </cell>
          <cell r="H235">
            <v>1.1073812702204786</v>
          </cell>
          <cell r="I235">
            <v>1.13222491453729</v>
          </cell>
          <cell r="J235">
            <v>1.1603440063315713</v>
          </cell>
          <cell r="K235">
            <v>1.1887341211985896</v>
          </cell>
          <cell r="L235">
            <v>1</v>
          </cell>
          <cell r="M235">
            <v>1.0114705302949381</v>
          </cell>
          <cell r="N235">
            <v>1.0259800390177751</v>
          </cell>
          <cell r="O235">
            <v>1.040785164544344</v>
          </cell>
          <cell r="P235">
            <v>1.0616267972093305</v>
          </cell>
          <cell r="Q235">
            <v>1.0828650989482043</v>
          </cell>
          <cell r="R235">
            <v>1.1073812702204786</v>
          </cell>
          <cell r="S235">
            <v>1.13222491453729</v>
          </cell>
          <cell r="T235">
            <v>1.1603440063315713</v>
          </cell>
          <cell r="U235">
            <v>1.1887341211985896</v>
          </cell>
          <cell r="V235">
            <v>1</v>
          </cell>
          <cell r="W235">
            <v>1.0114705302949381</v>
          </cell>
          <cell r="X235">
            <v>1.0259800390177751</v>
          </cell>
          <cell r="Y235">
            <v>1.040785164544344</v>
          </cell>
          <cell r="Z235">
            <v>1.0616267972093305</v>
          </cell>
          <cell r="AA235">
            <v>1.0828650989482043</v>
          </cell>
          <cell r="AB235">
            <v>1.1073812702204786</v>
          </cell>
          <cell r="AC235">
            <v>1.13222491453729</v>
          </cell>
          <cell r="AD235">
            <v>1.1603440063315713</v>
          </cell>
          <cell r="AE235">
            <v>1.1887341211985896</v>
          </cell>
          <cell r="AF235">
            <v>1</v>
          </cell>
          <cell r="AG235">
            <v>1.0114705302949381</v>
          </cell>
          <cell r="AH235">
            <v>1.0259800390177751</v>
          </cell>
          <cell r="AI235">
            <v>1.040785164544344</v>
          </cell>
          <cell r="AJ235">
            <v>1.0616267972093305</v>
          </cell>
          <cell r="AK235">
            <v>1.0828650989482043</v>
          </cell>
          <cell r="AL235">
            <v>1.1073812702204786</v>
          </cell>
          <cell r="AM235">
            <v>1.13222491453729</v>
          </cell>
          <cell r="AN235">
            <v>1.1603440063315713</v>
          </cell>
          <cell r="AO235">
            <v>1.1887341211985896</v>
          </cell>
          <cell r="AQ235">
            <v>4.0785164544343999E-2</v>
          </cell>
          <cell r="AR235">
            <v>4.0785164544343999E-2</v>
          </cell>
          <cell r="AS235">
            <v>4.0785164544343999E-2</v>
          </cell>
          <cell r="AT235">
            <v>4.0785164544343999E-2</v>
          </cell>
        </row>
        <row r="236">
          <cell r="B236">
            <v>11.55</v>
          </cell>
          <cell r="C236">
            <v>11.682484624906536</v>
          </cell>
          <cell r="D236">
            <v>11.850069450655303</v>
          </cell>
          <cell r="E236">
            <v>12.021068650487175</v>
          </cell>
          <cell r="F236">
            <v>12.261789507767766</v>
          </cell>
          <cell r="G236">
            <v>12.507091892851758</v>
          </cell>
          <cell r="H236">
            <v>12.790253671046525</v>
          </cell>
          <cell r="I236">
            <v>13.077197762905698</v>
          </cell>
          <cell r="J236">
            <v>13.401973273129647</v>
          </cell>
          <cell r="K236">
            <v>13.729879099843707</v>
          </cell>
          <cell r="L236">
            <v>11.55</v>
          </cell>
          <cell r="M236">
            <v>11.682484624906536</v>
          </cell>
          <cell r="N236">
            <v>11.850069450655303</v>
          </cell>
          <cell r="O236">
            <v>12.021068650487175</v>
          </cell>
          <cell r="P236">
            <v>12.261789507767766</v>
          </cell>
          <cell r="Q236">
            <v>12.507091892851758</v>
          </cell>
          <cell r="R236">
            <v>12.790253671046525</v>
          </cell>
          <cell r="S236">
            <v>13.077197762905698</v>
          </cell>
          <cell r="T236">
            <v>13.401973273129647</v>
          </cell>
          <cell r="U236">
            <v>13.729879099843707</v>
          </cell>
          <cell r="V236">
            <v>11.55</v>
          </cell>
          <cell r="W236">
            <v>11.682484624906536</v>
          </cell>
          <cell r="X236">
            <v>11.850069450655303</v>
          </cell>
          <cell r="Y236">
            <v>12.021068650487175</v>
          </cell>
          <cell r="Z236">
            <v>12.261789507767766</v>
          </cell>
          <cell r="AA236">
            <v>12.507091892851758</v>
          </cell>
          <cell r="AB236">
            <v>12.790253671046525</v>
          </cell>
          <cell r="AC236">
            <v>13.077197762905698</v>
          </cell>
          <cell r="AD236">
            <v>13.401973273129647</v>
          </cell>
          <cell r="AE236">
            <v>13.729879099843707</v>
          </cell>
          <cell r="AF236">
            <v>11.55</v>
          </cell>
          <cell r="AG236">
            <v>11.682484624906536</v>
          </cell>
          <cell r="AH236">
            <v>11.850069450655303</v>
          </cell>
          <cell r="AI236">
            <v>12.021068650487175</v>
          </cell>
          <cell r="AJ236">
            <v>12.261789507767766</v>
          </cell>
          <cell r="AK236">
            <v>12.507091892851758</v>
          </cell>
          <cell r="AL236">
            <v>12.790253671046525</v>
          </cell>
          <cell r="AM236">
            <v>13.077197762905698</v>
          </cell>
          <cell r="AN236">
            <v>13.401973273129647</v>
          </cell>
          <cell r="AO236">
            <v>13.729879099843707</v>
          </cell>
          <cell r="AQ236">
            <v>4.0785164544343999E-2</v>
          </cell>
          <cell r="AR236">
            <v>4.0785164544343999E-2</v>
          </cell>
          <cell r="AS236">
            <v>4.0785164544343999E-2</v>
          </cell>
          <cell r="AT236">
            <v>4.0785164544343999E-2</v>
          </cell>
        </row>
        <row r="237">
          <cell r="B237">
            <v>26.25</v>
          </cell>
          <cell r="C237">
            <v>26.551101420242126</v>
          </cell>
          <cell r="D237">
            <v>26.931976024216596</v>
          </cell>
          <cell r="E237">
            <v>27.320610569289027</v>
          </cell>
          <cell r="F237">
            <v>27.867703426744917</v>
          </cell>
          <cell r="G237">
            <v>28.425208847390351</v>
          </cell>
          <cell r="H237">
            <v>29.068758343287556</v>
          </cell>
          <cell r="I237">
            <v>29.720904006603853</v>
          </cell>
          <cell r="J237">
            <v>30.459030166203743</v>
          </cell>
          <cell r="K237">
            <v>31.204270681462969</v>
          </cell>
          <cell r="L237">
            <v>26.25</v>
          </cell>
          <cell r="M237">
            <v>26.551101420242126</v>
          </cell>
          <cell r="N237">
            <v>26.931976024216596</v>
          </cell>
          <cell r="O237">
            <v>27.320610569289027</v>
          </cell>
          <cell r="P237">
            <v>27.867703426744917</v>
          </cell>
          <cell r="Q237">
            <v>28.425208847390351</v>
          </cell>
          <cell r="R237">
            <v>29.068758343287556</v>
          </cell>
          <cell r="S237">
            <v>29.720904006603853</v>
          </cell>
          <cell r="T237">
            <v>30.459030166203743</v>
          </cell>
          <cell r="U237">
            <v>31.204270681462969</v>
          </cell>
          <cell r="V237">
            <v>26.25</v>
          </cell>
          <cell r="W237">
            <v>26.551101420242126</v>
          </cell>
          <cell r="X237">
            <v>26.931976024216596</v>
          </cell>
          <cell r="Y237">
            <v>27.320610569289027</v>
          </cell>
          <cell r="Z237">
            <v>27.867703426744917</v>
          </cell>
          <cell r="AA237">
            <v>28.425208847390351</v>
          </cell>
          <cell r="AB237">
            <v>29.068758343287556</v>
          </cell>
          <cell r="AC237">
            <v>29.720904006603853</v>
          </cell>
          <cell r="AD237">
            <v>30.459030166203743</v>
          </cell>
          <cell r="AE237">
            <v>31.204270681462969</v>
          </cell>
          <cell r="AF237">
            <v>26.25</v>
          </cell>
          <cell r="AG237">
            <v>26.551101420242126</v>
          </cell>
          <cell r="AH237">
            <v>26.931976024216596</v>
          </cell>
          <cell r="AI237">
            <v>27.320610569289027</v>
          </cell>
          <cell r="AJ237">
            <v>27.867703426744917</v>
          </cell>
          <cell r="AK237">
            <v>28.425208847390351</v>
          </cell>
          <cell r="AL237">
            <v>29.068758343287556</v>
          </cell>
          <cell r="AM237">
            <v>29.720904006603853</v>
          </cell>
          <cell r="AN237">
            <v>30.459030166203743</v>
          </cell>
          <cell r="AO237">
            <v>31.204270681462969</v>
          </cell>
          <cell r="AQ237">
            <v>4.0785164544343777E-2</v>
          </cell>
          <cell r="AR237">
            <v>4.0785164544343777E-2</v>
          </cell>
          <cell r="AS237">
            <v>4.0785164544343777E-2</v>
          </cell>
          <cell r="AT237">
            <v>4.0785164544343777E-2</v>
          </cell>
        </row>
        <row r="238">
          <cell r="B238">
            <v>2.1</v>
          </cell>
          <cell r="C238">
            <v>2.1240881136193703</v>
          </cell>
          <cell r="D238">
            <v>2.1545580819373278</v>
          </cell>
          <cell r="E238">
            <v>2.1856488455431227</v>
          </cell>
          <cell r="F238">
            <v>2.2294162741395938</v>
          </cell>
          <cell r="G238">
            <v>2.2740167077912283</v>
          </cell>
          <cell r="H238">
            <v>2.3255006674630048</v>
          </cell>
          <cell r="I238">
            <v>2.3776723205283088</v>
          </cell>
          <cell r="J238">
            <v>2.4367224132962995</v>
          </cell>
          <cell r="K238">
            <v>2.496341654517038</v>
          </cell>
          <cell r="L238">
            <v>2.1</v>
          </cell>
          <cell r="M238">
            <v>2.1240881136193703</v>
          </cell>
          <cell r="N238">
            <v>2.1545580819373278</v>
          </cell>
          <cell r="O238">
            <v>2.1856488455431227</v>
          </cell>
          <cell r="P238">
            <v>2.2294162741395938</v>
          </cell>
          <cell r="Q238">
            <v>2.2740167077912283</v>
          </cell>
          <cell r="R238">
            <v>2.3255006674630048</v>
          </cell>
          <cell r="S238">
            <v>2.3776723205283088</v>
          </cell>
          <cell r="T238">
            <v>2.4367224132962995</v>
          </cell>
          <cell r="U238">
            <v>2.496341654517038</v>
          </cell>
          <cell r="V238">
            <v>2.1</v>
          </cell>
          <cell r="W238">
            <v>2.1240881136193703</v>
          </cell>
          <cell r="X238">
            <v>2.1545580819373278</v>
          </cell>
          <cell r="Y238">
            <v>2.1856488455431227</v>
          </cell>
          <cell r="Z238">
            <v>2.2294162741395938</v>
          </cell>
          <cell r="AA238">
            <v>2.2740167077912283</v>
          </cell>
          <cell r="AB238">
            <v>2.3255006674630048</v>
          </cell>
          <cell r="AC238">
            <v>2.3776723205283088</v>
          </cell>
          <cell r="AD238">
            <v>2.4367224132962995</v>
          </cell>
          <cell r="AE238">
            <v>2.496341654517038</v>
          </cell>
          <cell r="AF238">
            <v>2.1</v>
          </cell>
          <cell r="AG238">
            <v>2.1240881136193703</v>
          </cell>
          <cell r="AH238">
            <v>2.1545580819373278</v>
          </cell>
          <cell r="AI238">
            <v>2.1856488455431227</v>
          </cell>
          <cell r="AJ238">
            <v>2.2294162741395938</v>
          </cell>
          <cell r="AK238">
            <v>2.2740167077912283</v>
          </cell>
          <cell r="AL238">
            <v>2.3255006674630048</v>
          </cell>
          <cell r="AM238">
            <v>2.3776723205283088</v>
          </cell>
          <cell r="AN238">
            <v>2.4367224132962995</v>
          </cell>
          <cell r="AO238">
            <v>2.496341654517038</v>
          </cell>
          <cell r="AQ238">
            <v>4.0785164544343999E-2</v>
          </cell>
          <cell r="AR238">
            <v>4.0785164544343999E-2</v>
          </cell>
          <cell r="AS238">
            <v>4.0785164544343999E-2</v>
          </cell>
          <cell r="AT238">
            <v>4.0785164544343999E-2</v>
          </cell>
        </row>
        <row r="239">
          <cell r="B239">
            <v>7.3500000000000005</v>
          </cell>
          <cell r="C239">
            <v>7.4343083976677962</v>
          </cell>
          <cell r="D239">
            <v>7.5409532867806472</v>
          </cell>
          <cell r="E239">
            <v>7.6497709594009287</v>
          </cell>
          <cell r="F239">
            <v>7.8029569594885784</v>
          </cell>
          <cell r="G239">
            <v>7.9590584772693003</v>
          </cell>
          <cell r="H239">
            <v>8.1392523361205171</v>
          </cell>
          <cell r="I239">
            <v>8.321853121849081</v>
          </cell>
          <cell r="J239">
            <v>8.5285284465370488</v>
          </cell>
          <cell r="K239">
            <v>8.7371957908096309</v>
          </cell>
          <cell r="L239">
            <v>7.3500000000000005</v>
          </cell>
          <cell r="M239">
            <v>7.4343083976677962</v>
          </cell>
          <cell r="N239">
            <v>7.5409532867806472</v>
          </cell>
          <cell r="O239">
            <v>7.6497709594009287</v>
          </cell>
          <cell r="P239">
            <v>7.8029569594885784</v>
          </cell>
          <cell r="Q239">
            <v>7.9590584772693003</v>
          </cell>
          <cell r="R239">
            <v>8.1392523361205171</v>
          </cell>
          <cell r="S239">
            <v>8.321853121849081</v>
          </cell>
          <cell r="T239">
            <v>8.5285284465370488</v>
          </cell>
          <cell r="U239">
            <v>8.7371957908096309</v>
          </cell>
          <cell r="V239">
            <v>7.3500000000000005</v>
          </cell>
          <cell r="W239">
            <v>7.4343083976677962</v>
          </cell>
          <cell r="X239">
            <v>7.5409532867806472</v>
          </cell>
          <cell r="Y239">
            <v>7.6497709594009287</v>
          </cell>
          <cell r="Z239">
            <v>7.8029569594885784</v>
          </cell>
          <cell r="AA239">
            <v>7.9590584772693003</v>
          </cell>
          <cell r="AB239">
            <v>8.1392523361205171</v>
          </cell>
          <cell r="AC239">
            <v>8.321853121849081</v>
          </cell>
          <cell r="AD239">
            <v>8.5285284465370488</v>
          </cell>
          <cell r="AE239">
            <v>8.7371957908096309</v>
          </cell>
          <cell r="AF239">
            <v>7.3500000000000005</v>
          </cell>
          <cell r="AG239">
            <v>7.4343083976677962</v>
          </cell>
          <cell r="AH239">
            <v>7.5409532867806472</v>
          </cell>
          <cell r="AI239">
            <v>7.6497709594009287</v>
          </cell>
          <cell r="AJ239">
            <v>7.8029569594885784</v>
          </cell>
          <cell r="AK239">
            <v>7.9590584772693003</v>
          </cell>
          <cell r="AL239">
            <v>8.1392523361205171</v>
          </cell>
          <cell r="AM239">
            <v>8.321853121849081</v>
          </cell>
          <cell r="AN239">
            <v>8.5285284465370488</v>
          </cell>
          <cell r="AO239">
            <v>8.7371957908096309</v>
          </cell>
          <cell r="AQ239">
            <v>4.0785164544343999E-2</v>
          </cell>
          <cell r="AR239">
            <v>4.0785164544343999E-2</v>
          </cell>
          <cell r="AS239">
            <v>4.0785164544343999E-2</v>
          </cell>
          <cell r="AT239">
            <v>4.0785164544343999E-2</v>
          </cell>
        </row>
        <row r="240">
          <cell r="B240">
            <v>114.45</v>
          </cell>
          <cell r="C240">
            <v>115.64442687378829</v>
          </cell>
          <cell r="D240">
            <v>117.15313868318272</v>
          </cell>
          <cell r="E240">
            <v>118.68979319947169</v>
          </cell>
          <cell r="F240">
            <v>120.84909762163586</v>
          </cell>
          <cell r="G240">
            <v>123.04388088951615</v>
          </cell>
          <cell r="H240">
            <v>125.57093635618402</v>
          </cell>
          <cell r="I240">
            <v>128.124225511681</v>
          </cell>
          <cell r="J240">
            <v>131.00572210166109</v>
          </cell>
          <cell r="K240">
            <v>133.90542013367417</v>
          </cell>
          <cell r="L240">
            <v>114.45</v>
          </cell>
          <cell r="M240">
            <v>115.64442687378829</v>
          </cell>
          <cell r="N240">
            <v>117.15313868318272</v>
          </cell>
          <cell r="O240">
            <v>118.68979319947169</v>
          </cell>
          <cell r="P240">
            <v>120.84909762163586</v>
          </cell>
          <cell r="Q240">
            <v>123.04388088951615</v>
          </cell>
          <cell r="R240">
            <v>125.57093635618402</v>
          </cell>
          <cell r="S240">
            <v>128.124225511681</v>
          </cell>
          <cell r="T240">
            <v>131.00572210166109</v>
          </cell>
          <cell r="U240">
            <v>133.90542013367417</v>
          </cell>
          <cell r="V240">
            <v>114.45</v>
          </cell>
          <cell r="W240">
            <v>115.64442687378829</v>
          </cell>
          <cell r="X240">
            <v>117.15313868318272</v>
          </cell>
          <cell r="Y240">
            <v>118.68979319947169</v>
          </cell>
          <cell r="Z240">
            <v>120.84909762163586</v>
          </cell>
          <cell r="AA240">
            <v>123.04388088951615</v>
          </cell>
          <cell r="AB240">
            <v>125.57093635618402</v>
          </cell>
          <cell r="AC240">
            <v>128.124225511681</v>
          </cell>
          <cell r="AD240">
            <v>131.00572210166109</v>
          </cell>
          <cell r="AE240">
            <v>133.90542013367417</v>
          </cell>
          <cell r="AF240">
            <v>114.45</v>
          </cell>
          <cell r="AG240">
            <v>115.64442687378829</v>
          </cell>
          <cell r="AH240">
            <v>117.15313868318272</v>
          </cell>
          <cell r="AI240">
            <v>118.68979319947169</v>
          </cell>
          <cell r="AJ240">
            <v>120.84909762163586</v>
          </cell>
          <cell r="AK240">
            <v>123.04388088951615</v>
          </cell>
          <cell r="AL240">
            <v>125.57093635618402</v>
          </cell>
          <cell r="AM240">
            <v>128.124225511681</v>
          </cell>
          <cell r="AN240">
            <v>131.00572210166109</v>
          </cell>
          <cell r="AO240">
            <v>133.90542013367417</v>
          </cell>
          <cell r="AQ240">
            <v>3.7044938396432414E-2</v>
          </cell>
          <cell r="AR240">
            <v>3.7044938396432414E-2</v>
          </cell>
          <cell r="AS240">
            <v>3.7044938396432414E-2</v>
          </cell>
          <cell r="AT240">
            <v>3.7044938396432414E-2</v>
          </cell>
        </row>
        <row r="241">
          <cell r="B241">
            <v>7.3500000000000005</v>
          </cell>
          <cell r="C241">
            <v>7.4343083976677962</v>
          </cell>
          <cell r="D241">
            <v>7.5409532867806472</v>
          </cell>
          <cell r="E241">
            <v>7.6497709594009287</v>
          </cell>
          <cell r="F241">
            <v>7.8029569594885784</v>
          </cell>
          <cell r="G241">
            <v>7.9590584772693003</v>
          </cell>
          <cell r="H241">
            <v>8.1392523361205171</v>
          </cell>
          <cell r="I241">
            <v>8.321853121849081</v>
          </cell>
          <cell r="J241">
            <v>8.5285284465370488</v>
          </cell>
          <cell r="K241">
            <v>8.7371957908096309</v>
          </cell>
          <cell r="L241">
            <v>7.3500000000000005</v>
          </cell>
          <cell r="M241">
            <v>7.4343083976677962</v>
          </cell>
          <cell r="N241">
            <v>7.5409532867806472</v>
          </cell>
          <cell r="O241">
            <v>7.6497709594009287</v>
          </cell>
          <cell r="P241">
            <v>7.8029569594885784</v>
          </cell>
          <cell r="Q241">
            <v>7.9590584772693003</v>
          </cell>
          <cell r="R241">
            <v>8.1392523361205171</v>
          </cell>
          <cell r="S241">
            <v>8.321853121849081</v>
          </cell>
          <cell r="T241">
            <v>8.5285284465370488</v>
          </cell>
          <cell r="U241">
            <v>8.7371957908096309</v>
          </cell>
          <cell r="V241">
            <v>7.3500000000000005</v>
          </cell>
          <cell r="W241">
            <v>7.4343083976677962</v>
          </cell>
          <cell r="X241">
            <v>7.5409532867806472</v>
          </cell>
          <cell r="Y241">
            <v>7.6497709594009287</v>
          </cell>
          <cell r="Z241">
            <v>7.8029569594885784</v>
          </cell>
          <cell r="AA241">
            <v>7.9590584772693003</v>
          </cell>
          <cell r="AB241">
            <v>8.1392523361205171</v>
          </cell>
          <cell r="AC241">
            <v>8.321853121849081</v>
          </cell>
          <cell r="AD241">
            <v>8.5285284465370488</v>
          </cell>
          <cell r="AE241">
            <v>8.7371957908096309</v>
          </cell>
          <cell r="AF241">
            <v>7.3500000000000005</v>
          </cell>
          <cell r="AG241">
            <v>7.4343083976677962</v>
          </cell>
          <cell r="AH241">
            <v>7.5409532867806472</v>
          </cell>
          <cell r="AI241">
            <v>7.6497709594009287</v>
          </cell>
          <cell r="AJ241">
            <v>7.8029569594885784</v>
          </cell>
          <cell r="AK241">
            <v>7.9590584772693003</v>
          </cell>
          <cell r="AL241">
            <v>8.1392523361205171</v>
          </cell>
          <cell r="AM241">
            <v>8.321853121849081</v>
          </cell>
          <cell r="AN241">
            <v>8.5285284465370488</v>
          </cell>
          <cell r="AO241">
            <v>8.7371957908096309</v>
          </cell>
          <cell r="AQ241">
            <v>4.0785164544343999E-2</v>
          </cell>
          <cell r="AR241">
            <v>4.0785164544343999E-2</v>
          </cell>
          <cell r="AS241">
            <v>4.0785164544343999E-2</v>
          </cell>
          <cell r="AT241">
            <v>4.0785164544343999E-2</v>
          </cell>
        </row>
        <row r="242">
          <cell r="B242">
            <v>5.25</v>
          </cell>
          <cell r="C242">
            <v>5.3102202840484249</v>
          </cell>
          <cell r="D242">
            <v>5.3863952048433186</v>
          </cell>
          <cell r="E242">
            <v>5.4641221138578047</v>
          </cell>
          <cell r="F242">
            <v>5.5735406853489824</v>
          </cell>
          <cell r="G242">
            <v>5.6850417694780697</v>
          </cell>
          <cell r="H242">
            <v>5.8137516686575097</v>
          </cell>
          <cell r="I242">
            <v>5.94418080132077</v>
          </cell>
          <cell r="J242">
            <v>6.0918060332407462</v>
          </cell>
          <cell r="K242">
            <v>6.2408541362925929</v>
          </cell>
          <cell r="L242">
            <v>5.25</v>
          </cell>
          <cell r="M242">
            <v>5.3102202840484249</v>
          </cell>
          <cell r="N242">
            <v>5.3863952048433186</v>
          </cell>
          <cell r="O242">
            <v>5.4641221138578047</v>
          </cell>
          <cell r="P242">
            <v>5.5735406853489824</v>
          </cell>
          <cell r="Q242">
            <v>5.6850417694780697</v>
          </cell>
          <cell r="R242">
            <v>5.8137516686575097</v>
          </cell>
          <cell r="S242">
            <v>5.94418080132077</v>
          </cell>
          <cell r="T242">
            <v>6.0918060332407462</v>
          </cell>
          <cell r="U242">
            <v>6.2408541362925929</v>
          </cell>
          <cell r="V242">
            <v>5.25</v>
          </cell>
          <cell r="W242">
            <v>5.3102202840484249</v>
          </cell>
          <cell r="X242">
            <v>5.3863952048433186</v>
          </cell>
          <cell r="Y242">
            <v>5.4641221138578047</v>
          </cell>
          <cell r="Z242">
            <v>5.5735406853489824</v>
          </cell>
          <cell r="AA242">
            <v>5.6850417694780697</v>
          </cell>
          <cell r="AB242">
            <v>5.8137516686575097</v>
          </cell>
          <cell r="AC242">
            <v>5.94418080132077</v>
          </cell>
          <cell r="AD242">
            <v>6.0918060332407462</v>
          </cell>
          <cell r="AE242">
            <v>6.2408541362925929</v>
          </cell>
          <cell r="AF242">
            <v>5.25</v>
          </cell>
          <cell r="AG242">
            <v>5.3102202840484249</v>
          </cell>
          <cell r="AH242">
            <v>5.3863952048433186</v>
          </cell>
          <cell r="AI242">
            <v>5.4641221138578047</v>
          </cell>
          <cell r="AJ242">
            <v>5.5735406853489824</v>
          </cell>
          <cell r="AK242">
            <v>5.6850417694780697</v>
          </cell>
          <cell r="AL242">
            <v>5.8137516686575097</v>
          </cell>
          <cell r="AM242">
            <v>5.94418080132077</v>
          </cell>
          <cell r="AN242">
            <v>6.0918060332407462</v>
          </cell>
          <cell r="AO242">
            <v>6.2408541362925929</v>
          </cell>
          <cell r="AQ242">
            <v>4.0785164544343777E-2</v>
          </cell>
          <cell r="AR242">
            <v>4.0785164544343777E-2</v>
          </cell>
          <cell r="AS242">
            <v>4.0785164544343777E-2</v>
          </cell>
          <cell r="AT242">
            <v>4.0785164544343777E-2</v>
          </cell>
        </row>
        <row r="243">
          <cell r="B243">
            <v>1.05</v>
          </cell>
          <cell r="C243">
            <v>1.0620440568096852</v>
          </cell>
          <cell r="D243">
            <v>1.0772790409686639</v>
          </cell>
          <cell r="E243">
            <v>1.0928244227715613</v>
          </cell>
          <cell r="F243">
            <v>1.1147081370697969</v>
          </cell>
          <cell r="G243">
            <v>1.1370083538956142</v>
          </cell>
          <cell r="H243">
            <v>1.1627503337315024</v>
          </cell>
          <cell r="I243">
            <v>1.1888361602641544</v>
          </cell>
          <cell r="J243">
            <v>1.2183612066481497</v>
          </cell>
          <cell r="K243">
            <v>1.248170827258519</v>
          </cell>
          <cell r="L243">
            <v>1.05</v>
          </cell>
          <cell r="M243">
            <v>1.0620440568096852</v>
          </cell>
          <cell r="N243">
            <v>1.0772790409686639</v>
          </cell>
          <cell r="O243">
            <v>1.0928244227715613</v>
          </cell>
          <cell r="P243">
            <v>1.1147081370697969</v>
          </cell>
          <cell r="Q243">
            <v>1.1370083538956142</v>
          </cell>
          <cell r="R243">
            <v>1.1627503337315024</v>
          </cell>
          <cell r="S243">
            <v>1.1888361602641544</v>
          </cell>
          <cell r="T243">
            <v>1.2183612066481497</v>
          </cell>
          <cell r="U243">
            <v>1.248170827258519</v>
          </cell>
          <cell r="V243">
            <v>1.05</v>
          </cell>
          <cell r="W243">
            <v>1.0620440568096852</v>
          </cell>
          <cell r="X243">
            <v>1.0772790409686639</v>
          </cell>
          <cell r="Y243">
            <v>1.0928244227715613</v>
          </cell>
          <cell r="Z243">
            <v>1.1147081370697969</v>
          </cell>
          <cell r="AA243">
            <v>1.1370083538956142</v>
          </cell>
          <cell r="AB243">
            <v>1.1627503337315024</v>
          </cell>
          <cell r="AC243">
            <v>1.1888361602641544</v>
          </cell>
          <cell r="AD243">
            <v>1.2183612066481497</v>
          </cell>
          <cell r="AE243">
            <v>1.248170827258519</v>
          </cell>
          <cell r="AF243">
            <v>1.05</v>
          </cell>
          <cell r="AG243">
            <v>1.0620440568096852</v>
          </cell>
          <cell r="AH243">
            <v>1.0772790409686639</v>
          </cell>
          <cell r="AI243">
            <v>1.0928244227715613</v>
          </cell>
          <cell r="AJ243">
            <v>1.1147081370697969</v>
          </cell>
          <cell r="AK243">
            <v>1.1370083538956142</v>
          </cell>
          <cell r="AL243">
            <v>1.1627503337315024</v>
          </cell>
          <cell r="AM243">
            <v>1.1888361602641544</v>
          </cell>
          <cell r="AN243">
            <v>1.2183612066481497</v>
          </cell>
          <cell r="AO243">
            <v>1.248170827258519</v>
          </cell>
          <cell r="AQ243">
            <v>4.0785164544343999E-2</v>
          </cell>
          <cell r="AR243">
            <v>4.0785164544343999E-2</v>
          </cell>
          <cell r="AS243">
            <v>4.0785164544343999E-2</v>
          </cell>
          <cell r="AT243">
            <v>4.0785164544343999E-2</v>
          </cell>
        </row>
        <row r="244">
          <cell r="B244">
            <v>23.1</v>
          </cell>
          <cell r="C244">
            <v>23.364969249813072</v>
          </cell>
          <cell r="D244">
            <v>23.700138901310606</v>
          </cell>
          <cell r="E244">
            <v>24.04213730097435</v>
          </cell>
          <cell r="F244">
            <v>24.523579015535532</v>
          </cell>
          <cell r="G244">
            <v>25.014183785703516</v>
          </cell>
          <cell r="H244">
            <v>25.58050734209305</v>
          </cell>
          <cell r="I244">
            <v>26.154395525811395</v>
          </cell>
          <cell r="J244">
            <v>26.803946546259294</v>
          </cell>
          <cell r="K244">
            <v>27.459758199687414</v>
          </cell>
          <cell r="L244">
            <v>23.1</v>
          </cell>
          <cell r="M244">
            <v>23.364969249813072</v>
          </cell>
          <cell r="N244">
            <v>23.700138901310606</v>
          </cell>
          <cell r="O244">
            <v>24.04213730097435</v>
          </cell>
          <cell r="P244">
            <v>24.523579015535532</v>
          </cell>
          <cell r="Q244">
            <v>25.014183785703516</v>
          </cell>
          <cell r="R244">
            <v>25.58050734209305</v>
          </cell>
          <cell r="S244">
            <v>26.154395525811395</v>
          </cell>
          <cell r="T244">
            <v>26.803946546259294</v>
          </cell>
          <cell r="U244">
            <v>27.459758199687414</v>
          </cell>
          <cell r="V244">
            <v>23.1</v>
          </cell>
          <cell r="W244">
            <v>23.364969249813072</v>
          </cell>
          <cell r="X244">
            <v>23.700138901310606</v>
          </cell>
          <cell r="Y244">
            <v>24.04213730097435</v>
          </cell>
          <cell r="Z244">
            <v>24.523579015535532</v>
          </cell>
          <cell r="AA244">
            <v>25.014183785703516</v>
          </cell>
          <cell r="AB244">
            <v>25.58050734209305</v>
          </cell>
          <cell r="AC244">
            <v>26.154395525811395</v>
          </cell>
          <cell r="AD244">
            <v>26.803946546259294</v>
          </cell>
          <cell r="AE244">
            <v>27.459758199687414</v>
          </cell>
          <cell r="AF244">
            <v>23.1</v>
          </cell>
          <cell r="AG244">
            <v>23.364969249813072</v>
          </cell>
          <cell r="AH244">
            <v>23.700138901310606</v>
          </cell>
          <cell r="AI244">
            <v>24.04213730097435</v>
          </cell>
          <cell r="AJ244">
            <v>24.523579015535532</v>
          </cell>
          <cell r="AK244">
            <v>25.014183785703516</v>
          </cell>
          <cell r="AL244">
            <v>25.58050734209305</v>
          </cell>
          <cell r="AM244">
            <v>26.154395525811395</v>
          </cell>
          <cell r="AN244">
            <v>26.803946546259294</v>
          </cell>
          <cell r="AO244">
            <v>27.459758199687414</v>
          </cell>
          <cell r="AQ244">
            <v>4.0785164544343999E-2</v>
          </cell>
          <cell r="AR244">
            <v>4.0785164544343999E-2</v>
          </cell>
          <cell r="AS244">
            <v>4.0785164544343999E-2</v>
          </cell>
          <cell r="AT244">
            <v>4.0785164544343999E-2</v>
          </cell>
        </row>
        <row r="245">
          <cell r="B245">
            <v>25.200000000000003</v>
          </cell>
          <cell r="C245">
            <v>25.489057363432448</v>
          </cell>
          <cell r="D245">
            <v>25.854696983247933</v>
          </cell>
          <cell r="E245">
            <v>26.22778614651747</v>
          </cell>
          <cell r="F245">
            <v>26.752995289675123</v>
          </cell>
          <cell r="G245">
            <v>27.288200493494742</v>
          </cell>
          <cell r="H245">
            <v>27.906008009556054</v>
          </cell>
          <cell r="I245">
            <v>28.532067846339704</v>
          </cell>
          <cell r="J245">
            <v>29.240668959555592</v>
          </cell>
          <cell r="K245">
            <v>29.956099854204449</v>
          </cell>
          <cell r="L245">
            <v>25.200000000000003</v>
          </cell>
          <cell r="M245">
            <v>25.489057363432448</v>
          </cell>
          <cell r="N245">
            <v>25.854696983247933</v>
          </cell>
          <cell r="O245">
            <v>26.22778614651747</v>
          </cell>
          <cell r="P245">
            <v>26.752995289675123</v>
          </cell>
          <cell r="Q245">
            <v>27.288200493494742</v>
          </cell>
          <cell r="R245">
            <v>27.906008009556054</v>
          </cell>
          <cell r="S245">
            <v>28.532067846339704</v>
          </cell>
          <cell r="T245">
            <v>29.240668959555592</v>
          </cell>
          <cell r="U245">
            <v>29.956099854204449</v>
          </cell>
          <cell r="V245">
            <v>25.200000000000003</v>
          </cell>
          <cell r="W245">
            <v>25.489057363432448</v>
          </cell>
          <cell r="X245">
            <v>25.854696983247933</v>
          </cell>
          <cell r="Y245">
            <v>26.22778614651747</v>
          </cell>
          <cell r="Z245">
            <v>26.752995289675123</v>
          </cell>
          <cell r="AA245">
            <v>27.288200493494742</v>
          </cell>
          <cell r="AB245">
            <v>27.906008009556054</v>
          </cell>
          <cell r="AC245">
            <v>28.532067846339704</v>
          </cell>
          <cell r="AD245">
            <v>29.240668959555592</v>
          </cell>
          <cell r="AE245">
            <v>29.956099854204449</v>
          </cell>
          <cell r="AF245">
            <v>25.200000000000003</v>
          </cell>
          <cell r="AG245">
            <v>25.489057363432448</v>
          </cell>
          <cell r="AH245">
            <v>25.854696983247933</v>
          </cell>
          <cell r="AI245">
            <v>26.22778614651747</v>
          </cell>
          <cell r="AJ245">
            <v>26.752995289675123</v>
          </cell>
          <cell r="AK245">
            <v>27.288200493494742</v>
          </cell>
          <cell r="AL245">
            <v>27.906008009556054</v>
          </cell>
          <cell r="AM245">
            <v>28.532067846339704</v>
          </cell>
          <cell r="AN245">
            <v>29.240668959555592</v>
          </cell>
          <cell r="AO245">
            <v>29.956099854204449</v>
          </cell>
          <cell r="AQ245">
            <v>4.0785164544343999E-2</v>
          </cell>
          <cell r="AR245">
            <v>4.0785164544343999E-2</v>
          </cell>
          <cell r="AS245">
            <v>4.0785164544343999E-2</v>
          </cell>
          <cell r="AT245">
            <v>4.0785164544343999E-2</v>
          </cell>
        </row>
        <row r="246">
          <cell r="B246">
            <v>166.95000000000002</v>
          </cell>
          <cell r="C246">
            <v>168.44700939598067</v>
          </cell>
          <cell r="D246">
            <v>170.33376321976033</v>
          </cell>
          <cell r="E246">
            <v>172.2500882600101</v>
          </cell>
          <cell r="F246">
            <v>174.93547125043975</v>
          </cell>
          <cell r="G246">
            <v>177.65422817377595</v>
          </cell>
          <cell r="H246">
            <v>180.77226833128606</v>
          </cell>
          <cell r="I246">
            <v>183.90836885049714</v>
          </cell>
          <cell r="J246">
            <v>187.43164620990692</v>
          </cell>
          <cell r="K246">
            <v>190.9590850502691</v>
          </cell>
          <cell r="L246">
            <v>166.95000000000002</v>
          </cell>
          <cell r="M246">
            <v>168.44700939598067</v>
          </cell>
          <cell r="N246">
            <v>170.33376321976033</v>
          </cell>
          <cell r="O246">
            <v>172.2500882600101</v>
          </cell>
          <cell r="P246">
            <v>174.93547125043975</v>
          </cell>
          <cell r="Q246">
            <v>177.65422817377595</v>
          </cell>
          <cell r="R246">
            <v>180.77226833128606</v>
          </cell>
          <cell r="S246">
            <v>183.90836885049714</v>
          </cell>
          <cell r="T246">
            <v>187.43164620990692</v>
          </cell>
          <cell r="U246">
            <v>190.9590850502691</v>
          </cell>
          <cell r="V246">
            <v>166.95000000000002</v>
          </cell>
          <cell r="W246">
            <v>168.44700939598067</v>
          </cell>
          <cell r="X246">
            <v>170.33376321976033</v>
          </cell>
          <cell r="Y246">
            <v>172.2500882600101</v>
          </cell>
          <cell r="Z246">
            <v>174.93547125043975</v>
          </cell>
          <cell r="AA246">
            <v>177.65422817377595</v>
          </cell>
          <cell r="AB246">
            <v>180.77226833128606</v>
          </cell>
          <cell r="AC246">
            <v>183.90836885049714</v>
          </cell>
          <cell r="AD246">
            <v>187.43164620990692</v>
          </cell>
          <cell r="AE246">
            <v>190.9590850502691</v>
          </cell>
          <cell r="AF246">
            <v>166.95000000000002</v>
          </cell>
          <cell r="AG246">
            <v>168.44700939598067</v>
          </cell>
          <cell r="AH246">
            <v>170.33376321976033</v>
          </cell>
          <cell r="AI246">
            <v>172.2500882600101</v>
          </cell>
          <cell r="AJ246">
            <v>174.93547125043975</v>
          </cell>
          <cell r="AK246">
            <v>177.65422817377595</v>
          </cell>
          <cell r="AL246">
            <v>180.77226833128606</v>
          </cell>
          <cell r="AM246">
            <v>183.90836885049714</v>
          </cell>
          <cell r="AN246">
            <v>187.43164620990692</v>
          </cell>
          <cell r="AO246">
            <v>190.9590850502691</v>
          </cell>
          <cell r="AQ246">
            <v>3.1746560407367896E-2</v>
          </cell>
          <cell r="AR246">
            <v>3.1746560407367896E-2</v>
          </cell>
          <cell r="AS246">
            <v>3.1746560407367896E-2</v>
          </cell>
          <cell r="AT246">
            <v>3.1746560407367896E-2</v>
          </cell>
        </row>
        <row r="247">
          <cell r="B247">
            <v>1</v>
          </cell>
          <cell r="C247">
            <v>1.0114705302949381</v>
          </cell>
          <cell r="D247">
            <v>1.0259800390177751</v>
          </cell>
          <cell r="E247">
            <v>1.040785164544344</v>
          </cell>
          <cell r="F247">
            <v>1.0616267972093305</v>
          </cell>
          <cell r="G247">
            <v>1.0828650989482043</v>
          </cell>
          <cell r="H247">
            <v>1.1073812702204786</v>
          </cell>
          <cell r="I247">
            <v>1.13222491453729</v>
          </cell>
          <cell r="J247">
            <v>1.1603440063315713</v>
          </cell>
          <cell r="K247">
            <v>1.1887341211985896</v>
          </cell>
          <cell r="L247">
            <v>1</v>
          </cell>
          <cell r="M247">
            <v>1.0114705302949381</v>
          </cell>
          <cell r="N247">
            <v>1.0259800390177751</v>
          </cell>
          <cell r="O247">
            <v>1.040785164544344</v>
          </cell>
          <cell r="P247">
            <v>1.0616267972093305</v>
          </cell>
          <cell r="Q247">
            <v>1.0828650989482043</v>
          </cell>
          <cell r="R247">
            <v>1.1073812702204786</v>
          </cell>
          <cell r="S247">
            <v>1.13222491453729</v>
          </cell>
          <cell r="T247">
            <v>1.1603440063315713</v>
          </cell>
          <cell r="U247">
            <v>1.1887341211985896</v>
          </cell>
          <cell r="V247">
            <v>1</v>
          </cell>
          <cell r="W247">
            <v>1.0114705302949381</v>
          </cell>
          <cell r="X247">
            <v>1.0259800390177751</v>
          </cell>
          <cell r="Y247">
            <v>1.040785164544344</v>
          </cell>
          <cell r="Z247">
            <v>1.0616267972093305</v>
          </cell>
          <cell r="AA247">
            <v>1.0828650989482043</v>
          </cell>
          <cell r="AB247">
            <v>1.1073812702204786</v>
          </cell>
          <cell r="AC247">
            <v>1.13222491453729</v>
          </cell>
          <cell r="AD247">
            <v>1.1603440063315713</v>
          </cell>
          <cell r="AE247">
            <v>1.1887341211985896</v>
          </cell>
          <cell r="AF247">
            <v>1</v>
          </cell>
          <cell r="AG247">
            <v>1.0114705302949381</v>
          </cell>
          <cell r="AH247">
            <v>1.0259800390177751</v>
          </cell>
          <cell r="AI247">
            <v>1.040785164544344</v>
          </cell>
          <cell r="AJ247">
            <v>1.0616267972093305</v>
          </cell>
          <cell r="AK247">
            <v>1.0828650989482043</v>
          </cell>
          <cell r="AL247">
            <v>1.1073812702204786</v>
          </cell>
          <cell r="AM247">
            <v>1.13222491453729</v>
          </cell>
          <cell r="AN247">
            <v>1.1603440063315713</v>
          </cell>
          <cell r="AO247">
            <v>1.1887341211985896</v>
          </cell>
          <cell r="AQ247">
            <v>4.0785164544343999E-2</v>
          </cell>
          <cell r="AR247">
            <v>4.0785164544343999E-2</v>
          </cell>
          <cell r="AS247">
            <v>4.0785164544343999E-2</v>
          </cell>
          <cell r="AT247">
            <v>4.0785164544343999E-2</v>
          </cell>
        </row>
        <row r="248">
          <cell r="B248">
            <v>21</v>
          </cell>
          <cell r="C248">
            <v>21.2408811361937</v>
          </cell>
          <cell r="D248">
            <v>21.545580819373274</v>
          </cell>
          <cell r="E248">
            <v>21.856488455431219</v>
          </cell>
          <cell r="F248">
            <v>22.29416274139593</v>
          </cell>
          <cell r="G248">
            <v>22.740167077912279</v>
          </cell>
          <cell r="H248">
            <v>23.255006674630039</v>
          </cell>
          <cell r="I248">
            <v>23.77672320528308</v>
          </cell>
          <cell r="J248">
            <v>24.367224132962985</v>
          </cell>
          <cell r="K248">
            <v>24.963416545170372</v>
          </cell>
          <cell r="L248">
            <v>21</v>
          </cell>
          <cell r="M248">
            <v>21.2408811361937</v>
          </cell>
          <cell r="N248">
            <v>21.545580819373274</v>
          </cell>
          <cell r="O248">
            <v>21.856488455431219</v>
          </cell>
          <cell r="P248">
            <v>22.29416274139593</v>
          </cell>
          <cell r="Q248">
            <v>22.740167077912279</v>
          </cell>
          <cell r="R248">
            <v>23.255006674630039</v>
          </cell>
          <cell r="S248">
            <v>23.77672320528308</v>
          </cell>
          <cell r="T248">
            <v>24.367224132962985</v>
          </cell>
          <cell r="U248">
            <v>24.963416545170372</v>
          </cell>
          <cell r="V248">
            <v>21</v>
          </cell>
          <cell r="W248">
            <v>21.2408811361937</v>
          </cell>
          <cell r="X248">
            <v>21.545580819373274</v>
          </cell>
          <cell r="Y248">
            <v>21.856488455431219</v>
          </cell>
          <cell r="Z248">
            <v>22.29416274139593</v>
          </cell>
          <cell r="AA248">
            <v>22.740167077912279</v>
          </cell>
          <cell r="AB248">
            <v>23.255006674630039</v>
          </cell>
          <cell r="AC248">
            <v>23.77672320528308</v>
          </cell>
          <cell r="AD248">
            <v>24.367224132962985</v>
          </cell>
          <cell r="AE248">
            <v>24.963416545170372</v>
          </cell>
          <cell r="AF248">
            <v>21</v>
          </cell>
          <cell r="AG248">
            <v>21.2408811361937</v>
          </cell>
          <cell r="AH248">
            <v>21.545580819373274</v>
          </cell>
          <cell r="AI248">
            <v>21.856488455431219</v>
          </cell>
          <cell r="AJ248">
            <v>22.29416274139593</v>
          </cell>
          <cell r="AK248">
            <v>22.740167077912279</v>
          </cell>
          <cell r="AL248">
            <v>23.255006674630039</v>
          </cell>
          <cell r="AM248">
            <v>23.77672320528308</v>
          </cell>
          <cell r="AN248">
            <v>24.367224132962985</v>
          </cell>
          <cell r="AO248">
            <v>24.963416545170372</v>
          </cell>
          <cell r="AQ248">
            <v>4.0785164544343777E-2</v>
          </cell>
          <cell r="AR248">
            <v>4.0785164544343777E-2</v>
          </cell>
          <cell r="AS248">
            <v>4.0785164544343777E-2</v>
          </cell>
          <cell r="AT248">
            <v>4.0785164544343777E-2</v>
          </cell>
        </row>
        <row r="249">
          <cell r="B249">
            <v>12.600000000000001</v>
          </cell>
          <cell r="C249">
            <v>12.744528681716224</v>
          </cell>
          <cell r="D249">
            <v>12.927348491623967</v>
          </cell>
          <cell r="E249">
            <v>13.113893073258735</v>
          </cell>
          <cell r="F249">
            <v>13.376497644837562</v>
          </cell>
          <cell r="G249">
            <v>13.644100246747371</v>
          </cell>
          <cell r="H249">
            <v>13.953004004778027</v>
          </cell>
          <cell r="I249">
            <v>14.266033923169852</v>
          </cell>
          <cell r="J249">
            <v>14.620334479777796</v>
          </cell>
          <cell r="K249">
            <v>14.978049927102225</v>
          </cell>
          <cell r="L249">
            <v>12.600000000000001</v>
          </cell>
          <cell r="M249">
            <v>12.744528681716224</v>
          </cell>
          <cell r="N249">
            <v>12.927348491623967</v>
          </cell>
          <cell r="O249">
            <v>13.113893073258735</v>
          </cell>
          <cell r="P249">
            <v>13.376497644837562</v>
          </cell>
          <cell r="Q249">
            <v>13.644100246747371</v>
          </cell>
          <cell r="R249">
            <v>13.953004004778027</v>
          </cell>
          <cell r="S249">
            <v>14.266033923169852</v>
          </cell>
          <cell r="T249">
            <v>14.620334479777796</v>
          </cell>
          <cell r="U249">
            <v>14.978049927102225</v>
          </cell>
          <cell r="V249">
            <v>12.600000000000001</v>
          </cell>
          <cell r="W249">
            <v>12.744528681716224</v>
          </cell>
          <cell r="X249">
            <v>12.927348491623967</v>
          </cell>
          <cell r="Y249">
            <v>13.113893073258735</v>
          </cell>
          <cell r="Z249">
            <v>13.376497644837562</v>
          </cell>
          <cell r="AA249">
            <v>13.644100246747371</v>
          </cell>
          <cell r="AB249">
            <v>13.953004004778027</v>
          </cell>
          <cell r="AC249">
            <v>14.266033923169852</v>
          </cell>
          <cell r="AD249">
            <v>14.620334479777796</v>
          </cell>
          <cell r="AE249">
            <v>14.978049927102225</v>
          </cell>
          <cell r="AF249">
            <v>12.600000000000001</v>
          </cell>
          <cell r="AG249">
            <v>12.744528681716224</v>
          </cell>
          <cell r="AH249">
            <v>12.927348491623967</v>
          </cell>
          <cell r="AI249">
            <v>13.113893073258735</v>
          </cell>
          <cell r="AJ249">
            <v>13.376497644837562</v>
          </cell>
          <cell r="AK249">
            <v>13.644100246747371</v>
          </cell>
          <cell r="AL249">
            <v>13.953004004778027</v>
          </cell>
          <cell r="AM249">
            <v>14.266033923169852</v>
          </cell>
          <cell r="AN249">
            <v>14.620334479777796</v>
          </cell>
          <cell r="AO249">
            <v>14.978049927102225</v>
          </cell>
          <cell r="AQ249">
            <v>4.0785164544343999E-2</v>
          </cell>
          <cell r="AR249">
            <v>4.0785164544343999E-2</v>
          </cell>
          <cell r="AS249">
            <v>4.0785164544343999E-2</v>
          </cell>
          <cell r="AT249">
            <v>4.0785164544343999E-2</v>
          </cell>
        </row>
        <row r="250">
          <cell r="B250">
            <v>61.95</v>
          </cell>
          <cell r="C250">
            <v>63.263829913909078</v>
          </cell>
          <cell r="D250">
            <v>64.944930667086282</v>
          </cell>
          <cell r="E250">
            <v>66.685264145562627</v>
          </cell>
          <cell r="F250">
            <v>69.170820200724066</v>
          </cell>
          <cell r="G250">
            <v>71.755489512012844</v>
          </cell>
          <cell r="H250">
            <v>74.800202485064275</v>
          </cell>
          <cell r="I250">
            <v>77.957955195381558</v>
          </cell>
          <cell r="J250">
            <v>81.615420497245651</v>
          </cell>
          <cell r="K250">
            <v>85.404787947854288</v>
          </cell>
          <cell r="L250">
            <v>61.95</v>
          </cell>
          <cell r="M250">
            <v>63.263829913909078</v>
          </cell>
          <cell r="N250">
            <v>64.944930667086282</v>
          </cell>
          <cell r="O250">
            <v>66.685264145562627</v>
          </cell>
          <cell r="P250">
            <v>69.170820200724066</v>
          </cell>
          <cell r="Q250">
            <v>71.755489512012844</v>
          </cell>
          <cell r="R250">
            <v>74.800202485064275</v>
          </cell>
          <cell r="S250">
            <v>77.957955195381558</v>
          </cell>
          <cell r="T250">
            <v>81.615420497245651</v>
          </cell>
          <cell r="U250">
            <v>85.404787947854288</v>
          </cell>
          <cell r="V250">
            <v>61.95</v>
          </cell>
          <cell r="W250">
            <v>63.263829913909078</v>
          </cell>
          <cell r="X250">
            <v>64.944930667086282</v>
          </cell>
          <cell r="Y250">
            <v>66.685264145562627</v>
          </cell>
          <cell r="Z250">
            <v>69.170820200724066</v>
          </cell>
          <cell r="AA250">
            <v>71.755489512012844</v>
          </cell>
          <cell r="AB250">
            <v>74.800202485064275</v>
          </cell>
          <cell r="AC250">
            <v>77.957955195381558</v>
          </cell>
          <cell r="AD250">
            <v>81.615420497245651</v>
          </cell>
          <cell r="AE250">
            <v>85.404787947854288</v>
          </cell>
          <cell r="AF250">
            <v>61.95</v>
          </cell>
          <cell r="AG250">
            <v>63.263829913909078</v>
          </cell>
          <cell r="AH250">
            <v>64.944930667086282</v>
          </cell>
          <cell r="AI250">
            <v>66.685264145562627</v>
          </cell>
          <cell r="AJ250">
            <v>69.170820200724066</v>
          </cell>
          <cell r="AK250">
            <v>71.755489512012844</v>
          </cell>
          <cell r="AL250">
            <v>74.800202485064275</v>
          </cell>
          <cell r="AM250">
            <v>77.957955195381558</v>
          </cell>
          <cell r="AN250">
            <v>81.615420497245651</v>
          </cell>
          <cell r="AO250">
            <v>85.404787947854288</v>
          </cell>
          <cell r="AQ250">
            <v>7.6436870791971367E-2</v>
          </cell>
          <cell r="AR250">
            <v>7.6436870791971367E-2</v>
          </cell>
          <cell r="AS250">
            <v>7.6436870791971367E-2</v>
          </cell>
          <cell r="AT250">
            <v>7.6436870791971367E-2</v>
          </cell>
        </row>
        <row r="251">
          <cell r="B251">
            <v>30.450000000000003</v>
          </cell>
          <cell r="C251">
            <v>30.799277647480874</v>
          </cell>
          <cell r="D251">
            <v>31.241092188091255</v>
          </cell>
          <cell r="E251">
            <v>31.691908260375275</v>
          </cell>
          <cell r="F251">
            <v>32.326535975024115</v>
          </cell>
          <cell r="G251">
            <v>32.973242262972811</v>
          </cell>
          <cell r="H251">
            <v>33.719759678213563</v>
          </cell>
          <cell r="I251">
            <v>34.476248647660469</v>
          </cell>
          <cell r="J251">
            <v>35.332474992796342</v>
          </cell>
          <cell r="K251">
            <v>36.196953990497043</v>
          </cell>
          <cell r="L251">
            <v>30.450000000000003</v>
          </cell>
          <cell r="M251">
            <v>30.799277647480874</v>
          </cell>
          <cell r="N251">
            <v>31.241092188091255</v>
          </cell>
          <cell r="O251">
            <v>31.691908260375275</v>
          </cell>
          <cell r="P251">
            <v>32.326535975024115</v>
          </cell>
          <cell r="Q251">
            <v>32.973242262972811</v>
          </cell>
          <cell r="R251">
            <v>33.719759678213563</v>
          </cell>
          <cell r="S251">
            <v>34.476248647660469</v>
          </cell>
          <cell r="T251">
            <v>35.332474992796342</v>
          </cell>
          <cell r="U251">
            <v>36.196953990497043</v>
          </cell>
          <cell r="V251">
            <v>30.450000000000003</v>
          </cell>
          <cell r="W251">
            <v>30.799277647480874</v>
          </cell>
          <cell r="X251">
            <v>31.241092188091255</v>
          </cell>
          <cell r="Y251">
            <v>31.691908260375275</v>
          </cell>
          <cell r="Z251">
            <v>32.326535975024115</v>
          </cell>
          <cell r="AA251">
            <v>32.973242262972811</v>
          </cell>
          <cell r="AB251">
            <v>33.719759678213563</v>
          </cell>
          <cell r="AC251">
            <v>34.476248647660469</v>
          </cell>
          <cell r="AD251">
            <v>35.332474992796342</v>
          </cell>
          <cell r="AE251">
            <v>36.196953990497043</v>
          </cell>
          <cell r="AF251">
            <v>30.450000000000003</v>
          </cell>
          <cell r="AG251">
            <v>30.799277647480874</v>
          </cell>
          <cell r="AH251">
            <v>31.241092188091255</v>
          </cell>
          <cell r="AI251">
            <v>31.691908260375275</v>
          </cell>
          <cell r="AJ251">
            <v>32.326535975024115</v>
          </cell>
          <cell r="AK251">
            <v>32.973242262972811</v>
          </cell>
          <cell r="AL251">
            <v>33.719759678213563</v>
          </cell>
          <cell r="AM251">
            <v>34.476248647660469</v>
          </cell>
          <cell r="AN251">
            <v>35.332474992796342</v>
          </cell>
          <cell r="AO251">
            <v>36.196953990497043</v>
          </cell>
          <cell r="AQ251">
            <v>4.0785164544343999E-2</v>
          </cell>
          <cell r="AR251">
            <v>4.0785164544343999E-2</v>
          </cell>
          <cell r="AS251">
            <v>4.0785164544343999E-2</v>
          </cell>
          <cell r="AT251">
            <v>4.0785164544343999E-2</v>
          </cell>
        </row>
        <row r="252">
          <cell r="B252">
            <v>78.75</v>
          </cell>
          <cell r="C252">
            <v>79.899236615681318</v>
          </cell>
          <cell r="D252">
            <v>81.358729410955149</v>
          </cell>
          <cell r="E252">
            <v>82.855444659550571</v>
          </cell>
          <cell r="F252">
            <v>84.972953390978688</v>
          </cell>
          <cell r="G252">
            <v>87.146002857987241</v>
          </cell>
          <cell r="H252">
            <v>89.672159968196155</v>
          </cell>
          <cell r="I252">
            <v>92.252815875840682</v>
          </cell>
          <cell r="J252">
            <v>95.197239771518838</v>
          </cell>
          <cell r="K252">
            <v>98.196977997398164</v>
          </cell>
          <cell r="L252">
            <v>78.75</v>
          </cell>
          <cell r="M252">
            <v>79.899236615681318</v>
          </cell>
          <cell r="N252">
            <v>81.358729410955149</v>
          </cell>
          <cell r="O252">
            <v>82.855444659550571</v>
          </cell>
          <cell r="P252">
            <v>84.972953390978688</v>
          </cell>
          <cell r="Q252">
            <v>87.146002857987241</v>
          </cell>
          <cell r="R252">
            <v>89.672159968196155</v>
          </cell>
          <cell r="S252">
            <v>92.252815875840682</v>
          </cell>
          <cell r="T252">
            <v>95.197239771518838</v>
          </cell>
          <cell r="U252">
            <v>98.196977997398164</v>
          </cell>
          <cell r="V252">
            <v>78.75</v>
          </cell>
          <cell r="W252">
            <v>79.899236615681318</v>
          </cell>
          <cell r="X252">
            <v>81.358729410955149</v>
          </cell>
          <cell r="Y252">
            <v>82.855444659550571</v>
          </cell>
          <cell r="Z252">
            <v>84.972953390978688</v>
          </cell>
          <cell r="AA252">
            <v>87.146002857987241</v>
          </cell>
          <cell r="AB252">
            <v>89.672159968196155</v>
          </cell>
          <cell r="AC252">
            <v>92.252815875840682</v>
          </cell>
          <cell r="AD252">
            <v>95.197239771518838</v>
          </cell>
          <cell r="AE252">
            <v>98.196977997398164</v>
          </cell>
          <cell r="AF252">
            <v>78.75</v>
          </cell>
          <cell r="AG252">
            <v>79.899236615681318</v>
          </cell>
          <cell r="AH252">
            <v>81.358729410955149</v>
          </cell>
          <cell r="AI252">
            <v>82.855444659550571</v>
          </cell>
          <cell r="AJ252">
            <v>84.972953390978688</v>
          </cell>
          <cell r="AK252">
            <v>87.146002857987241</v>
          </cell>
          <cell r="AL252">
            <v>89.672159968196155</v>
          </cell>
          <cell r="AM252">
            <v>92.252815875840682</v>
          </cell>
          <cell r="AN252">
            <v>95.197239771518838</v>
          </cell>
          <cell r="AO252">
            <v>98.196977997398164</v>
          </cell>
          <cell r="AQ252">
            <v>5.2132630597467644E-2</v>
          </cell>
          <cell r="AR252">
            <v>5.2132630597467644E-2</v>
          </cell>
          <cell r="AS252">
            <v>5.2132630597467644E-2</v>
          </cell>
          <cell r="AT252">
            <v>5.2132630597467644E-2</v>
          </cell>
        </row>
        <row r="253">
          <cell r="B253">
            <v>18.900000000000002</v>
          </cell>
          <cell r="C253">
            <v>19.116793022574331</v>
          </cell>
          <cell r="D253">
            <v>19.39102273743595</v>
          </cell>
          <cell r="E253">
            <v>19.670839609888102</v>
          </cell>
          <cell r="F253">
            <v>20.064746467256342</v>
          </cell>
          <cell r="G253">
            <v>20.466150370121056</v>
          </cell>
          <cell r="H253">
            <v>20.929506007167042</v>
          </cell>
          <cell r="I253">
            <v>21.399050884754779</v>
          </cell>
          <cell r="J253">
            <v>21.930501719666701</v>
          </cell>
          <cell r="K253">
            <v>22.46707489065334</v>
          </cell>
          <cell r="L253">
            <v>18.900000000000002</v>
          </cell>
          <cell r="M253">
            <v>19.116793022574331</v>
          </cell>
          <cell r="N253">
            <v>19.39102273743595</v>
          </cell>
          <cell r="O253">
            <v>19.670839609888102</v>
          </cell>
          <cell r="P253">
            <v>20.064746467256342</v>
          </cell>
          <cell r="Q253">
            <v>20.466150370121056</v>
          </cell>
          <cell r="R253">
            <v>20.929506007167042</v>
          </cell>
          <cell r="S253">
            <v>21.399050884754779</v>
          </cell>
          <cell r="T253">
            <v>21.930501719666701</v>
          </cell>
          <cell r="U253">
            <v>22.46707489065334</v>
          </cell>
          <cell r="V253">
            <v>18.900000000000002</v>
          </cell>
          <cell r="W253">
            <v>19.116793022574331</v>
          </cell>
          <cell r="X253">
            <v>19.39102273743595</v>
          </cell>
          <cell r="Y253">
            <v>19.670839609888102</v>
          </cell>
          <cell r="Z253">
            <v>20.064746467256342</v>
          </cell>
          <cell r="AA253">
            <v>20.466150370121056</v>
          </cell>
          <cell r="AB253">
            <v>20.929506007167042</v>
          </cell>
          <cell r="AC253">
            <v>21.399050884754779</v>
          </cell>
          <cell r="AD253">
            <v>21.930501719666701</v>
          </cell>
          <cell r="AE253">
            <v>22.46707489065334</v>
          </cell>
          <cell r="AF253">
            <v>18.900000000000002</v>
          </cell>
          <cell r="AG253">
            <v>19.116793022574331</v>
          </cell>
          <cell r="AH253">
            <v>19.39102273743595</v>
          </cell>
          <cell r="AI253">
            <v>19.670839609888102</v>
          </cell>
          <cell r="AJ253">
            <v>20.064746467256342</v>
          </cell>
          <cell r="AK253">
            <v>20.466150370121056</v>
          </cell>
          <cell r="AL253">
            <v>20.929506007167042</v>
          </cell>
          <cell r="AM253">
            <v>21.399050884754779</v>
          </cell>
          <cell r="AN253">
            <v>21.930501719666701</v>
          </cell>
          <cell r="AO253">
            <v>22.46707489065334</v>
          </cell>
          <cell r="AQ253">
            <v>4.0785164544343999E-2</v>
          </cell>
          <cell r="AR253">
            <v>4.0785164544343999E-2</v>
          </cell>
          <cell r="AS253">
            <v>4.0785164544343999E-2</v>
          </cell>
          <cell r="AT253">
            <v>4.0785164544343999E-2</v>
          </cell>
        </row>
        <row r="254">
          <cell r="B254">
            <v>3.1500000000000004</v>
          </cell>
          <cell r="C254">
            <v>3.1861321704290559</v>
          </cell>
          <cell r="D254">
            <v>3.2318371229059917</v>
          </cell>
          <cell r="E254">
            <v>3.2784732683146838</v>
          </cell>
          <cell r="F254">
            <v>3.3441244112093904</v>
          </cell>
          <cell r="G254">
            <v>3.4110250616868427</v>
          </cell>
          <cell r="H254">
            <v>3.4882510011945067</v>
          </cell>
          <cell r="I254">
            <v>3.566508480792463</v>
          </cell>
          <cell r="J254">
            <v>3.655083619944449</v>
          </cell>
          <cell r="K254">
            <v>3.7445124817755562</v>
          </cell>
          <cell r="L254">
            <v>3.1500000000000004</v>
          </cell>
          <cell r="M254">
            <v>3.1861321704290559</v>
          </cell>
          <cell r="N254">
            <v>3.2318371229059917</v>
          </cell>
          <cell r="O254">
            <v>3.2784732683146838</v>
          </cell>
          <cell r="P254">
            <v>3.3441244112093904</v>
          </cell>
          <cell r="Q254">
            <v>3.4110250616868427</v>
          </cell>
          <cell r="R254">
            <v>3.4882510011945067</v>
          </cell>
          <cell r="S254">
            <v>3.566508480792463</v>
          </cell>
          <cell r="T254">
            <v>3.655083619944449</v>
          </cell>
          <cell r="U254">
            <v>3.7445124817755562</v>
          </cell>
          <cell r="V254">
            <v>3.1500000000000004</v>
          </cell>
          <cell r="W254">
            <v>3.1861321704290559</v>
          </cell>
          <cell r="X254">
            <v>3.2318371229059917</v>
          </cell>
          <cell r="Y254">
            <v>3.2784732683146838</v>
          </cell>
          <cell r="Z254">
            <v>3.3441244112093904</v>
          </cell>
          <cell r="AA254">
            <v>3.4110250616868427</v>
          </cell>
          <cell r="AB254">
            <v>3.4882510011945067</v>
          </cell>
          <cell r="AC254">
            <v>3.566508480792463</v>
          </cell>
          <cell r="AD254">
            <v>3.655083619944449</v>
          </cell>
          <cell r="AE254">
            <v>3.7445124817755562</v>
          </cell>
          <cell r="AF254">
            <v>3.1500000000000004</v>
          </cell>
          <cell r="AG254">
            <v>3.1861321704290559</v>
          </cell>
          <cell r="AH254">
            <v>3.2318371229059917</v>
          </cell>
          <cell r="AI254">
            <v>3.2784732683146838</v>
          </cell>
          <cell r="AJ254">
            <v>3.3441244112093904</v>
          </cell>
          <cell r="AK254">
            <v>3.4110250616868427</v>
          </cell>
          <cell r="AL254">
            <v>3.4882510011945067</v>
          </cell>
          <cell r="AM254">
            <v>3.566508480792463</v>
          </cell>
          <cell r="AN254">
            <v>3.655083619944449</v>
          </cell>
          <cell r="AO254">
            <v>3.7445124817755562</v>
          </cell>
          <cell r="AQ254">
            <v>4.0785164544343999E-2</v>
          </cell>
          <cell r="AR254">
            <v>4.0785164544343999E-2</v>
          </cell>
          <cell r="AS254">
            <v>4.0785164544343999E-2</v>
          </cell>
          <cell r="AT254">
            <v>4.0785164544343999E-2</v>
          </cell>
        </row>
        <row r="255">
          <cell r="B255">
            <v>71.400000000000006</v>
          </cell>
          <cell r="C255">
            <v>72.578589140654515</v>
          </cell>
          <cell r="D255">
            <v>74.0787462924105</v>
          </cell>
          <cell r="E255">
            <v>75.621550576217871</v>
          </cell>
          <cell r="F255">
            <v>77.810481198133971</v>
          </cell>
          <cell r="G255">
            <v>80.065804361675831</v>
          </cell>
          <cell r="H255">
            <v>82.698100295408466</v>
          </cell>
          <cell r="I255">
            <v>85.399495720095558</v>
          </cell>
          <cell r="J255">
            <v>88.495712925010892</v>
          </cell>
          <cell r="K255">
            <v>91.666192025491171</v>
          </cell>
          <cell r="L255">
            <v>71.400000000000006</v>
          </cell>
          <cell r="M255">
            <v>72.578589140654515</v>
          </cell>
          <cell r="N255">
            <v>74.0787462924105</v>
          </cell>
          <cell r="O255">
            <v>75.621550576217871</v>
          </cell>
          <cell r="P255">
            <v>77.810481198133971</v>
          </cell>
          <cell r="Q255">
            <v>80.065804361675831</v>
          </cell>
          <cell r="R255">
            <v>82.698100295408466</v>
          </cell>
          <cell r="S255">
            <v>85.399495720095558</v>
          </cell>
          <cell r="T255">
            <v>88.495712925010892</v>
          </cell>
          <cell r="U255">
            <v>91.666192025491171</v>
          </cell>
          <cell r="V255">
            <v>71.400000000000006</v>
          </cell>
          <cell r="W255">
            <v>72.578589140654515</v>
          </cell>
          <cell r="X255">
            <v>74.0787462924105</v>
          </cell>
          <cell r="Y255">
            <v>75.621550576217871</v>
          </cell>
          <cell r="Z255">
            <v>77.810481198133971</v>
          </cell>
          <cell r="AA255">
            <v>80.065804361675831</v>
          </cell>
          <cell r="AB255">
            <v>82.698100295408466</v>
          </cell>
          <cell r="AC255">
            <v>85.399495720095558</v>
          </cell>
          <cell r="AD255">
            <v>88.495712925010892</v>
          </cell>
          <cell r="AE255">
            <v>91.666192025491171</v>
          </cell>
          <cell r="AF255">
            <v>71.400000000000006</v>
          </cell>
          <cell r="AG255">
            <v>72.578589140654515</v>
          </cell>
          <cell r="AH255">
            <v>74.0787462924105</v>
          </cell>
          <cell r="AI255">
            <v>75.621550576217871</v>
          </cell>
          <cell r="AJ255">
            <v>77.810481198133971</v>
          </cell>
          <cell r="AK255">
            <v>80.065804361675831</v>
          </cell>
          <cell r="AL255">
            <v>82.698100295408466</v>
          </cell>
          <cell r="AM255">
            <v>85.399495720095558</v>
          </cell>
          <cell r="AN255">
            <v>88.495712925010892</v>
          </cell>
          <cell r="AO255">
            <v>91.666192025491171</v>
          </cell>
          <cell r="AQ255">
            <v>5.9125358210334156E-2</v>
          </cell>
          <cell r="AR255">
            <v>5.9125358210334156E-2</v>
          </cell>
          <cell r="AS255">
            <v>5.9125358210334156E-2</v>
          </cell>
          <cell r="AT255">
            <v>5.9125358210334156E-2</v>
          </cell>
        </row>
        <row r="256">
          <cell r="B256">
            <v>1</v>
          </cell>
          <cell r="C256">
            <v>1.0114705302949381</v>
          </cell>
          <cell r="D256">
            <v>1.0259800390177751</v>
          </cell>
          <cell r="E256">
            <v>1.040785164544344</v>
          </cell>
          <cell r="F256">
            <v>1.0616267972093305</v>
          </cell>
          <cell r="G256">
            <v>1.0828650989482043</v>
          </cell>
          <cell r="H256">
            <v>1.1073812702204786</v>
          </cell>
          <cell r="I256">
            <v>1.13222491453729</v>
          </cell>
          <cell r="J256">
            <v>1.1603440063315713</v>
          </cell>
          <cell r="K256">
            <v>1.1887341211985896</v>
          </cell>
          <cell r="L256">
            <v>1</v>
          </cell>
          <cell r="M256">
            <v>1.0114705302949381</v>
          </cell>
          <cell r="N256">
            <v>1.0259800390177751</v>
          </cell>
          <cell r="O256">
            <v>1.040785164544344</v>
          </cell>
          <cell r="P256">
            <v>1.0616267972093305</v>
          </cell>
          <cell r="Q256">
            <v>1.0828650989482043</v>
          </cell>
          <cell r="R256">
            <v>1.1073812702204786</v>
          </cell>
          <cell r="S256">
            <v>1.13222491453729</v>
          </cell>
          <cell r="T256">
            <v>1.1603440063315713</v>
          </cell>
          <cell r="U256">
            <v>1.1887341211985896</v>
          </cell>
          <cell r="V256">
            <v>1</v>
          </cell>
          <cell r="W256">
            <v>1.0114705302949381</v>
          </cell>
          <cell r="X256">
            <v>1.0259800390177751</v>
          </cell>
          <cell r="Y256">
            <v>1.040785164544344</v>
          </cell>
          <cell r="Z256">
            <v>1.0616267972093305</v>
          </cell>
          <cell r="AA256">
            <v>1.0828650989482043</v>
          </cell>
          <cell r="AB256">
            <v>1.1073812702204786</v>
          </cell>
          <cell r="AC256">
            <v>1.13222491453729</v>
          </cell>
          <cell r="AD256">
            <v>1.1603440063315713</v>
          </cell>
          <cell r="AE256">
            <v>1.1887341211985896</v>
          </cell>
          <cell r="AF256">
            <v>1</v>
          </cell>
          <cell r="AG256">
            <v>1.0114705302949381</v>
          </cell>
          <cell r="AH256">
            <v>1.0259800390177751</v>
          </cell>
          <cell r="AI256">
            <v>1.040785164544344</v>
          </cell>
          <cell r="AJ256">
            <v>1.0616267972093305</v>
          </cell>
          <cell r="AK256">
            <v>1.0828650989482043</v>
          </cell>
          <cell r="AL256">
            <v>1.1073812702204786</v>
          </cell>
          <cell r="AM256">
            <v>1.13222491453729</v>
          </cell>
          <cell r="AN256">
            <v>1.1603440063315713</v>
          </cell>
          <cell r="AO256">
            <v>1.1887341211985896</v>
          </cell>
          <cell r="AQ256">
            <v>4.0785164544343999E-2</v>
          </cell>
          <cell r="AR256">
            <v>4.0785164544343999E-2</v>
          </cell>
          <cell r="AS256">
            <v>4.0785164544343999E-2</v>
          </cell>
          <cell r="AT256">
            <v>4.0785164544343999E-2</v>
          </cell>
        </row>
        <row r="257">
          <cell r="B257">
            <v>29.400000000000002</v>
          </cell>
          <cell r="C257">
            <v>29.737233590671185</v>
          </cell>
          <cell r="D257">
            <v>30.163813147122589</v>
          </cell>
          <cell r="E257">
            <v>30.599083837603715</v>
          </cell>
          <cell r="F257">
            <v>31.211827837954313</v>
          </cell>
          <cell r="G257">
            <v>31.836233909077201</v>
          </cell>
          <cell r="H257">
            <v>32.557009344482069</v>
          </cell>
          <cell r="I257">
            <v>33.287412487396324</v>
          </cell>
          <cell r="J257">
            <v>34.114113786148195</v>
          </cell>
          <cell r="K257">
            <v>34.948783163238524</v>
          </cell>
          <cell r="L257">
            <v>29.400000000000002</v>
          </cell>
          <cell r="M257">
            <v>29.737233590671185</v>
          </cell>
          <cell r="N257">
            <v>30.163813147122589</v>
          </cell>
          <cell r="O257">
            <v>30.599083837603715</v>
          </cell>
          <cell r="P257">
            <v>31.211827837954313</v>
          </cell>
          <cell r="Q257">
            <v>31.836233909077201</v>
          </cell>
          <cell r="R257">
            <v>32.557009344482069</v>
          </cell>
          <cell r="S257">
            <v>33.287412487396324</v>
          </cell>
          <cell r="T257">
            <v>34.114113786148195</v>
          </cell>
          <cell r="U257">
            <v>34.948783163238524</v>
          </cell>
          <cell r="V257">
            <v>29.400000000000002</v>
          </cell>
          <cell r="W257">
            <v>29.737233590671185</v>
          </cell>
          <cell r="X257">
            <v>30.163813147122589</v>
          </cell>
          <cell r="Y257">
            <v>30.599083837603715</v>
          </cell>
          <cell r="Z257">
            <v>31.211827837954313</v>
          </cell>
          <cell r="AA257">
            <v>31.836233909077201</v>
          </cell>
          <cell r="AB257">
            <v>32.557009344482069</v>
          </cell>
          <cell r="AC257">
            <v>33.287412487396324</v>
          </cell>
          <cell r="AD257">
            <v>34.114113786148195</v>
          </cell>
          <cell r="AE257">
            <v>34.948783163238524</v>
          </cell>
          <cell r="AF257">
            <v>29.400000000000002</v>
          </cell>
          <cell r="AG257">
            <v>29.737233590671185</v>
          </cell>
          <cell r="AH257">
            <v>30.163813147122589</v>
          </cell>
          <cell r="AI257">
            <v>30.599083837603715</v>
          </cell>
          <cell r="AJ257">
            <v>31.211827837954313</v>
          </cell>
          <cell r="AK257">
            <v>31.836233909077201</v>
          </cell>
          <cell r="AL257">
            <v>32.557009344482069</v>
          </cell>
          <cell r="AM257">
            <v>33.287412487396324</v>
          </cell>
          <cell r="AN257">
            <v>34.114113786148195</v>
          </cell>
          <cell r="AO257">
            <v>34.948783163238524</v>
          </cell>
          <cell r="AQ257">
            <v>4.0785164544343999E-2</v>
          </cell>
          <cell r="AR257">
            <v>4.0785164544343999E-2</v>
          </cell>
          <cell r="AS257">
            <v>4.0785164544343999E-2</v>
          </cell>
          <cell r="AT257">
            <v>4.0785164544343999E-2</v>
          </cell>
        </row>
        <row r="258">
          <cell r="B258">
            <v>23.1</v>
          </cell>
          <cell r="C258">
            <v>23.364969249813072</v>
          </cell>
          <cell r="D258">
            <v>23.700138901310606</v>
          </cell>
          <cell r="E258">
            <v>24.04213730097435</v>
          </cell>
          <cell r="F258">
            <v>24.523579015535532</v>
          </cell>
          <cell r="G258">
            <v>25.014183785703516</v>
          </cell>
          <cell r="H258">
            <v>25.58050734209305</v>
          </cell>
          <cell r="I258">
            <v>26.154395525811395</v>
          </cell>
          <cell r="J258">
            <v>26.803946546259294</v>
          </cell>
          <cell r="K258">
            <v>27.459758199687414</v>
          </cell>
          <cell r="L258">
            <v>23.1</v>
          </cell>
          <cell r="M258">
            <v>23.364969249813072</v>
          </cell>
          <cell r="N258">
            <v>23.700138901310606</v>
          </cell>
          <cell r="O258">
            <v>24.04213730097435</v>
          </cell>
          <cell r="P258">
            <v>24.523579015535532</v>
          </cell>
          <cell r="Q258">
            <v>25.014183785703516</v>
          </cell>
          <cell r="R258">
            <v>25.58050734209305</v>
          </cell>
          <cell r="S258">
            <v>26.154395525811395</v>
          </cell>
          <cell r="T258">
            <v>26.803946546259294</v>
          </cell>
          <cell r="U258">
            <v>27.459758199687414</v>
          </cell>
          <cell r="V258">
            <v>23.1</v>
          </cell>
          <cell r="W258">
            <v>23.364969249813072</v>
          </cell>
          <cell r="X258">
            <v>23.700138901310606</v>
          </cell>
          <cell r="Y258">
            <v>24.04213730097435</v>
          </cell>
          <cell r="Z258">
            <v>24.523579015535532</v>
          </cell>
          <cell r="AA258">
            <v>25.014183785703516</v>
          </cell>
          <cell r="AB258">
            <v>25.58050734209305</v>
          </cell>
          <cell r="AC258">
            <v>26.154395525811395</v>
          </cell>
          <cell r="AD258">
            <v>26.803946546259294</v>
          </cell>
          <cell r="AE258">
            <v>27.459758199687414</v>
          </cell>
          <cell r="AF258">
            <v>23.1</v>
          </cell>
          <cell r="AG258">
            <v>23.364969249813072</v>
          </cell>
          <cell r="AH258">
            <v>23.700138901310606</v>
          </cell>
          <cell r="AI258">
            <v>24.04213730097435</v>
          </cell>
          <cell r="AJ258">
            <v>24.523579015535532</v>
          </cell>
          <cell r="AK258">
            <v>25.014183785703516</v>
          </cell>
          <cell r="AL258">
            <v>25.58050734209305</v>
          </cell>
          <cell r="AM258">
            <v>26.154395525811395</v>
          </cell>
          <cell r="AN258">
            <v>26.803946546259294</v>
          </cell>
          <cell r="AO258">
            <v>27.459758199687414</v>
          </cell>
          <cell r="AQ258">
            <v>4.0785164544343999E-2</v>
          </cell>
          <cell r="AR258">
            <v>4.0785164544343999E-2</v>
          </cell>
          <cell r="AS258">
            <v>4.0785164544343999E-2</v>
          </cell>
          <cell r="AT258">
            <v>4.0785164544343999E-2</v>
          </cell>
        </row>
        <row r="259">
          <cell r="B259">
            <v>97.65</v>
          </cell>
          <cell r="C259">
            <v>97.751502530054353</v>
          </cell>
          <cell r="D259">
            <v>97.873295466757838</v>
          </cell>
          <cell r="E259">
            <v>97.989017525925192</v>
          </cell>
          <cell r="F259">
            <v>98.140716053057673</v>
          </cell>
          <cell r="G259">
            <v>98.278856619925193</v>
          </cell>
          <cell r="H259">
            <v>98.42022478418923</v>
          </cell>
          <cell r="I259">
            <v>98.542670756435442</v>
          </cell>
          <cell r="J259">
            <v>98.659107911460652</v>
          </cell>
          <cell r="K259">
            <v>98.751825323189976</v>
          </cell>
          <cell r="L259">
            <v>97.65</v>
          </cell>
          <cell r="M259">
            <v>97.751502530054353</v>
          </cell>
          <cell r="N259">
            <v>97.873295466757838</v>
          </cell>
          <cell r="O259">
            <v>97.989017525925192</v>
          </cell>
          <cell r="P259">
            <v>98.140716053057673</v>
          </cell>
          <cell r="Q259">
            <v>98.278856619925193</v>
          </cell>
          <cell r="R259">
            <v>98.42022478418923</v>
          </cell>
          <cell r="S259">
            <v>98.542670756435442</v>
          </cell>
          <cell r="T259">
            <v>98.659107911460652</v>
          </cell>
          <cell r="U259">
            <v>98.751825323189976</v>
          </cell>
          <cell r="V259">
            <v>97.65</v>
          </cell>
          <cell r="W259">
            <v>97.751502530054353</v>
          </cell>
          <cell r="X259">
            <v>97.873295466757838</v>
          </cell>
          <cell r="Y259">
            <v>97.989017525925192</v>
          </cell>
          <cell r="Z259">
            <v>98.140716053057673</v>
          </cell>
          <cell r="AA259">
            <v>98.278856619925193</v>
          </cell>
          <cell r="AB259">
            <v>98.42022478418923</v>
          </cell>
          <cell r="AC259">
            <v>98.542670756435442</v>
          </cell>
          <cell r="AD259">
            <v>98.659107911460652</v>
          </cell>
          <cell r="AE259">
            <v>98.751825323189976</v>
          </cell>
          <cell r="AF259">
            <v>97.65</v>
          </cell>
          <cell r="AG259">
            <v>97.751502530054353</v>
          </cell>
          <cell r="AH259">
            <v>97.873295466757838</v>
          </cell>
          <cell r="AI259">
            <v>97.989017525925192</v>
          </cell>
          <cell r="AJ259">
            <v>98.140716053057673</v>
          </cell>
          <cell r="AK259">
            <v>98.278856619925193</v>
          </cell>
          <cell r="AL259">
            <v>98.42022478418923</v>
          </cell>
          <cell r="AM259">
            <v>98.542670756435442</v>
          </cell>
          <cell r="AN259">
            <v>98.659107911460652</v>
          </cell>
          <cell r="AO259">
            <v>98.751825323189976</v>
          </cell>
          <cell r="AQ259">
            <v>3.4717616582200517E-3</v>
          </cell>
          <cell r="AR259">
            <v>3.4717616582200517E-3</v>
          </cell>
          <cell r="AS259">
            <v>3.4717616582200517E-3</v>
          </cell>
          <cell r="AT259">
            <v>3.4717616582200517E-3</v>
          </cell>
        </row>
        <row r="260">
          <cell r="B260">
            <v>1</v>
          </cell>
          <cell r="C260">
            <v>1.0114705302949383</v>
          </cell>
          <cell r="D260">
            <v>1.0259800390177751</v>
          </cell>
          <cell r="E260">
            <v>1.040785164544344</v>
          </cell>
          <cell r="F260">
            <v>1.0616267972093303</v>
          </cell>
          <cell r="G260">
            <v>1.082865098948204</v>
          </cell>
          <cell r="H260">
            <v>1.1073812702204784</v>
          </cell>
          <cell r="I260">
            <v>1.1322249145372898</v>
          </cell>
          <cell r="J260">
            <v>1.1603440063315711</v>
          </cell>
          <cell r="K260">
            <v>1.1887341211985889</v>
          </cell>
          <cell r="L260">
            <v>1</v>
          </cell>
          <cell r="M260">
            <v>1.0114705302949383</v>
          </cell>
          <cell r="N260">
            <v>1.0259800390177751</v>
          </cell>
          <cell r="O260">
            <v>1.040785164544344</v>
          </cell>
          <cell r="P260">
            <v>1.0616267972093303</v>
          </cell>
          <cell r="Q260">
            <v>1.082865098948204</v>
          </cell>
          <cell r="R260">
            <v>1.1073812702204784</v>
          </cell>
          <cell r="S260">
            <v>1.1322249145372898</v>
          </cell>
          <cell r="T260">
            <v>1.1603440063315711</v>
          </cell>
          <cell r="U260">
            <v>1.1887341211985889</v>
          </cell>
          <cell r="V260">
            <v>1</v>
          </cell>
          <cell r="W260">
            <v>1.0114705302949383</v>
          </cell>
          <cell r="X260">
            <v>1.0259800390177751</v>
          </cell>
          <cell r="Y260">
            <v>1.040785164544344</v>
          </cell>
          <cell r="Z260">
            <v>1.0616267972093303</v>
          </cell>
          <cell r="AA260">
            <v>1.082865098948204</v>
          </cell>
          <cell r="AB260">
            <v>1.1073812702204784</v>
          </cell>
          <cell r="AC260">
            <v>1.1322249145372898</v>
          </cell>
          <cell r="AD260">
            <v>1.1603440063315711</v>
          </cell>
          <cell r="AE260">
            <v>1.1887341211985889</v>
          </cell>
          <cell r="AF260">
            <v>1</v>
          </cell>
          <cell r="AG260">
            <v>1.0114705302949383</v>
          </cell>
          <cell r="AH260">
            <v>1.0259800390177751</v>
          </cell>
          <cell r="AI260">
            <v>1.040785164544344</v>
          </cell>
          <cell r="AJ260">
            <v>1.0616267972093303</v>
          </cell>
          <cell r="AK260">
            <v>1.082865098948204</v>
          </cell>
          <cell r="AL260">
            <v>1.1073812702204784</v>
          </cell>
          <cell r="AM260">
            <v>1.1322249145372898</v>
          </cell>
          <cell r="AN260">
            <v>1.1603440063315711</v>
          </cell>
          <cell r="AO260">
            <v>1.1887341211985889</v>
          </cell>
          <cell r="AQ260">
            <v>4.0785164544343999E-2</v>
          </cell>
          <cell r="AR260">
            <v>4.0785164544343999E-2</v>
          </cell>
          <cell r="AS260">
            <v>4.0785164544343999E-2</v>
          </cell>
          <cell r="AT260">
            <v>4.0785164544343999E-2</v>
          </cell>
        </row>
        <row r="261">
          <cell r="B261">
            <v>7.3500000000000005</v>
          </cell>
          <cell r="C261">
            <v>7.4343083976677962</v>
          </cell>
          <cell r="D261">
            <v>7.5409532867806472</v>
          </cell>
          <cell r="E261">
            <v>7.6497709594009287</v>
          </cell>
          <cell r="F261">
            <v>7.8029569594885784</v>
          </cell>
          <cell r="G261">
            <v>7.9590584772693003</v>
          </cell>
          <cell r="H261">
            <v>8.1392523361205171</v>
          </cell>
          <cell r="I261">
            <v>8.321853121849081</v>
          </cell>
          <cell r="J261">
            <v>8.5285284465370488</v>
          </cell>
          <cell r="K261">
            <v>8.7371957908096309</v>
          </cell>
          <cell r="L261">
            <v>7.3500000000000005</v>
          </cell>
          <cell r="M261">
            <v>7.4343083976677962</v>
          </cell>
          <cell r="N261">
            <v>7.5409532867806472</v>
          </cell>
          <cell r="O261">
            <v>7.6497709594009287</v>
          </cell>
          <cell r="P261">
            <v>7.8029569594885784</v>
          </cell>
          <cell r="Q261">
            <v>7.9590584772693003</v>
          </cell>
          <cell r="R261">
            <v>8.1392523361205171</v>
          </cell>
          <cell r="S261">
            <v>8.321853121849081</v>
          </cell>
          <cell r="T261">
            <v>8.5285284465370488</v>
          </cell>
          <cell r="U261">
            <v>8.7371957908096309</v>
          </cell>
          <cell r="V261">
            <v>7.3500000000000005</v>
          </cell>
          <cell r="W261">
            <v>7.4343083976677962</v>
          </cell>
          <cell r="X261">
            <v>7.5409532867806472</v>
          </cell>
          <cell r="Y261">
            <v>7.6497709594009287</v>
          </cell>
          <cell r="Z261">
            <v>7.8029569594885784</v>
          </cell>
          <cell r="AA261">
            <v>7.9590584772693003</v>
          </cell>
          <cell r="AB261">
            <v>8.1392523361205171</v>
          </cell>
          <cell r="AC261">
            <v>8.321853121849081</v>
          </cell>
          <cell r="AD261">
            <v>8.5285284465370488</v>
          </cell>
          <cell r="AE261">
            <v>8.7371957908096309</v>
          </cell>
          <cell r="AF261">
            <v>7.3500000000000005</v>
          </cell>
          <cell r="AG261">
            <v>7.4343083976677962</v>
          </cell>
          <cell r="AH261">
            <v>7.5409532867806472</v>
          </cell>
          <cell r="AI261">
            <v>7.6497709594009287</v>
          </cell>
          <cell r="AJ261">
            <v>7.8029569594885784</v>
          </cell>
          <cell r="AK261">
            <v>7.9590584772693003</v>
          </cell>
          <cell r="AL261">
            <v>8.1392523361205171</v>
          </cell>
          <cell r="AM261">
            <v>8.321853121849081</v>
          </cell>
          <cell r="AN261">
            <v>8.5285284465370488</v>
          </cell>
          <cell r="AO261">
            <v>8.7371957908096309</v>
          </cell>
          <cell r="AQ261">
            <v>4.0785164544343999E-2</v>
          </cell>
          <cell r="AR261">
            <v>4.0785164544343999E-2</v>
          </cell>
          <cell r="AS261">
            <v>4.0785164544343999E-2</v>
          </cell>
          <cell r="AT261">
            <v>4.0785164544343999E-2</v>
          </cell>
        </row>
        <row r="262">
          <cell r="B262">
            <v>10.5</v>
          </cell>
          <cell r="C262">
            <v>10.62044056809685</v>
          </cell>
          <cell r="D262">
            <v>10.772790409686637</v>
          </cell>
          <cell r="E262">
            <v>10.928244227715609</v>
          </cell>
          <cell r="F262">
            <v>11.147081370697965</v>
          </cell>
          <cell r="G262">
            <v>11.370083538956139</v>
          </cell>
          <cell r="H262">
            <v>11.627503337315019</v>
          </cell>
          <cell r="I262">
            <v>11.88836160264154</v>
          </cell>
          <cell r="J262">
            <v>12.183612066481492</v>
          </cell>
          <cell r="K262">
            <v>12.481708272585186</v>
          </cell>
          <cell r="L262">
            <v>10.5</v>
          </cell>
          <cell r="M262">
            <v>10.62044056809685</v>
          </cell>
          <cell r="N262">
            <v>10.772790409686637</v>
          </cell>
          <cell r="O262">
            <v>10.928244227715609</v>
          </cell>
          <cell r="P262">
            <v>11.147081370697965</v>
          </cell>
          <cell r="Q262">
            <v>11.370083538956139</v>
          </cell>
          <cell r="R262">
            <v>11.627503337315019</v>
          </cell>
          <cell r="S262">
            <v>11.88836160264154</v>
          </cell>
          <cell r="T262">
            <v>12.183612066481492</v>
          </cell>
          <cell r="U262">
            <v>12.481708272585186</v>
          </cell>
          <cell r="V262">
            <v>10.5</v>
          </cell>
          <cell r="W262">
            <v>10.62044056809685</v>
          </cell>
          <cell r="X262">
            <v>10.772790409686637</v>
          </cell>
          <cell r="Y262">
            <v>10.928244227715609</v>
          </cell>
          <cell r="Z262">
            <v>11.147081370697965</v>
          </cell>
          <cell r="AA262">
            <v>11.370083538956139</v>
          </cell>
          <cell r="AB262">
            <v>11.627503337315019</v>
          </cell>
          <cell r="AC262">
            <v>11.88836160264154</v>
          </cell>
          <cell r="AD262">
            <v>12.183612066481492</v>
          </cell>
          <cell r="AE262">
            <v>12.481708272585186</v>
          </cell>
          <cell r="AF262">
            <v>10.5</v>
          </cell>
          <cell r="AG262">
            <v>10.62044056809685</v>
          </cell>
          <cell r="AH262">
            <v>10.772790409686637</v>
          </cell>
          <cell r="AI262">
            <v>10.928244227715609</v>
          </cell>
          <cell r="AJ262">
            <v>11.147081370697965</v>
          </cell>
          <cell r="AK262">
            <v>11.370083538956139</v>
          </cell>
          <cell r="AL262">
            <v>11.627503337315019</v>
          </cell>
          <cell r="AM262">
            <v>11.88836160264154</v>
          </cell>
          <cell r="AN262">
            <v>12.183612066481492</v>
          </cell>
          <cell r="AO262">
            <v>12.481708272585186</v>
          </cell>
          <cell r="AQ262">
            <v>4.0785164544343777E-2</v>
          </cell>
          <cell r="AR262">
            <v>4.0785164544343777E-2</v>
          </cell>
          <cell r="AS262">
            <v>4.0785164544343777E-2</v>
          </cell>
          <cell r="AT262">
            <v>4.0785164544343777E-2</v>
          </cell>
        </row>
        <row r="263">
          <cell r="B263">
            <v>22.05</v>
          </cell>
          <cell r="C263">
            <v>22.302925193003389</v>
          </cell>
          <cell r="D263">
            <v>22.62285986034194</v>
          </cell>
          <cell r="E263">
            <v>22.949312878202782</v>
          </cell>
          <cell r="F263">
            <v>23.408870878465731</v>
          </cell>
          <cell r="G263">
            <v>23.877175431807895</v>
          </cell>
          <cell r="H263">
            <v>24.417757008361551</v>
          </cell>
          <cell r="I263">
            <v>24.965559365547243</v>
          </cell>
          <cell r="J263">
            <v>25.585585339611143</v>
          </cell>
          <cell r="K263">
            <v>26.211587372428891</v>
          </cell>
          <cell r="L263">
            <v>22.05</v>
          </cell>
          <cell r="M263">
            <v>22.302925193003389</v>
          </cell>
          <cell r="N263">
            <v>22.62285986034194</v>
          </cell>
          <cell r="O263">
            <v>22.949312878202782</v>
          </cell>
          <cell r="P263">
            <v>23.408870878465731</v>
          </cell>
          <cell r="Q263">
            <v>23.877175431807895</v>
          </cell>
          <cell r="R263">
            <v>24.417757008361551</v>
          </cell>
          <cell r="S263">
            <v>24.965559365547243</v>
          </cell>
          <cell r="T263">
            <v>25.585585339611143</v>
          </cell>
          <cell r="U263">
            <v>26.211587372428891</v>
          </cell>
          <cell r="V263">
            <v>22.05</v>
          </cell>
          <cell r="W263">
            <v>22.302925193003389</v>
          </cell>
          <cell r="X263">
            <v>22.62285986034194</v>
          </cell>
          <cell r="Y263">
            <v>22.949312878202782</v>
          </cell>
          <cell r="Z263">
            <v>23.408870878465731</v>
          </cell>
          <cell r="AA263">
            <v>23.877175431807895</v>
          </cell>
          <cell r="AB263">
            <v>24.417757008361551</v>
          </cell>
          <cell r="AC263">
            <v>24.965559365547243</v>
          </cell>
          <cell r="AD263">
            <v>25.585585339611143</v>
          </cell>
          <cell r="AE263">
            <v>26.211587372428891</v>
          </cell>
          <cell r="AF263">
            <v>22.05</v>
          </cell>
          <cell r="AG263">
            <v>22.302925193003389</v>
          </cell>
          <cell r="AH263">
            <v>22.62285986034194</v>
          </cell>
          <cell r="AI263">
            <v>22.949312878202782</v>
          </cell>
          <cell r="AJ263">
            <v>23.408870878465731</v>
          </cell>
          <cell r="AK263">
            <v>23.877175431807895</v>
          </cell>
          <cell r="AL263">
            <v>24.417757008361551</v>
          </cell>
          <cell r="AM263">
            <v>24.965559365547243</v>
          </cell>
          <cell r="AN263">
            <v>25.585585339611143</v>
          </cell>
          <cell r="AO263">
            <v>26.211587372428891</v>
          </cell>
          <cell r="AQ263">
            <v>4.0785164544343777E-2</v>
          </cell>
          <cell r="AR263">
            <v>4.0785164544343777E-2</v>
          </cell>
          <cell r="AS263">
            <v>4.0785164544343777E-2</v>
          </cell>
          <cell r="AT263">
            <v>4.0785164544343777E-2</v>
          </cell>
        </row>
        <row r="264">
          <cell r="B264">
            <v>38.85</v>
          </cell>
          <cell r="C264">
            <v>38.722815019552087</v>
          </cell>
          <cell r="D264">
            <v>38.561324111388501</v>
          </cell>
          <cell r="E264">
            <v>38.395681757479743</v>
          </cell>
          <cell r="F264">
            <v>38.161777475058535</v>
          </cell>
          <cell r="G264">
            <v>37.922024550908596</v>
          </cell>
          <cell r="H264">
            <v>37.64411915791014</v>
          </cell>
          <cell r="I264">
            <v>37.36110920615554</v>
          </cell>
          <cell r="J264">
            <v>37.039838179631715</v>
          </cell>
          <cell r="K264">
            <v>36.714309741276949</v>
          </cell>
          <cell r="L264">
            <v>38.85</v>
          </cell>
          <cell r="M264">
            <v>38.722815019552087</v>
          </cell>
          <cell r="N264">
            <v>38.561324111388501</v>
          </cell>
          <cell r="O264">
            <v>38.395681757479743</v>
          </cell>
          <cell r="P264">
            <v>38.161777475058535</v>
          </cell>
          <cell r="Q264">
            <v>37.922024550908596</v>
          </cell>
          <cell r="R264">
            <v>37.64411915791014</v>
          </cell>
          <cell r="S264">
            <v>37.36110920615554</v>
          </cell>
          <cell r="T264">
            <v>37.039838179631715</v>
          </cell>
          <cell r="U264">
            <v>36.714309741276949</v>
          </cell>
          <cell r="V264">
            <v>38.85</v>
          </cell>
          <cell r="W264">
            <v>38.722815019552087</v>
          </cell>
          <cell r="X264">
            <v>38.561324111388501</v>
          </cell>
          <cell r="Y264">
            <v>38.395681757479743</v>
          </cell>
          <cell r="Z264">
            <v>38.161777475058535</v>
          </cell>
          <cell r="AA264">
            <v>37.922024550908596</v>
          </cell>
          <cell r="AB264">
            <v>37.64411915791014</v>
          </cell>
          <cell r="AC264">
            <v>37.36110920615554</v>
          </cell>
          <cell r="AD264">
            <v>37.039838179631715</v>
          </cell>
          <cell r="AE264">
            <v>36.714309741276949</v>
          </cell>
          <cell r="AF264">
            <v>38.85</v>
          </cell>
          <cell r="AG264">
            <v>38.722815019552087</v>
          </cell>
          <cell r="AH264">
            <v>38.561324111388501</v>
          </cell>
          <cell r="AI264">
            <v>38.395681757479743</v>
          </cell>
          <cell r="AJ264">
            <v>38.161777475058535</v>
          </cell>
          <cell r="AK264">
            <v>37.922024550908596</v>
          </cell>
          <cell r="AL264">
            <v>37.64411915791014</v>
          </cell>
          <cell r="AM264">
            <v>37.36110920615554</v>
          </cell>
          <cell r="AN264">
            <v>37.039838179631715</v>
          </cell>
          <cell r="AO264">
            <v>36.714309741276949</v>
          </cell>
          <cell r="AQ264">
            <v>-1.1694163256634749E-2</v>
          </cell>
          <cell r="AR264">
            <v>-1.1694163256634749E-2</v>
          </cell>
          <cell r="AS264">
            <v>-1.1694163256634749E-2</v>
          </cell>
          <cell r="AT264">
            <v>-1.1694163256634749E-2</v>
          </cell>
        </row>
        <row r="265">
          <cell r="B265">
            <v>48.300000000000004</v>
          </cell>
          <cell r="C265">
            <v>48.554235037907603</v>
          </cell>
          <cell r="D265">
            <v>48.872293358722452</v>
          </cell>
          <cell r="E265">
            <v>49.192273728336744</v>
          </cell>
          <cell r="F265">
            <v>49.63650741616798</v>
          </cell>
          <cell r="G265">
            <v>50.080210217947851</v>
          </cell>
          <cell r="H265">
            <v>50.582231845967826</v>
          </cell>
          <cell r="I265">
            <v>51.079227445571071</v>
          </cell>
          <cell r="J265">
            <v>51.628864295026702</v>
          </cell>
          <cell r="K265">
            <v>52.16928690955848</v>
          </cell>
          <cell r="L265">
            <v>48.300000000000004</v>
          </cell>
          <cell r="M265">
            <v>48.554235037907603</v>
          </cell>
          <cell r="N265">
            <v>48.872293358722452</v>
          </cell>
          <cell r="O265">
            <v>49.192273728336744</v>
          </cell>
          <cell r="P265">
            <v>49.63650741616798</v>
          </cell>
          <cell r="Q265">
            <v>50.080210217947851</v>
          </cell>
          <cell r="R265">
            <v>50.582231845967826</v>
          </cell>
          <cell r="S265">
            <v>51.079227445571071</v>
          </cell>
          <cell r="T265">
            <v>51.628864295026702</v>
          </cell>
          <cell r="U265">
            <v>52.16928690955848</v>
          </cell>
          <cell r="V265">
            <v>48.300000000000004</v>
          </cell>
          <cell r="W265">
            <v>48.554235037907603</v>
          </cell>
          <cell r="X265">
            <v>48.872293358722452</v>
          </cell>
          <cell r="Y265">
            <v>49.192273728336744</v>
          </cell>
          <cell r="Z265">
            <v>49.63650741616798</v>
          </cell>
          <cell r="AA265">
            <v>50.080210217947851</v>
          </cell>
          <cell r="AB265">
            <v>50.582231845967826</v>
          </cell>
          <cell r="AC265">
            <v>51.079227445571071</v>
          </cell>
          <cell r="AD265">
            <v>51.628864295026702</v>
          </cell>
          <cell r="AE265">
            <v>52.16928690955848</v>
          </cell>
          <cell r="AF265">
            <v>48.300000000000004</v>
          </cell>
          <cell r="AG265">
            <v>48.554235037907603</v>
          </cell>
          <cell r="AH265">
            <v>48.872293358722452</v>
          </cell>
          <cell r="AI265">
            <v>49.192273728336744</v>
          </cell>
          <cell r="AJ265">
            <v>49.63650741616798</v>
          </cell>
          <cell r="AK265">
            <v>50.080210217947851</v>
          </cell>
          <cell r="AL265">
            <v>50.582231845967826</v>
          </cell>
          <cell r="AM265">
            <v>51.079227445571071</v>
          </cell>
          <cell r="AN265">
            <v>51.628864295026702</v>
          </cell>
          <cell r="AO265">
            <v>52.16928690955848</v>
          </cell>
          <cell r="AQ265">
            <v>1.8473576156040172E-2</v>
          </cell>
          <cell r="AR265">
            <v>1.8473576156040172E-2</v>
          </cell>
          <cell r="AS265">
            <v>1.8473576156040172E-2</v>
          </cell>
          <cell r="AT265">
            <v>1.8473576156040172E-2</v>
          </cell>
        </row>
        <row r="266">
          <cell r="B266">
            <v>18.900000000000002</v>
          </cell>
          <cell r="C266">
            <v>19.116793022574331</v>
          </cell>
          <cell r="D266">
            <v>19.39102273743595</v>
          </cell>
          <cell r="E266">
            <v>19.670839609888102</v>
          </cell>
          <cell r="F266">
            <v>20.064746467256342</v>
          </cell>
          <cell r="G266">
            <v>20.466150370121056</v>
          </cell>
          <cell r="H266">
            <v>20.929506007167042</v>
          </cell>
          <cell r="I266">
            <v>21.399050884754779</v>
          </cell>
          <cell r="J266">
            <v>21.930501719666701</v>
          </cell>
          <cell r="K266">
            <v>22.46707489065334</v>
          </cell>
          <cell r="L266">
            <v>18.900000000000002</v>
          </cell>
          <cell r="M266">
            <v>19.116793022574331</v>
          </cell>
          <cell r="N266">
            <v>19.39102273743595</v>
          </cell>
          <cell r="O266">
            <v>19.670839609888102</v>
          </cell>
          <cell r="P266">
            <v>20.064746467256342</v>
          </cell>
          <cell r="Q266">
            <v>20.466150370121056</v>
          </cell>
          <cell r="R266">
            <v>20.929506007167042</v>
          </cell>
          <cell r="S266">
            <v>21.399050884754779</v>
          </cell>
          <cell r="T266">
            <v>21.930501719666701</v>
          </cell>
          <cell r="U266">
            <v>22.46707489065334</v>
          </cell>
          <cell r="V266">
            <v>18.900000000000002</v>
          </cell>
          <cell r="W266">
            <v>19.116793022574331</v>
          </cell>
          <cell r="X266">
            <v>19.39102273743595</v>
          </cell>
          <cell r="Y266">
            <v>19.670839609888102</v>
          </cell>
          <cell r="Z266">
            <v>20.064746467256342</v>
          </cell>
          <cell r="AA266">
            <v>20.466150370121056</v>
          </cell>
          <cell r="AB266">
            <v>20.929506007167042</v>
          </cell>
          <cell r="AC266">
            <v>21.399050884754779</v>
          </cell>
          <cell r="AD266">
            <v>21.930501719666701</v>
          </cell>
          <cell r="AE266">
            <v>22.46707489065334</v>
          </cell>
          <cell r="AF266">
            <v>18.900000000000002</v>
          </cell>
          <cell r="AG266">
            <v>19.116793022574331</v>
          </cell>
          <cell r="AH266">
            <v>19.39102273743595</v>
          </cell>
          <cell r="AI266">
            <v>19.670839609888102</v>
          </cell>
          <cell r="AJ266">
            <v>20.064746467256342</v>
          </cell>
          <cell r="AK266">
            <v>20.466150370121056</v>
          </cell>
          <cell r="AL266">
            <v>20.929506007167042</v>
          </cell>
          <cell r="AM266">
            <v>21.399050884754779</v>
          </cell>
          <cell r="AN266">
            <v>21.930501719666701</v>
          </cell>
          <cell r="AO266">
            <v>22.46707489065334</v>
          </cell>
          <cell r="AQ266">
            <v>4.0785164544343999E-2</v>
          </cell>
          <cell r="AR266">
            <v>4.0785164544343999E-2</v>
          </cell>
          <cell r="AS266">
            <v>4.0785164544343999E-2</v>
          </cell>
          <cell r="AT266">
            <v>4.0785164544343999E-2</v>
          </cell>
        </row>
        <row r="267">
          <cell r="B267">
            <v>32.550000000000004</v>
          </cell>
          <cell r="C267">
            <v>32.120487886980008</v>
          </cell>
          <cell r="D267">
            <v>31.586330362052575</v>
          </cell>
          <cell r="E267">
            <v>31.052631791043705</v>
          </cell>
          <cell r="F267">
            <v>30.317725080994684</v>
          </cell>
          <cell r="G267">
            <v>29.590941513063996</v>
          </cell>
          <cell r="H267">
            <v>28.777347887856273</v>
          </cell>
          <cell r="I267">
            <v>27.980970746637301</v>
          </cell>
          <cell r="J267">
            <v>27.110827130219935</v>
          </cell>
          <cell r="K267">
            <v>26.265865652285822</v>
          </cell>
          <cell r="L267">
            <v>32.550000000000004</v>
          </cell>
          <cell r="M267">
            <v>32.120487886980008</v>
          </cell>
          <cell r="N267">
            <v>31.586330362052575</v>
          </cell>
          <cell r="O267">
            <v>31.052631791043705</v>
          </cell>
          <cell r="P267">
            <v>30.317725080994684</v>
          </cell>
          <cell r="Q267">
            <v>29.590941513063996</v>
          </cell>
          <cell r="R267">
            <v>28.777347887856273</v>
          </cell>
          <cell r="S267">
            <v>27.980970746637301</v>
          </cell>
          <cell r="T267">
            <v>27.110827130219935</v>
          </cell>
          <cell r="U267">
            <v>26.265865652285822</v>
          </cell>
          <cell r="V267">
            <v>32.550000000000004</v>
          </cell>
          <cell r="W267">
            <v>32.120487886980008</v>
          </cell>
          <cell r="X267">
            <v>31.586330362052575</v>
          </cell>
          <cell r="Y267">
            <v>31.052631791043705</v>
          </cell>
          <cell r="Z267">
            <v>30.317725080994684</v>
          </cell>
          <cell r="AA267">
            <v>29.590941513063996</v>
          </cell>
          <cell r="AB267">
            <v>28.777347887856273</v>
          </cell>
          <cell r="AC267">
            <v>27.980970746637301</v>
          </cell>
          <cell r="AD267">
            <v>27.110827130219935</v>
          </cell>
          <cell r="AE267">
            <v>26.265865652285822</v>
          </cell>
          <cell r="AF267">
            <v>32.550000000000004</v>
          </cell>
          <cell r="AG267">
            <v>32.120487886980008</v>
          </cell>
          <cell r="AH267">
            <v>31.586330362052575</v>
          </cell>
          <cell r="AI267">
            <v>31.052631791043705</v>
          </cell>
          <cell r="AJ267">
            <v>30.317725080994684</v>
          </cell>
          <cell r="AK267">
            <v>29.590941513063996</v>
          </cell>
          <cell r="AL267">
            <v>28.777347887856273</v>
          </cell>
          <cell r="AM267">
            <v>27.980970746637301</v>
          </cell>
          <cell r="AN267">
            <v>27.110827130219935</v>
          </cell>
          <cell r="AO267">
            <v>26.265865652285822</v>
          </cell>
          <cell r="AQ267">
            <v>-4.6002095513250407E-2</v>
          </cell>
          <cell r="AR267">
            <v>-4.6002095513250407E-2</v>
          </cell>
          <cell r="AS267">
            <v>-4.6002095513250407E-2</v>
          </cell>
          <cell r="AT267">
            <v>-4.6002095513250407E-2</v>
          </cell>
        </row>
        <row r="268">
          <cell r="B268">
            <v>106.05000000000001</v>
          </cell>
          <cell r="C268">
            <v>107.55359978319028</v>
          </cell>
          <cell r="D268">
            <v>109.46215892882751</v>
          </cell>
          <cell r="E268">
            <v>111.41814811572644</v>
          </cell>
          <cell r="F268">
            <v>114.18366862277955</v>
          </cell>
          <cell r="G268">
            <v>117.01919597539946</v>
          </cell>
          <cell r="H268">
            <v>120.31253694115912</v>
          </cell>
          <cell r="I268">
            <v>123.67348996812247</v>
          </cell>
          <cell r="J268">
            <v>127.50430587530199</v>
          </cell>
          <cell r="K268">
            <v>131.40264065489669</v>
          </cell>
          <cell r="L268">
            <v>106.05000000000001</v>
          </cell>
          <cell r="M268">
            <v>107.55359978319028</v>
          </cell>
          <cell r="N268">
            <v>109.46215892882751</v>
          </cell>
          <cell r="O268">
            <v>111.41814811572644</v>
          </cell>
          <cell r="P268">
            <v>114.18366862277955</v>
          </cell>
          <cell r="Q268">
            <v>117.01919597539946</v>
          </cell>
          <cell r="R268">
            <v>120.31253694115912</v>
          </cell>
          <cell r="S268">
            <v>123.67348996812247</v>
          </cell>
          <cell r="T268">
            <v>127.50430587530199</v>
          </cell>
          <cell r="U268">
            <v>131.40264065489669</v>
          </cell>
          <cell r="V268">
            <v>106.05000000000001</v>
          </cell>
          <cell r="W268">
            <v>107.55359978319028</v>
          </cell>
          <cell r="X268">
            <v>109.46215892882751</v>
          </cell>
          <cell r="Y268">
            <v>111.41814811572644</v>
          </cell>
          <cell r="Z268">
            <v>114.18366862277955</v>
          </cell>
          <cell r="AA268">
            <v>117.01919597539946</v>
          </cell>
          <cell r="AB268">
            <v>120.31253694115912</v>
          </cell>
          <cell r="AC268">
            <v>123.67348996812247</v>
          </cell>
          <cell r="AD268">
            <v>127.50430587530199</v>
          </cell>
          <cell r="AE268">
            <v>131.40264065489669</v>
          </cell>
          <cell r="AF268">
            <v>106.05000000000001</v>
          </cell>
          <cell r="AG268">
            <v>107.55359978319028</v>
          </cell>
          <cell r="AH268">
            <v>109.46215892882751</v>
          </cell>
          <cell r="AI268">
            <v>111.41814811572644</v>
          </cell>
          <cell r="AJ268">
            <v>114.18366862277955</v>
          </cell>
          <cell r="AK268">
            <v>117.01919597539946</v>
          </cell>
          <cell r="AL268">
            <v>120.31253694115912</v>
          </cell>
          <cell r="AM268">
            <v>123.67348996812247</v>
          </cell>
          <cell r="AN268">
            <v>127.50430587530199</v>
          </cell>
          <cell r="AO268">
            <v>131.40264065489669</v>
          </cell>
          <cell r="AQ268">
            <v>5.0619029851262765E-2</v>
          </cell>
          <cell r="AR268">
            <v>5.0619029851262765E-2</v>
          </cell>
          <cell r="AS268">
            <v>5.0619029851262765E-2</v>
          </cell>
          <cell r="AT268">
            <v>5.0619029851262765E-2</v>
          </cell>
        </row>
        <row r="269">
          <cell r="B269">
            <v>1</v>
          </cell>
          <cell r="C269">
            <v>1.0114705302949381</v>
          </cell>
          <cell r="D269">
            <v>1.0259800390177751</v>
          </cell>
          <cell r="E269">
            <v>1.040785164544344</v>
          </cell>
          <cell r="F269">
            <v>1.0616267972093305</v>
          </cell>
          <cell r="G269">
            <v>1.0828650989482043</v>
          </cell>
          <cell r="H269">
            <v>1.1073812702204786</v>
          </cell>
          <cell r="I269">
            <v>1.13222491453729</v>
          </cell>
          <cell r="J269">
            <v>1.1603440063315713</v>
          </cell>
          <cell r="K269">
            <v>1.1887341211985896</v>
          </cell>
          <cell r="L269">
            <v>1</v>
          </cell>
          <cell r="M269">
            <v>1.0114705302949381</v>
          </cell>
          <cell r="N269">
            <v>1.0259800390177751</v>
          </cell>
          <cell r="O269">
            <v>1.040785164544344</v>
          </cell>
          <cell r="P269">
            <v>1.0616267972093305</v>
          </cell>
          <cell r="Q269">
            <v>1.0828650989482043</v>
          </cell>
          <cell r="R269">
            <v>1.1073812702204786</v>
          </cell>
          <cell r="S269">
            <v>1.13222491453729</v>
          </cell>
          <cell r="T269">
            <v>1.1603440063315713</v>
          </cell>
          <cell r="U269">
            <v>1.1887341211985896</v>
          </cell>
          <cell r="V269">
            <v>1</v>
          </cell>
          <cell r="W269">
            <v>1.0114705302949381</v>
          </cell>
          <cell r="X269">
            <v>1.0259800390177751</v>
          </cell>
          <cell r="Y269">
            <v>1.040785164544344</v>
          </cell>
          <cell r="Z269">
            <v>1.0616267972093305</v>
          </cell>
          <cell r="AA269">
            <v>1.0828650989482043</v>
          </cell>
          <cell r="AB269">
            <v>1.1073812702204786</v>
          </cell>
          <cell r="AC269">
            <v>1.13222491453729</v>
          </cell>
          <cell r="AD269">
            <v>1.1603440063315713</v>
          </cell>
          <cell r="AE269">
            <v>1.1887341211985896</v>
          </cell>
          <cell r="AF269">
            <v>1</v>
          </cell>
          <cell r="AG269">
            <v>1.0114705302949381</v>
          </cell>
          <cell r="AH269">
            <v>1.0259800390177751</v>
          </cell>
          <cell r="AI269">
            <v>1.040785164544344</v>
          </cell>
          <cell r="AJ269">
            <v>1.0616267972093305</v>
          </cell>
          <cell r="AK269">
            <v>1.0828650989482043</v>
          </cell>
          <cell r="AL269">
            <v>1.1073812702204786</v>
          </cell>
          <cell r="AM269">
            <v>1.13222491453729</v>
          </cell>
          <cell r="AN269">
            <v>1.1603440063315713</v>
          </cell>
          <cell r="AO269">
            <v>1.1887341211985896</v>
          </cell>
          <cell r="AQ269">
            <v>4.0785164544343999E-2</v>
          </cell>
          <cell r="AR269">
            <v>4.0785164544343999E-2</v>
          </cell>
          <cell r="AS269">
            <v>4.0785164544343999E-2</v>
          </cell>
          <cell r="AT269">
            <v>4.0785164544343999E-2</v>
          </cell>
        </row>
        <row r="270">
          <cell r="B270">
            <v>2.1</v>
          </cell>
          <cell r="C270">
            <v>2.1240881136193703</v>
          </cell>
          <cell r="D270">
            <v>2.1545580819373278</v>
          </cell>
          <cell r="E270">
            <v>2.1856488455431227</v>
          </cell>
          <cell r="F270">
            <v>2.2294162741395938</v>
          </cell>
          <cell r="G270">
            <v>2.2740167077912283</v>
          </cell>
          <cell r="H270">
            <v>2.3255006674630048</v>
          </cell>
          <cell r="I270">
            <v>2.3776723205283088</v>
          </cell>
          <cell r="J270">
            <v>2.4367224132962995</v>
          </cell>
          <cell r="K270">
            <v>2.496341654517038</v>
          </cell>
          <cell r="L270">
            <v>2.1</v>
          </cell>
          <cell r="M270">
            <v>2.1240881136193703</v>
          </cell>
          <cell r="N270">
            <v>2.1545580819373278</v>
          </cell>
          <cell r="O270">
            <v>2.1856488455431227</v>
          </cell>
          <cell r="P270">
            <v>2.2294162741395938</v>
          </cell>
          <cell r="Q270">
            <v>2.2740167077912283</v>
          </cell>
          <cell r="R270">
            <v>2.3255006674630048</v>
          </cell>
          <cell r="S270">
            <v>2.3776723205283088</v>
          </cell>
          <cell r="T270">
            <v>2.4367224132962995</v>
          </cell>
          <cell r="U270">
            <v>2.496341654517038</v>
          </cell>
          <cell r="V270">
            <v>2.1</v>
          </cell>
          <cell r="W270">
            <v>2.1240881136193703</v>
          </cell>
          <cell r="X270">
            <v>2.1545580819373278</v>
          </cell>
          <cell r="Y270">
            <v>2.1856488455431227</v>
          </cell>
          <cell r="Z270">
            <v>2.2294162741395938</v>
          </cell>
          <cell r="AA270">
            <v>2.2740167077912283</v>
          </cell>
          <cell r="AB270">
            <v>2.3255006674630048</v>
          </cell>
          <cell r="AC270">
            <v>2.3776723205283088</v>
          </cell>
          <cell r="AD270">
            <v>2.4367224132962995</v>
          </cell>
          <cell r="AE270">
            <v>2.496341654517038</v>
          </cell>
          <cell r="AF270">
            <v>2.1</v>
          </cell>
          <cell r="AG270">
            <v>2.1240881136193703</v>
          </cell>
          <cell r="AH270">
            <v>2.1545580819373278</v>
          </cell>
          <cell r="AI270">
            <v>2.1856488455431227</v>
          </cell>
          <cell r="AJ270">
            <v>2.2294162741395938</v>
          </cell>
          <cell r="AK270">
            <v>2.2740167077912283</v>
          </cell>
          <cell r="AL270">
            <v>2.3255006674630048</v>
          </cell>
          <cell r="AM270">
            <v>2.3776723205283088</v>
          </cell>
          <cell r="AN270">
            <v>2.4367224132962995</v>
          </cell>
          <cell r="AO270">
            <v>2.496341654517038</v>
          </cell>
          <cell r="AQ270">
            <v>4.0785164544343999E-2</v>
          </cell>
          <cell r="AR270">
            <v>4.0785164544343999E-2</v>
          </cell>
          <cell r="AS270">
            <v>4.0785164544343999E-2</v>
          </cell>
          <cell r="AT270">
            <v>4.0785164544343999E-2</v>
          </cell>
        </row>
        <row r="271">
          <cell r="B271">
            <v>68.25</v>
          </cell>
          <cell r="C271">
            <v>69.211012437446911</v>
          </cell>
          <cell r="D271">
            <v>70.430705603302926</v>
          </cell>
          <cell r="E271">
            <v>71.680521590424732</v>
          </cell>
          <cell r="F271">
            <v>73.447337836862005</v>
          </cell>
          <cell r="G271">
            <v>75.258497480342001</v>
          </cell>
          <cell r="H271">
            <v>77.361636030207308</v>
          </cell>
          <cell r="I271">
            <v>79.507433004511597</v>
          </cell>
          <cell r="J271">
            <v>81.952625725664021</v>
          </cell>
          <cell r="K271">
            <v>84.440244434749786</v>
          </cell>
          <cell r="L271">
            <v>68.25</v>
          </cell>
          <cell r="M271">
            <v>69.211012437446911</v>
          </cell>
          <cell r="N271">
            <v>70.430705603302926</v>
          </cell>
          <cell r="O271">
            <v>71.680521590424732</v>
          </cell>
          <cell r="P271">
            <v>73.447337836862005</v>
          </cell>
          <cell r="Q271">
            <v>75.258497480342001</v>
          </cell>
          <cell r="R271">
            <v>77.361636030207308</v>
          </cell>
          <cell r="S271">
            <v>79.507433004511597</v>
          </cell>
          <cell r="T271">
            <v>81.952625725664021</v>
          </cell>
          <cell r="U271">
            <v>84.440244434749786</v>
          </cell>
          <cell r="V271">
            <v>68.25</v>
          </cell>
          <cell r="W271">
            <v>69.211012437446911</v>
          </cell>
          <cell r="X271">
            <v>70.430705603302926</v>
          </cell>
          <cell r="Y271">
            <v>71.680521590424732</v>
          </cell>
          <cell r="Z271">
            <v>73.447337836862005</v>
          </cell>
          <cell r="AA271">
            <v>75.258497480342001</v>
          </cell>
          <cell r="AB271">
            <v>77.361636030207308</v>
          </cell>
          <cell r="AC271">
            <v>79.507433004511597</v>
          </cell>
          <cell r="AD271">
            <v>81.952625725664021</v>
          </cell>
          <cell r="AE271">
            <v>84.440244434749786</v>
          </cell>
          <cell r="AF271">
            <v>68.25</v>
          </cell>
          <cell r="AG271">
            <v>69.211012437446911</v>
          </cell>
          <cell r="AH271">
            <v>70.430705603302926</v>
          </cell>
          <cell r="AI271">
            <v>71.680521590424732</v>
          </cell>
          <cell r="AJ271">
            <v>73.447337836862005</v>
          </cell>
          <cell r="AK271">
            <v>75.258497480342001</v>
          </cell>
          <cell r="AL271">
            <v>77.361636030207308</v>
          </cell>
          <cell r="AM271">
            <v>79.507433004511597</v>
          </cell>
          <cell r="AN271">
            <v>81.952625725664021</v>
          </cell>
          <cell r="AO271">
            <v>84.440244434749786</v>
          </cell>
          <cell r="AQ271">
            <v>5.0264052606955767E-2</v>
          </cell>
          <cell r="AR271">
            <v>5.0264052606955767E-2</v>
          </cell>
          <cell r="AS271">
            <v>5.0264052606955767E-2</v>
          </cell>
          <cell r="AT271">
            <v>5.0264052606955767E-2</v>
          </cell>
        </row>
        <row r="272">
          <cell r="B272">
            <v>7.3500000000000005</v>
          </cell>
          <cell r="C272">
            <v>7.4343083976677962</v>
          </cell>
          <cell r="D272">
            <v>7.5409532867806472</v>
          </cell>
          <cell r="E272">
            <v>7.6497709594009287</v>
          </cell>
          <cell r="F272">
            <v>7.8029569594885784</v>
          </cell>
          <cell r="G272">
            <v>7.9590584772693003</v>
          </cell>
          <cell r="H272">
            <v>8.1392523361205171</v>
          </cell>
          <cell r="I272">
            <v>8.321853121849081</v>
          </cell>
          <cell r="J272">
            <v>8.5285284465370488</v>
          </cell>
          <cell r="K272">
            <v>8.7371957908096309</v>
          </cell>
          <cell r="L272">
            <v>7.3500000000000005</v>
          </cell>
          <cell r="M272">
            <v>7.4343083976677962</v>
          </cell>
          <cell r="N272">
            <v>7.5409532867806472</v>
          </cell>
          <cell r="O272">
            <v>7.6497709594009287</v>
          </cell>
          <cell r="P272">
            <v>7.8029569594885784</v>
          </cell>
          <cell r="Q272">
            <v>7.9590584772693003</v>
          </cell>
          <cell r="R272">
            <v>8.1392523361205171</v>
          </cell>
          <cell r="S272">
            <v>8.321853121849081</v>
          </cell>
          <cell r="T272">
            <v>8.5285284465370488</v>
          </cell>
          <cell r="U272">
            <v>8.7371957908096309</v>
          </cell>
          <cell r="V272">
            <v>7.3500000000000005</v>
          </cell>
          <cell r="W272">
            <v>7.4343083976677962</v>
          </cell>
          <cell r="X272">
            <v>7.5409532867806472</v>
          </cell>
          <cell r="Y272">
            <v>7.6497709594009287</v>
          </cell>
          <cell r="Z272">
            <v>7.8029569594885784</v>
          </cell>
          <cell r="AA272">
            <v>7.9590584772693003</v>
          </cell>
          <cell r="AB272">
            <v>8.1392523361205171</v>
          </cell>
          <cell r="AC272">
            <v>8.321853121849081</v>
          </cell>
          <cell r="AD272">
            <v>8.5285284465370488</v>
          </cell>
          <cell r="AE272">
            <v>8.7371957908096309</v>
          </cell>
          <cell r="AF272">
            <v>7.3500000000000005</v>
          </cell>
          <cell r="AG272">
            <v>7.4343083976677962</v>
          </cell>
          <cell r="AH272">
            <v>7.5409532867806472</v>
          </cell>
          <cell r="AI272">
            <v>7.6497709594009287</v>
          </cell>
          <cell r="AJ272">
            <v>7.8029569594885784</v>
          </cell>
          <cell r="AK272">
            <v>7.9590584772693003</v>
          </cell>
          <cell r="AL272">
            <v>8.1392523361205171</v>
          </cell>
          <cell r="AM272">
            <v>8.321853121849081</v>
          </cell>
          <cell r="AN272">
            <v>8.5285284465370488</v>
          </cell>
          <cell r="AO272">
            <v>8.7371957908096309</v>
          </cell>
          <cell r="AQ272">
            <v>4.0785164544343999E-2</v>
          </cell>
          <cell r="AR272">
            <v>4.0785164544343999E-2</v>
          </cell>
          <cell r="AS272">
            <v>4.0785164544343999E-2</v>
          </cell>
          <cell r="AT272">
            <v>4.0785164544343999E-2</v>
          </cell>
        </row>
        <row r="273">
          <cell r="B273">
            <v>31.5</v>
          </cell>
          <cell r="C273">
            <v>31.861321704290553</v>
          </cell>
          <cell r="D273">
            <v>32.318371229059913</v>
          </cell>
          <cell r="E273">
            <v>32.784732683146828</v>
          </cell>
          <cell r="F273">
            <v>33.441244112093898</v>
          </cell>
          <cell r="G273">
            <v>34.11025061686842</v>
          </cell>
          <cell r="H273">
            <v>34.882510011945065</v>
          </cell>
          <cell r="I273">
            <v>35.665084807924622</v>
          </cell>
          <cell r="J273">
            <v>36.550836199444483</v>
          </cell>
          <cell r="K273">
            <v>37.445124817755556</v>
          </cell>
          <cell r="L273">
            <v>31.5</v>
          </cell>
          <cell r="M273">
            <v>31.861321704290553</v>
          </cell>
          <cell r="N273">
            <v>32.318371229059913</v>
          </cell>
          <cell r="O273">
            <v>32.784732683146828</v>
          </cell>
          <cell r="P273">
            <v>33.441244112093898</v>
          </cell>
          <cell r="Q273">
            <v>34.11025061686842</v>
          </cell>
          <cell r="R273">
            <v>34.882510011945065</v>
          </cell>
          <cell r="S273">
            <v>35.665084807924622</v>
          </cell>
          <cell r="T273">
            <v>36.550836199444483</v>
          </cell>
          <cell r="U273">
            <v>37.445124817755556</v>
          </cell>
          <cell r="V273">
            <v>31.5</v>
          </cell>
          <cell r="W273">
            <v>31.861321704290553</v>
          </cell>
          <cell r="X273">
            <v>32.318371229059913</v>
          </cell>
          <cell r="Y273">
            <v>32.784732683146828</v>
          </cell>
          <cell r="Z273">
            <v>33.441244112093898</v>
          </cell>
          <cell r="AA273">
            <v>34.11025061686842</v>
          </cell>
          <cell r="AB273">
            <v>34.882510011945065</v>
          </cell>
          <cell r="AC273">
            <v>35.665084807924622</v>
          </cell>
          <cell r="AD273">
            <v>36.550836199444483</v>
          </cell>
          <cell r="AE273">
            <v>37.445124817755556</v>
          </cell>
          <cell r="AF273">
            <v>31.5</v>
          </cell>
          <cell r="AG273">
            <v>31.861321704290553</v>
          </cell>
          <cell r="AH273">
            <v>32.318371229059913</v>
          </cell>
          <cell r="AI273">
            <v>32.784732683146828</v>
          </cell>
          <cell r="AJ273">
            <v>33.441244112093898</v>
          </cell>
          <cell r="AK273">
            <v>34.11025061686842</v>
          </cell>
          <cell r="AL273">
            <v>34.882510011945065</v>
          </cell>
          <cell r="AM273">
            <v>35.665084807924622</v>
          </cell>
          <cell r="AN273">
            <v>36.550836199444483</v>
          </cell>
          <cell r="AO273">
            <v>37.445124817755556</v>
          </cell>
          <cell r="AQ273">
            <v>4.0785164544343777E-2</v>
          </cell>
          <cell r="AR273">
            <v>4.0785164544343777E-2</v>
          </cell>
          <cell r="AS273">
            <v>4.0785164544343777E-2</v>
          </cell>
          <cell r="AT273">
            <v>4.0785164544343777E-2</v>
          </cell>
        </row>
        <row r="274">
          <cell r="B274">
            <v>25.200000000000003</v>
          </cell>
          <cell r="C274">
            <v>25.489057363432448</v>
          </cell>
          <cell r="D274">
            <v>25.854696983247933</v>
          </cell>
          <cell r="E274">
            <v>26.22778614651747</v>
          </cell>
          <cell r="F274">
            <v>26.752995289675123</v>
          </cell>
          <cell r="G274">
            <v>27.288200493494742</v>
          </cell>
          <cell r="H274">
            <v>27.906008009556054</v>
          </cell>
          <cell r="I274">
            <v>28.532067846339704</v>
          </cell>
          <cell r="J274">
            <v>29.240668959555592</v>
          </cell>
          <cell r="K274">
            <v>29.956099854204449</v>
          </cell>
          <cell r="L274">
            <v>25.200000000000003</v>
          </cell>
          <cell r="M274">
            <v>25.489057363432448</v>
          </cell>
          <cell r="N274">
            <v>25.854696983247933</v>
          </cell>
          <cell r="O274">
            <v>26.22778614651747</v>
          </cell>
          <cell r="P274">
            <v>26.752995289675123</v>
          </cell>
          <cell r="Q274">
            <v>27.288200493494742</v>
          </cell>
          <cell r="R274">
            <v>27.906008009556054</v>
          </cell>
          <cell r="S274">
            <v>28.532067846339704</v>
          </cell>
          <cell r="T274">
            <v>29.240668959555592</v>
          </cell>
          <cell r="U274">
            <v>29.956099854204449</v>
          </cell>
          <cell r="V274">
            <v>25.200000000000003</v>
          </cell>
          <cell r="W274">
            <v>25.489057363432448</v>
          </cell>
          <cell r="X274">
            <v>25.854696983247933</v>
          </cell>
          <cell r="Y274">
            <v>26.22778614651747</v>
          </cell>
          <cell r="Z274">
            <v>26.752995289675123</v>
          </cell>
          <cell r="AA274">
            <v>27.288200493494742</v>
          </cell>
          <cell r="AB274">
            <v>27.906008009556054</v>
          </cell>
          <cell r="AC274">
            <v>28.532067846339704</v>
          </cell>
          <cell r="AD274">
            <v>29.240668959555592</v>
          </cell>
          <cell r="AE274">
            <v>29.956099854204449</v>
          </cell>
          <cell r="AF274">
            <v>25.200000000000003</v>
          </cell>
          <cell r="AG274">
            <v>25.489057363432448</v>
          </cell>
          <cell r="AH274">
            <v>25.854696983247933</v>
          </cell>
          <cell r="AI274">
            <v>26.22778614651747</v>
          </cell>
          <cell r="AJ274">
            <v>26.752995289675123</v>
          </cell>
          <cell r="AK274">
            <v>27.288200493494742</v>
          </cell>
          <cell r="AL274">
            <v>27.906008009556054</v>
          </cell>
          <cell r="AM274">
            <v>28.532067846339704</v>
          </cell>
          <cell r="AN274">
            <v>29.240668959555592</v>
          </cell>
          <cell r="AO274">
            <v>29.956099854204449</v>
          </cell>
          <cell r="AQ274">
            <v>4.0785164544343999E-2</v>
          </cell>
          <cell r="AR274">
            <v>4.0785164544343999E-2</v>
          </cell>
          <cell r="AS274">
            <v>4.0785164544343999E-2</v>
          </cell>
          <cell r="AT274">
            <v>4.0785164544343999E-2</v>
          </cell>
        </row>
        <row r="275">
          <cell r="B275">
            <v>138.6</v>
          </cell>
          <cell r="C275">
            <v>140.51499896153467</v>
          </cell>
          <cell r="D275">
            <v>142.94467892914474</v>
          </cell>
          <cell r="E275">
            <v>145.43334454471452</v>
          </cell>
          <cell r="F275">
            <v>148.95003775423058</v>
          </cell>
          <cell r="G275">
            <v>152.55292128424631</v>
          </cell>
          <cell r="H275">
            <v>156.73422320575764</v>
          </cell>
          <cell r="I275">
            <v>160.99752553345988</v>
          </cell>
          <cell r="J275">
            <v>165.85249151205036</v>
          </cell>
          <cell r="K275">
            <v>170.78806548211605</v>
          </cell>
          <cell r="L275">
            <v>138.6</v>
          </cell>
          <cell r="M275">
            <v>140.51499896153467</v>
          </cell>
          <cell r="N275">
            <v>142.94467892914474</v>
          </cell>
          <cell r="O275">
            <v>145.43334454471452</v>
          </cell>
          <cell r="P275">
            <v>148.95003775423058</v>
          </cell>
          <cell r="Q275">
            <v>152.55292128424631</v>
          </cell>
          <cell r="R275">
            <v>156.73422320575764</v>
          </cell>
          <cell r="S275">
            <v>160.99752553345988</v>
          </cell>
          <cell r="T275">
            <v>165.85249151205036</v>
          </cell>
          <cell r="U275">
            <v>170.78806548211605</v>
          </cell>
          <cell r="V275">
            <v>138.6</v>
          </cell>
          <cell r="W275">
            <v>140.51499896153467</v>
          </cell>
          <cell r="X275">
            <v>142.94467892914474</v>
          </cell>
          <cell r="Y275">
            <v>145.43334454471452</v>
          </cell>
          <cell r="Z275">
            <v>148.95003775423058</v>
          </cell>
          <cell r="AA275">
            <v>152.55292128424631</v>
          </cell>
          <cell r="AB275">
            <v>156.73422320575764</v>
          </cell>
          <cell r="AC275">
            <v>160.99752553345988</v>
          </cell>
          <cell r="AD275">
            <v>165.85249151205036</v>
          </cell>
          <cell r="AE275">
            <v>170.78806548211605</v>
          </cell>
          <cell r="AF275">
            <v>138.6</v>
          </cell>
          <cell r="AG275">
            <v>140.51499896153467</v>
          </cell>
          <cell r="AH275">
            <v>142.94467892914474</v>
          </cell>
          <cell r="AI275">
            <v>145.43334454471452</v>
          </cell>
          <cell r="AJ275">
            <v>148.95003775423058</v>
          </cell>
          <cell r="AK275">
            <v>152.55292128424631</v>
          </cell>
          <cell r="AL275">
            <v>156.73422320575764</v>
          </cell>
          <cell r="AM275">
            <v>160.99752553345988</v>
          </cell>
          <cell r="AN275">
            <v>165.85249151205036</v>
          </cell>
          <cell r="AO275">
            <v>170.78806548211605</v>
          </cell>
          <cell r="AQ275">
            <v>4.93026301927455E-2</v>
          </cell>
          <cell r="AR275">
            <v>4.93026301927455E-2</v>
          </cell>
          <cell r="AS275">
            <v>4.93026301927455E-2</v>
          </cell>
          <cell r="AT275">
            <v>4.93026301927455E-2</v>
          </cell>
        </row>
        <row r="276">
          <cell r="B276">
            <v>5.25</v>
          </cell>
          <cell r="C276">
            <v>5.3102202840484249</v>
          </cell>
          <cell r="D276">
            <v>5.3863952048433186</v>
          </cell>
          <cell r="E276">
            <v>5.4641221138578047</v>
          </cell>
          <cell r="F276">
            <v>5.5735406853489824</v>
          </cell>
          <cell r="G276">
            <v>5.6850417694780697</v>
          </cell>
          <cell r="H276">
            <v>5.8137516686575097</v>
          </cell>
          <cell r="I276">
            <v>5.94418080132077</v>
          </cell>
          <cell r="J276">
            <v>6.0918060332407462</v>
          </cell>
          <cell r="K276">
            <v>6.2408541362925929</v>
          </cell>
          <cell r="L276">
            <v>5.25</v>
          </cell>
          <cell r="M276">
            <v>5.3102202840484249</v>
          </cell>
          <cell r="N276">
            <v>5.3863952048433186</v>
          </cell>
          <cell r="O276">
            <v>5.4641221138578047</v>
          </cell>
          <cell r="P276">
            <v>5.5735406853489824</v>
          </cell>
          <cell r="Q276">
            <v>5.6850417694780697</v>
          </cell>
          <cell r="R276">
            <v>5.8137516686575097</v>
          </cell>
          <cell r="S276">
            <v>5.94418080132077</v>
          </cell>
          <cell r="T276">
            <v>6.0918060332407462</v>
          </cell>
          <cell r="U276">
            <v>6.2408541362925929</v>
          </cell>
          <cell r="V276">
            <v>5.25</v>
          </cell>
          <cell r="W276">
            <v>5.3102202840484249</v>
          </cell>
          <cell r="X276">
            <v>5.3863952048433186</v>
          </cell>
          <cell r="Y276">
            <v>5.4641221138578047</v>
          </cell>
          <cell r="Z276">
            <v>5.5735406853489824</v>
          </cell>
          <cell r="AA276">
            <v>5.6850417694780697</v>
          </cell>
          <cell r="AB276">
            <v>5.8137516686575097</v>
          </cell>
          <cell r="AC276">
            <v>5.94418080132077</v>
          </cell>
          <cell r="AD276">
            <v>6.0918060332407462</v>
          </cell>
          <cell r="AE276">
            <v>6.2408541362925929</v>
          </cell>
          <cell r="AF276">
            <v>5.25</v>
          </cell>
          <cell r="AG276">
            <v>5.3102202840484249</v>
          </cell>
          <cell r="AH276">
            <v>5.3863952048433186</v>
          </cell>
          <cell r="AI276">
            <v>5.4641221138578047</v>
          </cell>
          <cell r="AJ276">
            <v>5.5735406853489824</v>
          </cell>
          <cell r="AK276">
            <v>5.6850417694780697</v>
          </cell>
          <cell r="AL276">
            <v>5.8137516686575097</v>
          </cell>
          <cell r="AM276">
            <v>5.94418080132077</v>
          </cell>
          <cell r="AN276">
            <v>6.0918060332407462</v>
          </cell>
          <cell r="AO276">
            <v>6.2408541362925929</v>
          </cell>
          <cell r="AQ276">
            <v>4.0785164544343777E-2</v>
          </cell>
          <cell r="AR276">
            <v>4.0785164544343777E-2</v>
          </cell>
          <cell r="AS276">
            <v>4.0785164544343777E-2</v>
          </cell>
          <cell r="AT276">
            <v>4.0785164544343777E-2</v>
          </cell>
        </row>
        <row r="277">
          <cell r="B277">
            <v>85.05</v>
          </cell>
          <cell r="C277">
            <v>86.728534756184658</v>
          </cell>
          <cell r="D277">
            <v>88.872837398975506</v>
          </cell>
          <cell r="E277">
            <v>91.088215544675094</v>
          </cell>
          <cell r="F277">
            <v>94.245831269642196</v>
          </cell>
          <cell r="G277">
            <v>97.520111557913367</v>
          </cell>
          <cell r="H277">
            <v>101.36628202167235</v>
          </cell>
          <cell r="I277">
            <v>105.34241481647092</v>
          </cell>
          <cell r="J277">
            <v>109.93300854438181</v>
          </cell>
          <cell r="K277">
            <v>114.67214984422253</v>
          </cell>
          <cell r="L277">
            <v>85.05</v>
          </cell>
          <cell r="M277">
            <v>86.728534756184658</v>
          </cell>
          <cell r="N277">
            <v>88.872837398975506</v>
          </cell>
          <cell r="O277">
            <v>91.088215544675094</v>
          </cell>
          <cell r="P277">
            <v>94.245831269642196</v>
          </cell>
          <cell r="Q277">
            <v>97.520111557913367</v>
          </cell>
          <cell r="R277">
            <v>101.36628202167235</v>
          </cell>
          <cell r="S277">
            <v>105.34241481647092</v>
          </cell>
          <cell r="T277">
            <v>109.93300854438181</v>
          </cell>
          <cell r="U277">
            <v>114.67214984422253</v>
          </cell>
          <cell r="V277">
            <v>85.05</v>
          </cell>
          <cell r="W277">
            <v>86.728534756184658</v>
          </cell>
          <cell r="X277">
            <v>88.872837398975506</v>
          </cell>
          <cell r="Y277">
            <v>91.088215544675094</v>
          </cell>
          <cell r="Z277">
            <v>94.245831269642196</v>
          </cell>
          <cell r="AA277">
            <v>97.520111557913367</v>
          </cell>
          <cell r="AB277">
            <v>101.36628202167235</v>
          </cell>
          <cell r="AC277">
            <v>105.34241481647092</v>
          </cell>
          <cell r="AD277">
            <v>109.93300854438181</v>
          </cell>
          <cell r="AE277">
            <v>114.67214984422253</v>
          </cell>
          <cell r="AF277">
            <v>85.05</v>
          </cell>
          <cell r="AG277">
            <v>86.728534756184658</v>
          </cell>
          <cell r="AH277">
            <v>88.872837398975506</v>
          </cell>
          <cell r="AI277">
            <v>91.088215544675094</v>
          </cell>
          <cell r="AJ277">
            <v>94.245831269642196</v>
          </cell>
          <cell r="AK277">
            <v>97.520111557913367</v>
          </cell>
          <cell r="AL277">
            <v>101.36628202167235</v>
          </cell>
          <cell r="AM277">
            <v>105.34241481647092</v>
          </cell>
          <cell r="AN277">
            <v>109.93300854438181</v>
          </cell>
          <cell r="AO277">
            <v>114.67214984422253</v>
          </cell>
          <cell r="AQ277">
            <v>7.0996067544680797E-2</v>
          </cell>
          <cell r="AR277">
            <v>7.0996067544680797E-2</v>
          </cell>
          <cell r="AS277">
            <v>7.0996067544680797E-2</v>
          </cell>
          <cell r="AT277">
            <v>7.0996067544680797E-2</v>
          </cell>
        </row>
        <row r="278">
          <cell r="B278">
            <v>60.900000000000006</v>
          </cell>
          <cell r="C278">
            <v>61.736950836330685</v>
          </cell>
          <cell r="D278">
            <v>62.798746411233729</v>
          </cell>
          <cell r="E278">
            <v>63.886194264850687</v>
          </cell>
          <cell r="F278">
            <v>65.422673243707081</v>
          </cell>
          <cell r="G278">
            <v>66.996555793837487</v>
          </cell>
          <cell r="H278">
            <v>68.822819638469753</v>
          </cell>
          <cell r="I278">
            <v>70.684554447604043</v>
          </cell>
          <cell r="J278">
            <v>72.80427234196361</v>
          </cell>
          <cell r="K278">
            <v>74.958739754404917</v>
          </cell>
          <cell r="L278">
            <v>60.900000000000006</v>
          </cell>
          <cell r="M278">
            <v>61.736950836330685</v>
          </cell>
          <cell r="N278">
            <v>62.798746411233729</v>
          </cell>
          <cell r="O278">
            <v>63.886194264850687</v>
          </cell>
          <cell r="P278">
            <v>65.422673243707081</v>
          </cell>
          <cell r="Q278">
            <v>66.996555793837487</v>
          </cell>
          <cell r="R278">
            <v>68.822819638469753</v>
          </cell>
          <cell r="S278">
            <v>70.684554447604043</v>
          </cell>
          <cell r="T278">
            <v>72.80427234196361</v>
          </cell>
          <cell r="U278">
            <v>74.958739754404917</v>
          </cell>
          <cell r="V278">
            <v>60.900000000000006</v>
          </cell>
          <cell r="W278">
            <v>61.736950836330685</v>
          </cell>
          <cell r="X278">
            <v>62.798746411233729</v>
          </cell>
          <cell r="Y278">
            <v>63.886194264850687</v>
          </cell>
          <cell r="Z278">
            <v>65.422673243707081</v>
          </cell>
          <cell r="AA278">
            <v>66.996555793837487</v>
          </cell>
          <cell r="AB278">
            <v>68.822819638469753</v>
          </cell>
          <cell r="AC278">
            <v>70.684554447604043</v>
          </cell>
          <cell r="AD278">
            <v>72.80427234196361</v>
          </cell>
          <cell r="AE278">
            <v>74.958739754404917</v>
          </cell>
          <cell r="AF278">
            <v>60.900000000000006</v>
          </cell>
          <cell r="AG278">
            <v>61.736950836330685</v>
          </cell>
          <cell r="AH278">
            <v>62.798746411233729</v>
          </cell>
          <cell r="AI278">
            <v>63.886194264850687</v>
          </cell>
          <cell r="AJ278">
            <v>65.422673243707081</v>
          </cell>
          <cell r="AK278">
            <v>66.996555793837487</v>
          </cell>
          <cell r="AL278">
            <v>68.822819638469753</v>
          </cell>
          <cell r="AM278">
            <v>70.684554447604043</v>
          </cell>
          <cell r="AN278">
            <v>72.80427234196361</v>
          </cell>
          <cell r="AO278">
            <v>74.958739754404917</v>
          </cell>
          <cell r="AQ278">
            <v>4.9034388585396993E-2</v>
          </cell>
          <cell r="AR278">
            <v>4.9034388585396993E-2</v>
          </cell>
          <cell r="AS278">
            <v>4.9034388585396993E-2</v>
          </cell>
          <cell r="AT278">
            <v>4.9034388585396993E-2</v>
          </cell>
        </row>
        <row r="279">
          <cell r="B279">
            <v>23.1</v>
          </cell>
          <cell r="C279">
            <v>23.364969249813072</v>
          </cell>
          <cell r="D279">
            <v>23.700138901310606</v>
          </cell>
          <cell r="E279">
            <v>24.04213730097435</v>
          </cell>
          <cell r="F279">
            <v>24.523579015535532</v>
          </cell>
          <cell r="G279">
            <v>25.014183785703516</v>
          </cell>
          <cell r="H279">
            <v>25.58050734209305</v>
          </cell>
          <cell r="I279">
            <v>26.154395525811395</v>
          </cell>
          <cell r="J279">
            <v>26.803946546259294</v>
          </cell>
          <cell r="K279">
            <v>27.459758199687414</v>
          </cell>
          <cell r="L279">
            <v>23.1</v>
          </cell>
          <cell r="M279">
            <v>23.364969249813072</v>
          </cell>
          <cell r="N279">
            <v>23.700138901310606</v>
          </cell>
          <cell r="O279">
            <v>24.04213730097435</v>
          </cell>
          <cell r="P279">
            <v>24.523579015535532</v>
          </cell>
          <cell r="Q279">
            <v>25.014183785703516</v>
          </cell>
          <cell r="R279">
            <v>25.58050734209305</v>
          </cell>
          <cell r="S279">
            <v>26.154395525811395</v>
          </cell>
          <cell r="T279">
            <v>26.803946546259294</v>
          </cell>
          <cell r="U279">
            <v>27.459758199687414</v>
          </cell>
          <cell r="V279">
            <v>23.1</v>
          </cell>
          <cell r="W279">
            <v>23.364969249813072</v>
          </cell>
          <cell r="X279">
            <v>23.700138901310606</v>
          </cell>
          <cell r="Y279">
            <v>24.04213730097435</v>
          </cell>
          <cell r="Z279">
            <v>24.523579015535532</v>
          </cell>
          <cell r="AA279">
            <v>25.014183785703516</v>
          </cell>
          <cell r="AB279">
            <v>25.58050734209305</v>
          </cell>
          <cell r="AC279">
            <v>26.154395525811395</v>
          </cell>
          <cell r="AD279">
            <v>26.803946546259294</v>
          </cell>
          <cell r="AE279">
            <v>27.459758199687414</v>
          </cell>
          <cell r="AF279">
            <v>23.1</v>
          </cell>
          <cell r="AG279">
            <v>23.364969249813072</v>
          </cell>
          <cell r="AH279">
            <v>23.700138901310606</v>
          </cell>
          <cell r="AI279">
            <v>24.04213730097435</v>
          </cell>
          <cell r="AJ279">
            <v>24.523579015535532</v>
          </cell>
          <cell r="AK279">
            <v>25.014183785703516</v>
          </cell>
          <cell r="AL279">
            <v>25.58050734209305</v>
          </cell>
          <cell r="AM279">
            <v>26.154395525811395</v>
          </cell>
          <cell r="AN279">
            <v>26.803946546259294</v>
          </cell>
          <cell r="AO279">
            <v>27.459758199687414</v>
          </cell>
          <cell r="AQ279">
            <v>4.0785164544343999E-2</v>
          </cell>
          <cell r="AR279">
            <v>4.0785164544343999E-2</v>
          </cell>
          <cell r="AS279">
            <v>4.0785164544343999E-2</v>
          </cell>
          <cell r="AT279">
            <v>4.0785164544343999E-2</v>
          </cell>
        </row>
        <row r="280">
          <cell r="B280">
            <v>51.45</v>
          </cell>
          <cell r="C280">
            <v>52.096648878278003</v>
          </cell>
          <cell r="D280">
            <v>52.915803526881668</v>
          </cell>
          <cell r="E280">
            <v>53.753179157493086</v>
          </cell>
          <cell r="F280">
            <v>54.934123365154903</v>
          </cell>
          <cell r="G280">
            <v>56.14064238952249</v>
          </cell>
          <cell r="H280">
            <v>57.536958690763775</v>
          </cell>
          <cell r="I280">
            <v>58.956111812712116</v>
          </cell>
          <cell r="J280">
            <v>60.567087848704233</v>
          </cell>
          <cell r="K280">
            <v>62.198972495526931</v>
          </cell>
          <cell r="L280">
            <v>51.45</v>
          </cell>
          <cell r="M280">
            <v>52.096648878278003</v>
          </cell>
          <cell r="N280">
            <v>52.915803526881668</v>
          </cell>
          <cell r="O280">
            <v>53.753179157493086</v>
          </cell>
          <cell r="P280">
            <v>54.934123365154903</v>
          </cell>
          <cell r="Q280">
            <v>56.14064238952249</v>
          </cell>
          <cell r="R280">
            <v>57.536958690763775</v>
          </cell>
          <cell r="S280">
            <v>58.956111812712116</v>
          </cell>
          <cell r="T280">
            <v>60.567087848704233</v>
          </cell>
          <cell r="U280">
            <v>62.198972495526931</v>
          </cell>
          <cell r="V280">
            <v>51.45</v>
          </cell>
          <cell r="W280">
            <v>52.096648878278003</v>
          </cell>
          <cell r="X280">
            <v>52.915803526881668</v>
          </cell>
          <cell r="Y280">
            <v>53.753179157493086</v>
          </cell>
          <cell r="Z280">
            <v>54.934123365154903</v>
          </cell>
          <cell r="AA280">
            <v>56.14064238952249</v>
          </cell>
          <cell r="AB280">
            <v>57.536958690763775</v>
          </cell>
          <cell r="AC280">
            <v>58.956111812712116</v>
          </cell>
          <cell r="AD280">
            <v>60.567087848704233</v>
          </cell>
          <cell r="AE280">
            <v>62.198972495526931</v>
          </cell>
          <cell r="AF280">
            <v>51.45</v>
          </cell>
          <cell r="AG280">
            <v>52.096648878278003</v>
          </cell>
          <cell r="AH280">
            <v>52.915803526881668</v>
          </cell>
          <cell r="AI280">
            <v>53.753179157493086</v>
          </cell>
          <cell r="AJ280">
            <v>54.934123365154903</v>
          </cell>
          <cell r="AK280">
            <v>56.14064238952249</v>
          </cell>
          <cell r="AL280">
            <v>57.536958690763775</v>
          </cell>
          <cell r="AM280">
            <v>58.956111812712116</v>
          </cell>
          <cell r="AN280">
            <v>60.567087848704233</v>
          </cell>
          <cell r="AO280">
            <v>62.198972495526931</v>
          </cell>
          <cell r="AQ280">
            <v>4.4765386928922846E-2</v>
          </cell>
          <cell r="AR280">
            <v>4.4765386928922846E-2</v>
          </cell>
          <cell r="AS280">
            <v>4.4765386928922846E-2</v>
          </cell>
          <cell r="AT280">
            <v>4.4765386928922846E-2</v>
          </cell>
        </row>
        <row r="281">
          <cell r="B281">
            <v>47.25</v>
          </cell>
          <cell r="C281">
            <v>47.445069730210236</v>
          </cell>
          <cell r="D281">
            <v>47.688226801775869</v>
          </cell>
          <cell r="E281">
            <v>47.931700083767794</v>
          </cell>
          <cell r="F281">
            <v>48.268168343854917</v>
          </cell>
          <cell r="G281">
            <v>48.601945265751802</v>
          </cell>
          <cell r="H281">
            <v>48.977006123804969</v>
          </cell>
          <cell r="I281">
            <v>49.345281663278385</v>
          </cell>
          <cell r="J281">
            <v>49.749235400671317</v>
          </cell>
          <cell r="K281">
            <v>50.142602855079403</v>
          </cell>
          <cell r="L281">
            <v>47.25</v>
          </cell>
          <cell r="M281">
            <v>47.445069730210236</v>
          </cell>
          <cell r="N281">
            <v>47.688226801775869</v>
          </cell>
          <cell r="O281">
            <v>47.931700083767794</v>
          </cell>
          <cell r="P281">
            <v>48.268168343854917</v>
          </cell>
          <cell r="Q281">
            <v>48.601945265751802</v>
          </cell>
          <cell r="R281">
            <v>48.977006123804969</v>
          </cell>
          <cell r="S281">
            <v>49.345281663278385</v>
          </cell>
          <cell r="T281">
            <v>49.749235400671317</v>
          </cell>
          <cell r="U281">
            <v>50.142602855079403</v>
          </cell>
          <cell r="V281">
            <v>47.25</v>
          </cell>
          <cell r="W281">
            <v>47.445069730210236</v>
          </cell>
          <cell r="X281">
            <v>47.688226801775869</v>
          </cell>
          <cell r="Y281">
            <v>47.931700083767794</v>
          </cell>
          <cell r="Z281">
            <v>48.268168343854917</v>
          </cell>
          <cell r="AA281">
            <v>48.601945265751802</v>
          </cell>
          <cell r="AB281">
            <v>48.977006123804969</v>
          </cell>
          <cell r="AC281">
            <v>49.345281663278385</v>
          </cell>
          <cell r="AD281">
            <v>49.749235400671317</v>
          </cell>
          <cell r="AE281">
            <v>50.142602855079403</v>
          </cell>
          <cell r="AF281">
            <v>47.25</v>
          </cell>
          <cell r="AG281">
            <v>47.445069730210236</v>
          </cell>
          <cell r="AH281">
            <v>47.688226801775869</v>
          </cell>
          <cell r="AI281">
            <v>47.931700083767794</v>
          </cell>
          <cell r="AJ281">
            <v>48.268168343854917</v>
          </cell>
          <cell r="AK281">
            <v>48.601945265751802</v>
          </cell>
          <cell r="AL281">
            <v>48.977006123804969</v>
          </cell>
          <cell r="AM281">
            <v>49.345281663278385</v>
          </cell>
          <cell r="AN281">
            <v>49.749235400671317</v>
          </cell>
          <cell r="AO281">
            <v>50.142602855079403</v>
          </cell>
          <cell r="AQ281">
            <v>1.4427515000376534E-2</v>
          </cell>
          <cell r="AR281">
            <v>1.4427515000376534E-2</v>
          </cell>
          <cell r="AS281">
            <v>1.4427515000376534E-2</v>
          </cell>
          <cell r="AT281">
            <v>1.4427515000376534E-2</v>
          </cell>
        </row>
        <row r="282">
          <cell r="B282">
            <v>7.3500000000000005</v>
          </cell>
          <cell r="C282">
            <v>7.4343083976677962</v>
          </cell>
          <cell r="D282">
            <v>7.5409532867806472</v>
          </cell>
          <cell r="E282">
            <v>7.6497709594009287</v>
          </cell>
          <cell r="F282">
            <v>7.8029569594885784</v>
          </cell>
          <cell r="G282">
            <v>7.9590584772693003</v>
          </cell>
          <cell r="H282">
            <v>8.1392523361205171</v>
          </cell>
          <cell r="I282">
            <v>8.321853121849081</v>
          </cell>
          <cell r="J282">
            <v>8.5285284465370488</v>
          </cell>
          <cell r="K282">
            <v>8.7371957908096309</v>
          </cell>
          <cell r="L282">
            <v>7.3500000000000005</v>
          </cell>
          <cell r="M282">
            <v>7.4343083976677962</v>
          </cell>
          <cell r="N282">
            <v>7.5409532867806472</v>
          </cell>
          <cell r="O282">
            <v>7.6497709594009287</v>
          </cell>
          <cell r="P282">
            <v>7.8029569594885784</v>
          </cell>
          <cell r="Q282">
            <v>7.9590584772693003</v>
          </cell>
          <cell r="R282">
            <v>8.1392523361205171</v>
          </cell>
          <cell r="S282">
            <v>8.321853121849081</v>
          </cell>
          <cell r="T282">
            <v>8.5285284465370488</v>
          </cell>
          <cell r="U282">
            <v>8.7371957908096309</v>
          </cell>
          <cell r="V282">
            <v>7.3500000000000005</v>
          </cell>
          <cell r="W282">
            <v>7.4343083976677962</v>
          </cell>
          <cell r="X282">
            <v>7.5409532867806472</v>
          </cell>
          <cell r="Y282">
            <v>7.6497709594009287</v>
          </cell>
          <cell r="Z282">
            <v>7.8029569594885784</v>
          </cell>
          <cell r="AA282">
            <v>7.9590584772693003</v>
          </cell>
          <cell r="AB282">
            <v>8.1392523361205171</v>
          </cell>
          <cell r="AC282">
            <v>8.321853121849081</v>
          </cell>
          <cell r="AD282">
            <v>8.5285284465370488</v>
          </cell>
          <cell r="AE282">
            <v>8.7371957908096309</v>
          </cell>
          <cell r="AF282">
            <v>7.3500000000000005</v>
          </cell>
          <cell r="AG282">
            <v>7.4343083976677962</v>
          </cell>
          <cell r="AH282">
            <v>7.5409532867806472</v>
          </cell>
          <cell r="AI282">
            <v>7.6497709594009287</v>
          </cell>
          <cell r="AJ282">
            <v>7.8029569594885784</v>
          </cell>
          <cell r="AK282">
            <v>7.9590584772693003</v>
          </cell>
          <cell r="AL282">
            <v>8.1392523361205171</v>
          </cell>
          <cell r="AM282">
            <v>8.321853121849081</v>
          </cell>
          <cell r="AN282">
            <v>8.5285284465370488</v>
          </cell>
          <cell r="AO282">
            <v>8.7371957908096309</v>
          </cell>
          <cell r="AQ282">
            <v>4.0785164544343999E-2</v>
          </cell>
          <cell r="AR282">
            <v>4.0785164544343999E-2</v>
          </cell>
          <cell r="AS282">
            <v>4.0785164544343999E-2</v>
          </cell>
          <cell r="AT282">
            <v>4.0785164544343999E-2</v>
          </cell>
        </row>
        <row r="283">
          <cell r="B283">
            <v>7.3500000000000005</v>
          </cell>
          <cell r="C283">
            <v>7.4343083976677962</v>
          </cell>
          <cell r="D283">
            <v>7.5409532867806472</v>
          </cell>
          <cell r="E283">
            <v>7.6497709594009287</v>
          </cell>
          <cell r="F283">
            <v>7.8029569594885784</v>
          </cell>
          <cell r="G283">
            <v>7.9590584772693003</v>
          </cell>
          <cell r="H283">
            <v>8.1392523361205171</v>
          </cell>
          <cell r="I283">
            <v>8.321853121849081</v>
          </cell>
          <cell r="J283">
            <v>8.5285284465370488</v>
          </cell>
          <cell r="K283">
            <v>8.7371957908096309</v>
          </cell>
          <cell r="L283">
            <v>7.3500000000000005</v>
          </cell>
          <cell r="M283">
            <v>7.4343083976677962</v>
          </cell>
          <cell r="N283">
            <v>7.5409532867806472</v>
          </cell>
          <cell r="O283">
            <v>7.6497709594009287</v>
          </cell>
          <cell r="P283">
            <v>7.8029569594885784</v>
          </cell>
          <cell r="Q283">
            <v>7.9590584772693003</v>
          </cell>
          <cell r="R283">
            <v>8.1392523361205171</v>
          </cell>
          <cell r="S283">
            <v>8.321853121849081</v>
          </cell>
          <cell r="T283">
            <v>8.5285284465370488</v>
          </cell>
          <cell r="U283">
            <v>8.7371957908096309</v>
          </cell>
          <cell r="V283">
            <v>7.3500000000000005</v>
          </cell>
          <cell r="W283">
            <v>7.4343083976677962</v>
          </cell>
          <cell r="X283">
            <v>7.5409532867806472</v>
          </cell>
          <cell r="Y283">
            <v>7.6497709594009287</v>
          </cell>
          <cell r="Z283">
            <v>7.8029569594885784</v>
          </cell>
          <cell r="AA283">
            <v>7.9590584772693003</v>
          </cell>
          <cell r="AB283">
            <v>8.1392523361205171</v>
          </cell>
          <cell r="AC283">
            <v>8.321853121849081</v>
          </cell>
          <cell r="AD283">
            <v>8.5285284465370488</v>
          </cell>
          <cell r="AE283">
            <v>8.7371957908096309</v>
          </cell>
          <cell r="AF283">
            <v>7.3500000000000005</v>
          </cell>
          <cell r="AG283">
            <v>7.4343083976677962</v>
          </cell>
          <cell r="AH283">
            <v>7.5409532867806472</v>
          </cell>
          <cell r="AI283">
            <v>7.6497709594009287</v>
          </cell>
          <cell r="AJ283">
            <v>7.8029569594885784</v>
          </cell>
          <cell r="AK283">
            <v>7.9590584772693003</v>
          </cell>
          <cell r="AL283">
            <v>8.1392523361205171</v>
          </cell>
          <cell r="AM283">
            <v>8.321853121849081</v>
          </cell>
          <cell r="AN283">
            <v>8.5285284465370488</v>
          </cell>
          <cell r="AO283">
            <v>8.7371957908096309</v>
          </cell>
          <cell r="AQ283">
            <v>4.0785164544343999E-2</v>
          </cell>
          <cell r="AR283">
            <v>4.0785164544343999E-2</v>
          </cell>
          <cell r="AS283">
            <v>4.0785164544343999E-2</v>
          </cell>
          <cell r="AT283">
            <v>4.0785164544343999E-2</v>
          </cell>
        </row>
        <row r="284">
          <cell r="B284">
            <v>61.95</v>
          </cell>
          <cell r="C284">
            <v>62.640342920646006</v>
          </cell>
          <cell r="D284">
            <v>63.513195555385664</v>
          </cell>
          <cell r="E284">
            <v>64.403329836107304</v>
          </cell>
          <cell r="F284">
            <v>65.655699335375246</v>
          </cell>
          <cell r="G284">
            <v>66.930893801483606</v>
          </cell>
          <cell r="H284">
            <v>68.401733284723264</v>
          </cell>
          <cell r="I284">
            <v>69.890862081962666</v>
          </cell>
          <cell r="J284">
            <v>71.574797652325771</v>
          </cell>
          <cell r="K284">
            <v>73.273230368120096</v>
          </cell>
          <cell r="L284">
            <v>61.95</v>
          </cell>
          <cell r="M284">
            <v>62.640342920646006</v>
          </cell>
          <cell r="N284">
            <v>63.513195555385664</v>
          </cell>
          <cell r="O284">
            <v>64.403329836107304</v>
          </cell>
          <cell r="P284">
            <v>65.655699335375246</v>
          </cell>
          <cell r="Q284">
            <v>66.930893801483606</v>
          </cell>
          <cell r="R284">
            <v>68.401733284723264</v>
          </cell>
          <cell r="S284">
            <v>69.890862081962666</v>
          </cell>
          <cell r="T284">
            <v>71.574797652325771</v>
          </cell>
          <cell r="U284">
            <v>73.273230368120096</v>
          </cell>
          <cell r="V284">
            <v>61.95</v>
          </cell>
          <cell r="W284">
            <v>62.640342920646006</v>
          </cell>
          <cell r="X284">
            <v>63.513195555385664</v>
          </cell>
          <cell r="Y284">
            <v>64.403329836107304</v>
          </cell>
          <cell r="Z284">
            <v>65.655699335375246</v>
          </cell>
          <cell r="AA284">
            <v>66.930893801483606</v>
          </cell>
          <cell r="AB284">
            <v>68.401733284723264</v>
          </cell>
          <cell r="AC284">
            <v>69.890862081962666</v>
          </cell>
          <cell r="AD284">
            <v>71.574797652325771</v>
          </cell>
          <cell r="AE284">
            <v>73.273230368120096</v>
          </cell>
          <cell r="AF284">
            <v>61.95</v>
          </cell>
          <cell r="AG284">
            <v>62.640342920646006</v>
          </cell>
          <cell r="AH284">
            <v>63.513195555385664</v>
          </cell>
          <cell r="AI284">
            <v>64.403329836107304</v>
          </cell>
          <cell r="AJ284">
            <v>65.655699335375246</v>
          </cell>
          <cell r="AK284">
            <v>66.930893801483606</v>
          </cell>
          <cell r="AL284">
            <v>68.401733284723264</v>
          </cell>
          <cell r="AM284">
            <v>69.890862081962666</v>
          </cell>
          <cell r="AN284">
            <v>71.574797652325771</v>
          </cell>
          <cell r="AO284">
            <v>73.273230368120096</v>
          </cell>
          <cell r="AQ284">
            <v>3.9601772979940275E-2</v>
          </cell>
          <cell r="AR284">
            <v>3.9601772979940275E-2</v>
          </cell>
          <cell r="AS284">
            <v>3.9601772979940275E-2</v>
          </cell>
          <cell r="AT284">
            <v>3.9601772979940275E-2</v>
          </cell>
        </row>
        <row r="285">
          <cell r="B285">
            <v>118.65</v>
          </cell>
          <cell r="C285">
            <v>118.57587999553373</v>
          </cell>
          <cell r="D285">
            <v>118.47582103405028</v>
          </cell>
          <cell r="E285">
            <v>118.3655007023378</v>
          </cell>
          <cell r="F285">
            <v>118.19983372832834</v>
          </cell>
          <cell r="G285">
            <v>118.01550384291349</v>
          </cell>
          <cell r="H285">
            <v>117.78607958131289</v>
          </cell>
          <cell r="I285">
            <v>117.53442263986533</v>
          </cell>
          <cell r="J285">
            <v>117.2297672798919</v>
          </cell>
          <cell r="K285">
            <v>116.89991864423401</v>
          </cell>
          <cell r="L285">
            <v>118.65</v>
          </cell>
          <cell r="M285">
            <v>118.57587999553373</v>
          </cell>
          <cell r="N285">
            <v>118.47582103405028</v>
          </cell>
          <cell r="O285">
            <v>118.3655007023378</v>
          </cell>
          <cell r="P285">
            <v>118.19983372832834</v>
          </cell>
          <cell r="Q285">
            <v>118.01550384291349</v>
          </cell>
          <cell r="R285">
            <v>117.78607958131289</v>
          </cell>
          <cell r="S285">
            <v>117.53442263986533</v>
          </cell>
          <cell r="T285">
            <v>117.2297672798919</v>
          </cell>
          <cell r="U285">
            <v>116.89991864423401</v>
          </cell>
          <cell r="V285">
            <v>118.65</v>
          </cell>
          <cell r="W285">
            <v>118.57587999553373</v>
          </cell>
          <cell r="X285">
            <v>118.47582103405028</v>
          </cell>
          <cell r="Y285">
            <v>118.3655007023378</v>
          </cell>
          <cell r="Z285">
            <v>118.19983372832834</v>
          </cell>
          <cell r="AA285">
            <v>118.01550384291349</v>
          </cell>
          <cell r="AB285">
            <v>117.78607958131289</v>
          </cell>
          <cell r="AC285">
            <v>117.53442263986533</v>
          </cell>
          <cell r="AD285">
            <v>117.2297672798919</v>
          </cell>
          <cell r="AE285">
            <v>116.89991864423401</v>
          </cell>
          <cell r="AF285">
            <v>118.65</v>
          </cell>
          <cell r="AG285">
            <v>118.57587999553373</v>
          </cell>
          <cell r="AH285">
            <v>118.47582103405028</v>
          </cell>
          <cell r="AI285">
            <v>118.3655007023378</v>
          </cell>
          <cell r="AJ285">
            <v>118.19983372832834</v>
          </cell>
          <cell r="AK285">
            <v>118.01550384291349</v>
          </cell>
          <cell r="AL285">
            <v>117.78607958131289</v>
          </cell>
          <cell r="AM285">
            <v>117.53442263986533</v>
          </cell>
          <cell r="AN285">
            <v>117.2297672798919</v>
          </cell>
          <cell r="AO285">
            <v>116.89991864423401</v>
          </cell>
          <cell r="AQ285">
            <v>-2.3978027615862985E-3</v>
          </cell>
          <cell r="AR285">
            <v>-2.3978027615862985E-3</v>
          </cell>
          <cell r="AS285">
            <v>-2.3978027615862985E-3</v>
          </cell>
          <cell r="AT285">
            <v>-2.3978027615862985E-3</v>
          </cell>
        </row>
        <row r="286">
          <cell r="B286">
            <v>16.8</v>
          </cell>
          <cell r="C286">
            <v>16.992704908954963</v>
          </cell>
          <cell r="D286">
            <v>17.236464655498622</v>
          </cell>
          <cell r="E286">
            <v>17.485190764344981</v>
          </cell>
          <cell r="F286">
            <v>17.83533019311675</v>
          </cell>
          <cell r="G286">
            <v>18.192133662329827</v>
          </cell>
          <cell r="H286">
            <v>18.604005339704038</v>
          </cell>
          <cell r="I286">
            <v>19.02137856422647</v>
          </cell>
          <cell r="J286">
            <v>19.493779306370396</v>
          </cell>
          <cell r="K286">
            <v>19.970733236136304</v>
          </cell>
          <cell r="L286">
            <v>16.8</v>
          </cell>
          <cell r="M286">
            <v>16.992704908954963</v>
          </cell>
          <cell r="N286">
            <v>17.236464655498622</v>
          </cell>
          <cell r="O286">
            <v>17.485190764344981</v>
          </cell>
          <cell r="P286">
            <v>17.83533019311675</v>
          </cell>
          <cell r="Q286">
            <v>18.192133662329827</v>
          </cell>
          <cell r="R286">
            <v>18.604005339704038</v>
          </cell>
          <cell r="S286">
            <v>19.02137856422647</v>
          </cell>
          <cell r="T286">
            <v>19.493779306370396</v>
          </cell>
          <cell r="U286">
            <v>19.970733236136304</v>
          </cell>
          <cell r="V286">
            <v>16.8</v>
          </cell>
          <cell r="W286">
            <v>16.992704908954963</v>
          </cell>
          <cell r="X286">
            <v>17.236464655498622</v>
          </cell>
          <cell r="Y286">
            <v>17.485190764344981</v>
          </cell>
          <cell r="Z286">
            <v>17.83533019311675</v>
          </cell>
          <cell r="AA286">
            <v>18.192133662329827</v>
          </cell>
          <cell r="AB286">
            <v>18.604005339704038</v>
          </cell>
          <cell r="AC286">
            <v>19.02137856422647</v>
          </cell>
          <cell r="AD286">
            <v>19.493779306370396</v>
          </cell>
          <cell r="AE286">
            <v>19.970733236136304</v>
          </cell>
          <cell r="AF286">
            <v>16.8</v>
          </cell>
          <cell r="AG286">
            <v>16.992704908954963</v>
          </cell>
          <cell r="AH286">
            <v>17.236464655498622</v>
          </cell>
          <cell r="AI286">
            <v>17.485190764344981</v>
          </cell>
          <cell r="AJ286">
            <v>17.83533019311675</v>
          </cell>
          <cell r="AK286">
            <v>18.192133662329827</v>
          </cell>
          <cell r="AL286">
            <v>18.604005339704038</v>
          </cell>
          <cell r="AM286">
            <v>19.02137856422647</v>
          </cell>
          <cell r="AN286">
            <v>19.493779306370396</v>
          </cell>
          <cell r="AO286">
            <v>19.970733236136304</v>
          </cell>
          <cell r="AQ286">
            <v>4.0785164544343999E-2</v>
          </cell>
          <cell r="AR286">
            <v>4.0785164544343999E-2</v>
          </cell>
          <cell r="AS286">
            <v>4.0785164544343999E-2</v>
          </cell>
          <cell r="AT286">
            <v>4.0785164544343999E-2</v>
          </cell>
        </row>
        <row r="287">
          <cell r="B287">
            <v>1.05</v>
          </cell>
          <cell r="C287">
            <v>1.0620440568096852</v>
          </cell>
          <cell r="D287">
            <v>1.0772790409686639</v>
          </cell>
          <cell r="E287">
            <v>1.0928244227715613</v>
          </cell>
          <cell r="F287">
            <v>1.1147081370697969</v>
          </cell>
          <cell r="G287">
            <v>1.1370083538956142</v>
          </cell>
          <cell r="H287">
            <v>1.1627503337315024</v>
          </cell>
          <cell r="I287">
            <v>1.1888361602641544</v>
          </cell>
          <cell r="J287">
            <v>1.2183612066481497</v>
          </cell>
          <cell r="K287">
            <v>1.248170827258519</v>
          </cell>
          <cell r="L287">
            <v>1.05</v>
          </cell>
          <cell r="M287">
            <v>1.0620440568096852</v>
          </cell>
          <cell r="N287">
            <v>1.0772790409686639</v>
          </cell>
          <cell r="O287">
            <v>1.0928244227715613</v>
          </cell>
          <cell r="P287">
            <v>1.1147081370697969</v>
          </cell>
          <cell r="Q287">
            <v>1.1370083538956142</v>
          </cell>
          <cell r="R287">
            <v>1.1627503337315024</v>
          </cell>
          <cell r="S287">
            <v>1.1888361602641544</v>
          </cell>
          <cell r="T287">
            <v>1.2183612066481497</v>
          </cell>
          <cell r="U287">
            <v>1.248170827258519</v>
          </cell>
          <cell r="V287">
            <v>1.05</v>
          </cell>
          <cell r="W287">
            <v>1.0620440568096852</v>
          </cell>
          <cell r="X287">
            <v>1.0772790409686639</v>
          </cell>
          <cell r="Y287">
            <v>1.0928244227715613</v>
          </cell>
          <cell r="Z287">
            <v>1.1147081370697969</v>
          </cell>
          <cell r="AA287">
            <v>1.1370083538956142</v>
          </cell>
          <cell r="AB287">
            <v>1.1627503337315024</v>
          </cell>
          <cell r="AC287">
            <v>1.1888361602641544</v>
          </cell>
          <cell r="AD287">
            <v>1.2183612066481497</v>
          </cell>
          <cell r="AE287">
            <v>1.248170827258519</v>
          </cell>
          <cell r="AF287">
            <v>1.05</v>
          </cell>
          <cell r="AG287">
            <v>1.0620440568096852</v>
          </cell>
          <cell r="AH287">
            <v>1.0772790409686639</v>
          </cell>
          <cell r="AI287">
            <v>1.0928244227715613</v>
          </cell>
          <cell r="AJ287">
            <v>1.1147081370697969</v>
          </cell>
          <cell r="AK287">
            <v>1.1370083538956142</v>
          </cell>
          <cell r="AL287">
            <v>1.1627503337315024</v>
          </cell>
          <cell r="AM287">
            <v>1.1888361602641544</v>
          </cell>
          <cell r="AN287">
            <v>1.2183612066481497</v>
          </cell>
          <cell r="AO287">
            <v>1.248170827258519</v>
          </cell>
          <cell r="AQ287">
            <v>4.0785164544343999E-2</v>
          </cell>
          <cell r="AR287">
            <v>4.0785164544343999E-2</v>
          </cell>
          <cell r="AS287">
            <v>4.0785164544343999E-2</v>
          </cell>
          <cell r="AT287">
            <v>4.0785164544343999E-2</v>
          </cell>
        </row>
        <row r="288">
          <cell r="B288">
            <v>1.05</v>
          </cell>
          <cell r="C288">
            <v>1.0620440568096852</v>
          </cell>
          <cell r="D288">
            <v>1.0772790409686639</v>
          </cell>
          <cell r="E288">
            <v>1.0928244227715613</v>
          </cell>
          <cell r="F288">
            <v>1.1147081370697969</v>
          </cell>
          <cell r="G288">
            <v>1.1370083538956142</v>
          </cell>
          <cell r="H288">
            <v>1.1627503337315024</v>
          </cell>
          <cell r="I288">
            <v>1.1888361602641544</v>
          </cell>
          <cell r="J288">
            <v>1.2183612066481497</v>
          </cell>
          <cell r="K288">
            <v>1.248170827258519</v>
          </cell>
          <cell r="L288">
            <v>1.05</v>
          </cell>
          <cell r="M288">
            <v>1.0620440568096852</v>
          </cell>
          <cell r="N288">
            <v>1.0772790409686639</v>
          </cell>
          <cell r="O288">
            <v>1.0928244227715613</v>
          </cell>
          <cell r="P288">
            <v>1.1147081370697969</v>
          </cell>
          <cell r="Q288">
            <v>1.1370083538956142</v>
          </cell>
          <cell r="R288">
            <v>1.1627503337315024</v>
          </cell>
          <cell r="S288">
            <v>1.1888361602641544</v>
          </cell>
          <cell r="T288">
            <v>1.2183612066481497</v>
          </cell>
          <cell r="U288">
            <v>1.248170827258519</v>
          </cell>
          <cell r="V288">
            <v>1.05</v>
          </cell>
          <cell r="W288">
            <v>1.0620440568096852</v>
          </cell>
          <cell r="X288">
            <v>1.0772790409686639</v>
          </cell>
          <cell r="Y288">
            <v>1.0928244227715613</v>
          </cell>
          <cell r="Z288">
            <v>1.1147081370697969</v>
          </cell>
          <cell r="AA288">
            <v>1.1370083538956142</v>
          </cell>
          <cell r="AB288">
            <v>1.1627503337315024</v>
          </cell>
          <cell r="AC288">
            <v>1.1888361602641544</v>
          </cell>
          <cell r="AD288">
            <v>1.2183612066481497</v>
          </cell>
          <cell r="AE288">
            <v>1.248170827258519</v>
          </cell>
          <cell r="AF288">
            <v>1.05</v>
          </cell>
          <cell r="AG288">
            <v>1.0620440568096852</v>
          </cell>
          <cell r="AH288">
            <v>1.0772790409686639</v>
          </cell>
          <cell r="AI288">
            <v>1.0928244227715613</v>
          </cell>
          <cell r="AJ288">
            <v>1.1147081370697969</v>
          </cell>
          <cell r="AK288">
            <v>1.1370083538956142</v>
          </cell>
          <cell r="AL288">
            <v>1.1627503337315024</v>
          </cell>
          <cell r="AM288">
            <v>1.1888361602641544</v>
          </cell>
          <cell r="AN288">
            <v>1.2183612066481497</v>
          </cell>
          <cell r="AO288">
            <v>1.248170827258519</v>
          </cell>
          <cell r="AQ288">
            <v>4.0785164544343999E-2</v>
          </cell>
          <cell r="AR288">
            <v>4.0785164544343999E-2</v>
          </cell>
          <cell r="AS288">
            <v>4.0785164544343999E-2</v>
          </cell>
          <cell r="AT288">
            <v>4.0785164544343999E-2</v>
          </cell>
        </row>
        <row r="289">
          <cell r="B289">
            <v>27.3</v>
          </cell>
          <cell r="C289">
            <v>27.613145477051816</v>
          </cell>
          <cell r="D289">
            <v>28.009255065185261</v>
          </cell>
          <cell r="E289">
            <v>28.413434992060591</v>
          </cell>
          <cell r="F289">
            <v>28.982411563814715</v>
          </cell>
          <cell r="G289">
            <v>29.562217201285968</v>
          </cell>
          <cell r="H289">
            <v>30.231508677019061</v>
          </cell>
          <cell r="I289">
            <v>30.909740166868009</v>
          </cell>
          <cell r="J289">
            <v>31.67739137285189</v>
          </cell>
          <cell r="K289">
            <v>32.452441508721485</v>
          </cell>
          <cell r="L289">
            <v>27.3</v>
          </cell>
          <cell r="M289">
            <v>27.613145477051816</v>
          </cell>
          <cell r="N289">
            <v>28.009255065185261</v>
          </cell>
          <cell r="O289">
            <v>28.413434992060591</v>
          </cell>
          <cell r="P289">
            <v>28.982411563814715</v>
          </cell>
          <cell r="Q289">
            <v>29.562217201285968</v>
          </cell>
          <cell r="R289">
            <v>30.231508677019061</v>
          </cell>
          <cell r="S289">
            <v>30.909740166868009</v>
          </cell>
          <cell r="T289">
            <v>31.67739137285189</v>
          </cell>
          <cell r="U289">
            <v>32.452441508721485</v>
          </cell>
          <cell r="V289">
            <v>27.3</v>
          </cell>
          <cell r="W289">
            <v>27.613145477051816</v>
          </cell>
          <cell r="X289">
            <v>28.009255065185261</v>
          </cell>
          <cell r="Y289">
            <v>28.413434992060591</v>
          </cell>
          <cell r="Z289">
            <v>28.982411563814715</v>
          </cell>
          <cell r="AA289">
            <v>29.562217201285968</v>
          </cell>
          <cell r="AB289">
            <v>30.231508677019061</v>
          </cell>
          <cell r="AC289">
            <v>30.909740166868009</v>
          </cell>
          <cell r="AD289">
            <v>31.67739137285189</v>
          </cell>
          <cell r="AE289">
            <v>32.452441508721485</v>
          </cell>
          <cell r="AF289">
            <v>27.3</v>
          </cell>
          <cell r="AG289">
            <v>27.613145477051816</v>
          </cell>
          <cell r="AH289">
            <v>28.009255065185261</v>
          </cell>
          <cell r="AI289">
            <v>28.413434992060591</v>
          </cell>
          <cell r="AJ289">
            <v>28.982411563814715</v>
          </cell>
          <cell r="AK289">
            <v>29.562217201285968</v>
          </cell>
          <cell r="AL289">
            <v>30.231508677019061</v>
          </cell>
          <cell r="AM289">
            <v>30.909740166868009</v>
          </cell>
          <cell r="AN289">
            <v>31.67739137285189</v>
          </cell>
          <cell r="AO289">
            <v>32.452441508721485</v>
          </cell>
          <cell r="AQ289">
            <v>4.0785164544343999E-2</v>
          </cell>
          <cell r="AR289">
            <v>4.0785164544343999E-2</v>
          </cell>
          <cell r="AS289">
            <v>4.0785164544343999E-2</v>
          </cell>
          <cell r="AT289">
            <v>4.0785164544343999E-2</v>
          </cell>
        </row>
        <row r="290">
          <cell r="B290">
            <v>71.820000000000007</v>
          </cell>
          <cell r="C290">
            <v>73.108531382255833</v>
          </cell>
          <cell r="D290">
            <v>74.751318846377188</v>
          </cell>
          <cell r="E290">
            <v>76.444295890796695</v>
          </cell>
          <cell r="F290">
            <v>78.851252596823912</v>
          </cell>
          <cell r="G290">
            <v>81.338380885903575</v>
          </cell>
          <cell r="H290">
            <v>84.249634489230772</v>
          </cell>
          <cell r="I290">
            <v>87.247188965372075</v>
          </cell>
          <cell r="J290">
            <v>90.694156052656467</v>
          </cell>
          <cell r="K290">
            <v>94.236791730401464</v>
          </cell>
          <cell r="L290">
            <v>71.820000000000007</v>
          </cell>
          <cell r="M290">
            <v>73.108531382255833</v>
          </cell>
          <cell r="N290">
            <v>74.751318846377188</v>
          </cell>
          <cell r="O290">
            <v>76.444295890796695</v>
          </cell>
          <cell r="P290">
            <v>78.851252596823912</v>
          </cell>
          <cell r="Q290">
            <v>81.338380885903575</v>
          </cell>
          <cell r="R290">
            <v>84.249634489230772</v>
          </cell>
          <cell r="S290">
            <v>87.247188965372075</v>
          </cell>
          <cell r="T290">
            <v>90.694156052656467</v>
          </cell>
          <cell r="U290">
            <v>94.236791730401464</v>
          </cell>
          <cell r="V290">
            <v>71.820000000000007</v>
          </cell>
          <cell r="W290">
            <v>73.108531382255833</v>
          </cell>
          <cell r="X290">
            <v>74.751318846377188</v>
          </cell>
          <cell r="Y290">
            <v>76.444295890796695</v>
          </cell>
          <cell r="Z290">
            <v>78.851252596823912</v>
          </cell>
          <cell r="AA290">
            <v>81.338380885903575</v>
          </cell>
          <cell r="AB290">
            <v>84.249634489230772</v>
          </cell>
          <cell r="AC290">
            <v>87.247188965372075</v>
          </cell>
          <cell r="AD290">
            <v>90.694156052656467</v>
          </cell>
          <cell r="AE290">
            <v>94.236791730401464</v>
          </cell>
          <cell r="AF290">
            <v>71.820000000000007</v>
          </cell>
          <cell r="AG290">
            <v>73.108531382255833</v>
          </cell>
          <cell r="AH290">
            <v>74.751318846377188</v>
          </cell>
          <cell r="AI290">
            <v>76.444295890796695</v>
          </cell>
          <cell r="AJ290">
            <v>78.851252596823912</v>
          </cell>
          <cell r="AK290">
            <v>81.338380885903575</v>
          </cell>
          <cell r="AL290">
            <v>84.249634489230772</v>
          </cell>
          <cell r="AM290">
            <v>87.247188965372075</v>
          </cell>
          <cell r="AN290">
            <v>90.694156052656467</v>
          </cell>
          <cell r="AO290">
            <v>94.236791730401464</v>
          </cell>
          <cell r="AQ290">
            <v>6.4387300066787612E-2</v>
          </cell>
          <cell r="AR290">
            <v>6.4387300066787612E-2</v>
          </cell>
          <cell r="AS290">
            <v>6.4387300066787612E-2</v>
          </cell>
          <cell r="AT290">
            <v>6.4387300066787612E-2</v>
          </cell>
        </row>
        <row r="291">
          <cell r="B291">
            <v>174.3</v>
          </cell>
          <cell r="C291">
            <v>176.99185360982568</v>
          </cell>
          <cell r="D291">
            <v>180.41389666079894</v>
          </cell>
          <cell r="E291">
            <v>183.92771428917877</v>
          </cell>
          <cell r="F291">
            <v>188.90532153339777</v>
          </cell>
          <cell r="G291">
            <v>194.02266753131204</v>
          </cell>
          <cell r="H291">
            <v>199.98225751756544</v>
          </cell>
          <cell r="I291">
            <v>206.08295222729822</v>
          </cell>
          <cell r="J291">
            <v>213.05784754515389</v>
          </cell>
          <cell r="K291">
            <v>220.18008311887147</v>
          </cell>
          <cell r="L291">
            <v>174.3</v>
          </cell>
          <cell r="M291">
            <v>176.99185360982568</v>
          </cell>
          <cell r="N291">
            <v>180.41389666079894</v>
          </cell>
          <cell r="O291">
            <v>183.92771428917877</v>
          </cell>
          <cell r="P291">
            <v>188.90532153339777</v>
          </cell>
          <cell r="Q291">
            <v>194.02266753131204</v>
          </cell>
          <cell r="R291">
            <v>199.98225751756544</v>
          </cell>
          <cell r="S291">
            <v>206.08295222729822</v>
          </cell>
          <cell r="T291">
            <v>213.05784754515389</v>
          </cell>
          <cell r="U291">
            <v>220.18008311887147</v>
          </cell>
          <cell r="V291">
            <v>174.3</v>
          </cell>
          <cell r="W291">
            <v>176.99185360982568</v>
          </cell>
          <cell r="X291">
            <v>180.41389666079894</v>
          </cell>
          <cell r="Y291">
            <v>183.92771428917877</v>
          </cell>
          <cell r="Z291">
            <v>188.90532153339777</v>
          </cell>
          <cell r="AA291">
            <v>194.02266753131204</v>
          </cell>
          <cell r="AB291">
            <v>199.98225751756544</v>
          </cell>
          <cell r="AC291">
            <v>206.08295222729822</v>
          </cell>
          <cell r="AD291">
            <v>213.05784754515389</v>
          </cell>
          <cell r="AE291">
            <v>220.18008311887147</v>
          </cell>
          <cell r="AF291">
            <v>174.3</v>
          </cell>
          <cell r="AG291">
            <v>176.99185360982568</v>
          </cell>
          <cell r="AH291">
            <v>180.41389666079894</v>
          </cell>
          <cell r="AI291">
            <v>183.92771428917877</v>
          </cell>
          <cell r="AJ291">
            <v>188.90532153339777</v>
          </cell>
          <cell r="AK291">
            <v>194.02266753131204</v>
          </cell>
          <cell r="AL291">
            <v>199.98225751756544</v>
          </cell>
          <cell r="AM291">
            <v>206.08295222729822</v>
          </cell>
          <cell r="AN291">
            <v>213.05784754515389</v>
          </cell>
          <cell r="AO291">
            <v>220.18008311887147</v>
          </cell>
          <cell r="AQ291">
            <v>5.5236456048070925E-2</v>
          </cell>
          <cell r="AR291">
            <v>5.5236456048070925E-2</v>
          </cell>
          <cell r="AS291">
            <v>5.5236456048070925E-2</v>
          </cell>
          <cell r="AT291">
            <v>5.5236456048070925E-2</v>
          </cell>
        </row>
        <row r="292">
          <cell r="B292">
            <v>4.2</v>
          </cell>
          <cell r="C292">
            <v>4.2481762272387407</v>
          </cell>
          <cell r="D292">
            <v>4.3091161638746556</v>
          </cell>
          <cell r="E292">
            <v>4.3712976910862453</v>
          </cell>
          <cell r="F292">
            <v>4.4588325482791875</v>
          </cell>
          <cell r="G292">
            <v>4.5480334155824567</v>
          </cell>
          <cell r="H292">
            <v>4.6510013349260095</v>
          </cell>
          <cell r="I292">
            <v>4.7553446410566176</v>
          </cell>
          <cell r="J292">
            <v>4.8734448265925989</v>
          </cell>
          <cell r="K292">
            <v>4.9926833090340761</v>
          </cell>
          <cell r="L292">
            <v>4.2</v>
          </cell>
          <cell r="M292">
            <v>4.2481762272387407</v>
          </cell>
          <cell r="N292">
            <v>4.3091161638746556</v>
          </cell>
          <cell r="O292">
            <v>4.3712976910862453</v>
          </cell>
          <cell r="P292">
            <v>4.4588325482791875</v>
          </cell>
          <cell r="Q292">
            <v>4.5480334155824567</v>
          </cell>
          <cell r="R292">
            <v>4.6510013349260095</v>
          </cell>
          <cell r="S292">
            <v>4.7553446410566176</v>
          </cell>
          <cell r="T292">
            <v>4.8734448265925989</v>
          </cell>
          <cell r="U292">
            <v>4.9926833090340761</v>
          </cell>
          <cell r="V292">
            <v>4.2</v>
          </cell>
          <cell r="W292">
            <v>4.2481762272387407</v>
          </cell>
          <cell r="X292">
            <v>4.3091161638746556</v>
          </cell>
          <cell r="Y292">
            <v>4.3712976910862453</v>
          </cell>
          <cell r="Z292">
            <v>4.4588325482791875</v>
          </cell>
          <cell r="AA292">
            <v>4.5480334155824567</v>
          </cell>
          <cell r="AB292">
            <v>4.6510013349260095</v>
          </cell>
          <cell r="AC292">
            <v>4.7553446410566176</v>
          </cell>
          <cell r="AD292">
            <v>4.8734448265925989</v>
          </cell>
          <cell r="AE292">
            <v>4.9926833090340761</v>
          </cell>
          <cell r="AF292">
            <v>4.2</v>
          </cell>
          <cell r="AG292">
            <v>4.2481762272387407</v>
          </cell>
          <cell r="AH292">
            <v>4.3091161638746556</v>
          </cell>
          <cell r="AI292">
            <v>4.3712976910862453</v>
          </cell>
          <cell r="AJ292">
            <v>4.4588325482791875</v>
          </cell>
          <cell r="AK292">
            <v>4.5480334155824567</v>
          </cell>
          <cell r="AL292">
            <v>4.6510013349260095</v>
          </cell>
          <cell r="AM292">
            <v>4.7553446410566176</v>
          </cell>
          <cell r="AN292">
            <v>4.8734448265925989</v>
          </cell>
          <cell r="AO292">
            <v>4.9926833090340761</v>
          </cell>
          <cell r="AQ292">
            <v>4.0785164544343999E-2</v>
          </cell>
          <cell r="AR292">
            <v>4.0785164544343999E-2</v>
          </cell>
          <cell r="AS292">
            <v>4.0785164544343999E-2</v>
          </cell>
          <cell r="AT292">
            <v>4.0785164544343999E-2</v>
          </cell>
        </row>
        <row r="293">
          <cell r="B293">
            <v>15.75</v>
          </cell>
          <cell r="C293">
            <v>15.930660852145277</v>
          </cell>
          <cell r="D293">
            <v>16.159185614529957</v>
          </cell>
          <cell r="E293">
            <v>16.392366341573414</v>
          </cell>
          <cell r="F293">
            <v>16.720622056046949</v>
          </cell>
          <cell r="G293">
            <v>17.05512530843421</v>
          </cell>
          <cell r="H293">
            <v>17.441255005972533</v>
          </cell>
          <cell r="I293">
            <v>17.832542403962311</v>
          </cell>
          <cell r="J293">
            <v>18.275418099722241</v>
          </cell>
          <cell r="K293">
            <v>18.722562408877778</v>
          </cell>
          <cell r="L293">
            <v>15.75</v>
          </cell>
          <cell r="M293">
            <v>15.930660852145277</v>
          </cell>
          <cell r="N293">
            <v>16.159185614529957</v>
          </cell>
          <cell r="O293">
            <v>16.392366341573414</v>
          </cell>
          <cell r="P293">
            <v>16.720622056046949</v>
          </cell>
          <cell r="Q293">
            <v>17.05512530843421</v>
          </cell>
          <cell r="R293">
            <v>17.441255005972533</v>
          </cell>
          <cell r="S293">
            <v>17.832542403962311</v>
          </cell>
          <cell r="T293">
            <v>18.275418099722241</v>
          </cell>
          <cell r="U293">
            <v>18.722562408877778</v>
          </cell>
          <cell r="V293">
            <v>15.75</v>
          </cell>
          <cell r="W293">
            <v>15.930660852145277</v>
          </cell>
          <cell r="X293">
            <v>16.159185614529957</v>
          </cell>
          <cell r="Y293">
            <v>16.392366341573414</v>
          </cell>
          <cell r="Z293">
            <v>16.720622056046949</v>
          </cell>
          <cell r="AA293">
            <v>17.05512530843421</v>
          </cell>
          <cell r="AB293">
            <v>17.441255005972533</v>
          </cell>
          <cell r="AC293">
            <v>17.832542403962311</v>
          </cell>
          <cell r="AD293">
            <v>18.275418099722241</v>
          </cell>
          <cell r="AE293">
            <v>18.722562408877778</v>
          </cell>
          <cell r="AF293">
            <v>15.75</v>
          </cell>
          <cell r="AG293">
            <v>15.930660852145277</v>
          </cell>
          <cell r="AH293">
            <v>16.159185614529957</v>
          </cell>
          <cell r="AI293">
            <v>16.392366341573414</v>
          </cell>
          <cell r="AJ293">
            <v>16.720622056046949</v>
          </cell>
          <cell r="AK293">
            <v>17.05512530843421</v>
          </cell>
          <cell r="AL293">
            <v>17.441255005972533</v>
          </cell>
          <cell r="AM293">
            <v>17.832542403962311</v>
          </cell>
          <cell r="AN293">
            <v>18.275418099722241</v>
          </cell>
          <cell r="AO293">
            <v>18.722562408877778</v>
          </cell>
          <cell r="AQ293">
            <v>4.0785164544343777E-2</v>
          </cell>
          <cell r="AR293">
            <v>4.0785164544343777E-2</v>
          </cell>
          <cell r="AS293">
            <v>4.0785164544343777E-2</v>
          </cell>
          <cell r="AT293">
            <v>4.0785164544343777E-2</v>
          </cell>
        </row>
        <row r="294">
          <cell r="B294">
            <v>16.8</v>
          </cell>
          <cell r="C294">
            <v>16.992704908954963</v>
          </cell>
          <cell r="D294">
            <v>17.236464655498622</v>
          </cell>
          <cell r="E294">
            <v>17.485190764344981</v>
          </cell>
          <cell r="F294">
            <v>17.83533019311675</v>
          </cell>
          <cell r="G294">
            <v>18.192133662329827</v>
          </cell>
          <cell r="H294">
            <v>18.604005339704038</v>
          </cell>
          <cell r="I294">
            <v>19.02137856422647</v>
          </cell>
          <cell r="J294">
            <v>19.493779306370396</v>
          </cell>
          <cell r="K294">
            <v>19.970733236136304</v>
          </cell>
          <cell r="L294">
            <v>16.8</v>
          </cell>
          <cell r="M294">
            <v>16.992704908954963</v>
          </cell>
          <cell r="N294">
            <v>17.236464655498622</v>
          </cell>
          <cell r="O294">
            <v>17.485190764344981</v>
          </cell>
          <cell r="P294">
            <v>17.83533019311675</v>
          </cell>
          <cell r="Q294">
            <v>18.192133662329827</v>
          </cell>
          <cell r="R294">
            <v>18.604005339704038</v>
          </cell>
          <cell r="S294">
            <v>19.02137856422647</v>
          </cell>
          <cell r="T294">
            <v>19.493779306370396</v>
          </cell>
          <cell r="U294">
            <v>19.970733236136304</v>
          </cell>
          <cell r="V294">
            <v>16.8</v>
          </cell>
          <cell r="W294">
            <v>16.992704908954963</v>
          </cell>
          <cell r="X294">
            <v>17.236464655498622</v>
          </cell>
          <cell r="Y294">
            <v>17.485190764344981</v>
          </cell>
          <cell r="Z294">
            <v>17.83533019311675</v>
          </cell>
          <cell r="AA294">
            <v>18.192133662329827</v>
          </cell>
          <cell r="AB294">
            <v>18.604005339704038</v>
          </cell>
          <cell r="AC294">
            <v>19.02137856422647</v>
          </cell>
          <cell r="AD294">
            <v>19.493779306370396</v>
          </cell>
          <cell r="AE294">
            <v>19.970733236136304</v>
          </cell>
          <cell r="AF294">
            <v>16.8</v>
          </cell>
          <cell r="AG294">
            <v>16.992704908954963</v>
          </cell>
          <cell r="AH294">
            <v>17.236464655498622</v>
          </cell>
          <cell r="AI294">
            <v>17.485190764344981</v>
          </cell>
          <cell r="AJ294">
            <v>17.83533019311675</v>
          </cell>
          <cell r="AK294">
            <v>18.192133662329827</v>
          </cell>
          <cell r="AL294">
            <v>18.604005339704038</v>
          </cell>
          <cell r="AM294">
            <v>19.02137856422647</v>
          </cell>
          <cell r="AN294">
            <v>19.493779306370396</v>
          </cell>
          <cell r="AO294">
            <v>19.970733236136304</v>
          </cell>
          <cell r="AQ294">
            <v>4.0785164544343999E-2</v>
          </cell>
          <cell r="AR294">
            <v>4.0785164544343999E-2</v>
          </cell>
          <cell r="AS294">
            <v>4.0785164544343999E-2</v>
          </cell>
          <cell r="AT294">
            <v>4.0785164544343999E-2</v>
          </cell>
        </row>
        <row r="295">
          <cell r="B295">
            <v>1.05</v>
          </cell>
          <cell r="C295">
            <v>1.0620440568096852</v>
          </cell>
          <cell r="D295">
            <v>1.0772790409686639</v>
          </cell>
          <cell r="E295">
            <v>1.0928244227715613</v>
          </cell>
          <cell r="F295">
            <v>1.1147081370697969</v>
          </cell>
          <cell r="G295">
            <v>1.1370083538956142</v>
          </cell>
          <cell r="H295">
            <v>1.1627503337315024</v>
          </cell>
          <cell r="I295">
            <v>1.1888361602641544</v>
          </cell>
          <cell r="J295">
            <v>1.2183612066481497</v>
          </cell>
          <cell r="K295">
            <v>1.248170827258519</v>
          </cell>
          <cell r="L295">
            <v>1.05</v>
          </cell>
          <cell r="M295">
            <v>1.0620440568096852</v>
          </cell>
          <cell r="N295">
            <v>1.0772790409686639</v>
          </cell>
          <cell r="O295">
            <v>1.0928244227715613</v>
          </cell>
          <cell r="P295">
            <v>1.1147081370697969</v>
          </cell>
          <cell r="Q295">
            <v>1.1370083538956142</v>
          </cell>
          <cell r="R295">
            <v>1.1627503337315024</v>
          </cell>
          <cell r="S295">
            <v>1.1888361602641544</v>
          </cell>
          <cell r="T295">
            <v>1.2183612066481497</v>
          </cell>
          <cell r="U295">
            <v>1.248170827258519</v>
          </cell>
          <cell r="V295">
            <v>1.05</v>
          </cell>
          <cell r="W295">
            <v>1.0620440568096852</v>
          </cell>
          <cell r="X295">
            <v>1.0772790409686639</v>
          </cell>
          <cell r="Y295">
            <v>1.0928244227715613</v>
          </cell>
          <cell r="Z295">
            <v>1.1147081370697969</v>
          </cell>
          <cell r="AA295">
            <v>1.1370083538956142</v>
          </cell>
          <cell r="AB295">
            <v>1.1627503337315024</v>
          </cell>
          <cell r="AC295">
            <v>1.1888361602641544</v>
          </cell>
          <cell r="AD295">
            <v>1.2183612066481497</v>
          </cell>
          <cell r="AE295">
            <v>1.248170827258519</v>
          </cell>
          <cell r="AF295">
            <v>1.05</v>
          </cell>
          <cell r="AG295">
            <v>1.0620440568096852</v>
          </cell>
          <cell r="AH295">
            <v>1.0772790409686639</v>
          </cell>
          <cell r="AI295">
            <v>1.0928244227715613</v>
          </cell>
          <cell r="AJ295">
            <v>1.1147081370697969</v>
          </cell>
          <cell r="AK295">
            <v>1.1370083538956142</v>
          </cell>
          <cell r="AL295">
            <v>1.1627503337315024</v>
          </cell>
          <cell r="AM295">
            <v>1.1888361602641544</v>
          </cell>
          <cell r="AN295">
            <v>1.2183612066481497</v>
          </cell>
          <cell r="AO295">
            <v>1.248170827258519</v>
          </cell>
          <cell r="AQ295">
            <v>4.0785164544343999E-2</v>
          </cell>
          <cell r="AR295">
            <v>4.0785164544343999E-2</v>
          </cell>
          <cell r="AS295">
            <v>4.0785164544343999E-2</v>
          </cell>
          <cell r="AT295">
            <v>4.0785164544343999E-2</v>
          </cell>
        </row>
        <row r="296">
          <cell r="B296">
            <v>12.600000000000001</v>
          </cell>
          <cell r="C296">
            <v>12.744528681716224</v>
          </cell>
          <cell r="D296">
            <v>12.927348491623967</v>
          </cell>
          <cell r="E296">
            <v>13.113893073258735</v>
          </cell>
          <cell r="F296">
            <v>13.376497644837562</v>
          </cell>
          <cell r="G296">
            <v>13.644100246747371</v>
          </cell>
          <cell r="H296">
            <v>13.953004004778027</v>
          </cell>
          <cell r="I296">
            <v>14.266033923169852</v>
          </cell>
          <cell r="J296">
            <v>14.620334479777796</v>
          </cell>
          <cell r="K296">
            <v>14.978049927102225</v>
          </cell>
          <cell r="L296">
            <v>12.600000000000001</v>
          </cell>
          <cell r="M296">
            <v>12.744528681716224</v>
          </cell>
          <cell r="N296">
            <v>12.927348491623967</v>
          </cell>
          <cell r="O296">
            <v>13.113893073258735</v>
          </cell>
          <cell r="P296">
            <v>13.376497644837562</v>
          </cell>
          <cell r="Q296">
            <v>13.644100246747371</v>
          </cell>
          <cell r="R296">
            <v>13.953004004778027</v>
          </cell>
          <cell r="S296">
            <v>14.266033923169852</v>
          </cell>
          <cell r="T296">
            <v>14.620334479777796</v>
          </cell>
          <cell r="U296">
            <v>14.978049927102225</v>
          </cell>
          <cell r="V296">
            <v>12.600000000000001</v>
          </cell>
          <cell r="W296">
            <v>12.744528681716224</v>
          </cell>
          <cell r="X296">
            <v>12.927348491623967</v>
          </cell>
          <cell r="Y296">
            <v>13.113893073258735</v>
          </cell>
          <cell r="Z296">
            <v>13.376497644837562</v>
          </cell>
          <cell r="AA296">
            <v>13.644100246747371</v>
          </cell>
          <cell r="AB296">
            <v>13.953004004778027</v>
          </cell>
          <cell r="AC296">
            <v>14.266033923169852</v>
          </cell>
          <cell r="AD296">
            <v>14.620334479777796</v>
          </cell>
          <cell r="AE296">
            <v>14.978049927102225</v>
          </cell>
          <cell r="AF296">
            <v>12.600000000000001</v>
          </cell>
          <cell r="AG296">
            <v>12.744528681716224</v>
          </cell>
          <cell r="AH296">
            <v>12.927348491623967</v>
          </cell>
          <cell r="AI296">
            <v>13.113893073258735</v>
          </cell>
          <cell r="AJ296">
            <v>13.376497644837562</v>
          </cell>
          <cell r="AK296">
            <v>13.644100246747371</v>
          </cell>
          <cell r="AL296">
            <v>13.953004004778027</v>
          </cell>
          <cell r="AM296">
            <v>14.266033923169852</v>
          </cell>
          <cell r="AN296">
            <v>14.620334479777796</v>
          </cell>
          <cell r="AO296">
            <v>14.978049927102225</v>
          </cell>
          <cell r="AQ296">
            <v>4.0785164544343999E-2</v>
          </cell>
          <cell r="AR296">
            <v>4.0785164544343999E-2</v>
          </cell>
          <cell r="AS296">
            <v>4.0785164544343999E-2</v>
          </cell>
          <cell r="AT296">
            <v>4.0785164544343999E-2</v>
          </cell>
        </row>
        <row r="297">
          <cell r="B297">
            <v>73.5</v>
          </cell>
          <cell r="C297">
            <v>73.349638759714381</v>
          </cell>
          <cell r="D297">
            <v>73.15685153738049</v>
          </cell>
          <cell r="E297">
            <v>72.956699271136884</v>
          </cell>
          <cell r="F297">
            <v>72.670947190579952</v>
          </cell>
          <cell r="G297">
            <v>72.373499054614101</v>
          </cell>
          <cell r="H297">
            <v>72.023765552961692</v>
          </cell>
          <cell r="I297">
            <v>71.661964254683426</v>
          </cell>
          <cell r="J297">
            <v>71.245291837959741</v>
          </cell>
          <cell r="K297">
            <v>70.816478585819496</v>
          </cell>
          <cell r="L297">
            <v>73.5</v>
          </cell>
          <cell r="M297">
            <v>73.349638759714381</v>
          </cell>
          <cell r="N297">
            <v>73.15685153738049</v>
          </cell>
          <cell r="O297">
            <v>72.956699271136884</v>
          </cell>
          <cell r="P297">
            <v>72.670947190579952</v>
          </cell>
          <cell r="Q297">
            <v>72.373499054614101</v>
          </cell>
          <cell r="R297">
            <v>72.023765552961692</v>
          </cell>
          <cell r="S297">
            <v>71.661964254683426</v>
          </cell>
          <cell r="T297">
            <v>71.245291837959741</v>
          </cell>
          <cell r="U297">
            <v>70.816478585819496</v>
          </cell>
          <cell r="V297">
            <v>73.5</v>
          </cell>
          <cell r="W297">
            <v>73.349638759714381</v>
          </cell>
          <cell r="X297">
            <v>73.15685153738049</v>
          </cell>
          <cell r="Y297">
            <v>72.956699271136884</v>
          </cell>
          <cell r="Z297">
            <v>72.670947190579952</v>
          </cell>
          <cell r="AA297">
            <v>72.373499054614101</v>
          </cell>
          <cell r="AB297">
            <v>72.023765552961692</v>
          </cell>
          <cell r="AC297">
            <v>71.661964254683426</v>
          </cell>
          <cell r="AD297">
            <v>71.245291837959741</v>
          </cell>
          <cell r="AE297">
            <v>70.816478585819496</v>
          </cell>
          <cell r="AF297">
            <v>73.5</v>
          </cell>
          <cell r="AG297">
            <v>73.349638759714381</v>
          </cell>
          <cell r="AH297">
            <v>73.15685153738049</v>
          </cell>
          <cell r="AI297">
            <v>72.956699271136884</v>
          </cell>
          <cell r="AJ297">
            <v>72.670947190579952</v>
          </cell>
          <cell r="AK297">
            <v>72.373499054614101</v>
          </cell>
          <cell r="AL297">
            <v>72.023765552961692</v>
          </cell>
          <cell r="AM297">
            <v>71.661964254683426</v>
          </cell>
          <cell r="AN297">
            <v>71.245291837959741</v>
          </cell>
          <cell r="AO297">
            <v>70.816478585819496</v>
          </cell>
          <cell r="AQ297">
            <v>-7.3918466511988523E-3</v>
          </cell>
          <cell r="AR297">
            <v>-7.3918466511988523E-3</v>
          </cell>
          <cell r="AS297">
            <v>-7.3918466511988523E-3</v>
          </cell>
          <cell r="AT297">
            <v>-7.3918466511988523E-3</v>
          </cell>
        </row>
        <row r="298">
          <cell r="B298">
            <v>12.600000000000001</v>
          </cell>
          <cell r="C298">
            <v>12.744528681716224</v>
          </cell>
          <cell r="D298">
            <v>12.927348491623967</v>
          </cell>
          <cell r="E298">
            <v>13.113893073258735</v>
          </cell>
          <cell r="F298">
            <v>13.376497644837562</v>
          </cell>
          <cell r="G298">
            <v>13.644100246747371</v>
          </cell>
          <cell r="H298">
            <v>13.953004004778027</v>
          </cell>
          <cell r="I298">
            <v>14.266033923169852</v>
          </cell>
          <cell r="J298">
            <v>14.620334479777796</v>
          </cell>
          <cell r="K298">
            <v>14.978049927102225</v>
          </cell>
          <cell r="L298">
            <v>12.600000000000001</v>
          </cell>
          <cell r="M298">
            <v>12.744528681716224</v>
          </cell>
          <cell r="N298">
            <v>12.927348491623967</v>
          </cell>
          <cell r="O298">
            <v>13.113893073258735</v>
          </cell>
          <cell r="P298">
            <v>13.376497644837562</v>
          </cell>
          <cell r="Q298">
            <v>13.644100246747371</v>
          </cell>
          <cell r="R298">
            <v>13.953004004778027</v>
          </cell>
          <cell r="S298">
            <v>14.266033923169852</v>
          </cell>
          <cell r="T298">
            <v>14.620334479777796</v>
          </cell>
          <cell r="U298">
            <v>14.978049927102225</v>
          </cell>
          <cell r="V298">
            <v>12.600000000000001</v>
          </cell>
          <cell r="W298">
            <v>12.744528681716224</v>
          </cell>
          <cell r="X298">
            <v>12.927348491623967</v>
          </cell>
          <cell r="Y298">
            <v>13.113893073258735</v>
          </cell>
          <cell r="Z298">
            <v>13.376497644837562</v>
          </cell>
          <cell r="AA298">
            <v>13.644100246747371</v>
          </cell>
          <cell r="AB298">
            <v>13.953004004778027</v>
          </cell>
          <cell r="AC298">
            <v>14.266033923169852</v>
          </cell>
          <cell r="AD298">
            <v>14.620334479777796</v>
          </cell>
          <cell r="AE298">
            <v>14.978049927102225</v>
          </cell>
          <cell r="AF298">
            <v>12.600000000000001</v>
          </cell>
          <cell r="AG298">
            <v>12.744528681716224</v>
          </cell>
          <cell r="AH298">
            <v>12.927348491623967</v>
          </cell>
          <cell r="AI298">
            <v>13.113893073258735</v>
          </cell>
          <cell r="AJ298">
            <v>13.376497644837562</v>
          </cell>
          <cell r="AK298">
            <v>13.644100246747371</v>
          </cell>
          <cell r="AL298">
            <v>13.953004004778027</v>
          </cell>
          <cell r="AM298">
            <v>14.266033923169852</v>
          </cell>
          <cell r="AN298">
            <v>14.620334479777796</v>
          </cell>
          <cell r="AO298">
            <v>14.978049927102225</v>
          </cell>
          <cell r="AQ298">
            <v>4.0785164544343999E-2</v>
          </cell>
          <cell r="AR298">
            <v>4.0785164544343999E-2</v>
          </cell>
          <cell r="AS298">
            <v>4.0785164544343999E-2</v>
          </cell>
          <cell r="AT298">
            <v>4.0785164544343999E-2</v>
          </cell>
        </row>
        <row r="299">
          <cell r="B299">
            <v>2.1</v>
          </cell>
          <cell r="C299">
            <v>2.1240881136193703</v>
          </cell>
          <cell r="D299">
            <v>2.1545580819373278</v>
          </cell>
          <cell r="E299">
            <v>2.1856488455431227</v>
          </cell>
          <cell r="F299">
            <v>2.2294162741395938</v>
          </cell>
          <cell r="G299">
            <v>2.2740167077912283</v>
          </cell>
          <cell r="H299">
            <v>2.3255006674630048</v>
          </cell>
          <cell r="I299">
            <v>2.3776723205283088</v>
          </cell>
          <cell r="J299">
            <v>2.4367224132962995</v>
          </cell>
          <cell r="K299">
            <v>2.496341654517038</v>
          </cell>
          <cell r="L299">
            <v>2.1</v>
          </cell>
          <cell r="M299">
            <v>2.1240881136193703</v>
          </cell>
          <cell r="N299">
            <v>2.1545580819373278</v>
          </cell>
          <cell r="O299">
            <v>2.1856488455431227</v>
          </cell>
          <cell r="P299">
            <v>2.2294162741395938</v>
          </cell>
          <cell r="Q299">
            <v>2.2740167077912283</v>
          </cell>
          <cell r="R299">
            <v>2.3255006674630048</v>
          </cell>
          <cell r="S299">
            <v>2.3776723205283088</v>
          </cell>
          <cell r="T299">
            <v>2.4367224132962995</v>
          </cell>
          <cell r="U299">
            <v>2.496341654517038</v>
          </cell>
          <cell r="V299">
            <v>2.1</v>
          </cell>
          <cell r="W299">
            <v>2.1240881136193703</v>
          </cell>
          <cell r="X299">
            <v>2.1545580819373278</v>
          </cell>
          <cell r="Y299">
            <v>2.1856488455431227</v>
          </cell>
          <cell r="Z299">
            <v>2.2294162741395938</v>
          </cell>
          <cell r="AA299">
            <v>2.2740167077912283</v>
          </cell>
          <cell r="AB299">
            <v>2.3255006674630048</v>
          </cell>
          <cell r="AC299">
            <v>2.3776723205283088</v>
          </cell>
          <cell r="AD299">
            <v>2.4367224132962995</v>
          </cell>
          <cell r="AE299">
            <v>2.496341654517038</v>
          </cell>
          <cell r="AF299">
            <v>2.1</v>
          </cell>
          <cell r="AG299">
            <v>2.1240881136193703</v>
          </cell>
          <cell r="AH299">
            <v>2.1545580819373278</v>
          </cell>
          <cell r="AI299">
            <v>2.1856488455431227</v>
          </cell>
          <cell r="AJ299">
            <v>2.2294162741395938</v>
          </cell>
          <cell r="AK299">
            <v>2.2740167077912283</v>
          </cell>
          <cell r="AL299">
            <v>2.3255006674630048</v>
          </cell>
          <cell r="AM299">
            <v>2.3776723205283088</v>
          </cell>
          <cell r="AN299">
            <v>2.4367224132962995</v>
          </cell>
          <cell r="AO299">
            <v>2.496341654517038</v>
          </cell>
          <cell r="AQ299">
            <v>4.0785164544343999E-2</v>
          </cell>
          <cell r="AR299">
            <v>4.0785164544343999E-2</v>
          </cell>
          <cell r="AS299">
            <v>4.0785164544343999E-2</v>
          </cell>
          <cell r="AT299">
            <v>4.0785164544343999E-2</v>
          </cell>
        </row>
        <row r="300">
          <cell r="B300">
            <v>9.4500000000000011</v>
          </cell>
          <cell r="C300">
            <v>9.5583965112871656</v>
          </cell>
          <cell r="D300">
            <v>9.695511368717975</v>
          </cell>
          <cell r="E300">
            <v>9.8354198049440509</v>
          </cell>
          <cell r="F300">
            <v>10.032373233628171</v>
          </cell>
          <cell r="G300">
            <v>10.233075185060528</v>
          </cell>
          <cell r="H300">
            <v>10.464753003583521</v>
          </cell>
          <cell r="I300">
            <v>10.699525442377389</v>
          </cell>
          <cell r="J300">
            <v>10.96525085983335</v>
          </cell>
          <cell r="K300">
            <v>11.23353744532667</v>
          </cell>
          <cell r="L300">
            <v>9.4500000000000011</v>
          </cell>
          <cell r="M300">
            <v>9.5583965112871656</v>
          </cell>
          <cell r="N300">
            <v>9.695511368717975</v>
          </cell>
          <cell r="O300">
            <v>9.8354198049440509</v>
          </cell>
          <cell r="P300">
            <v>10.032373233628171</v>
          </cell>
          <cell r="Q300">
            <v>10.233075185060528</v>
          </cell>
          <cell r="R300">
            <v>10.464753003583521</v>
          </cell>
          <cell r="S300">
            <v>10.699525442377389</v>
          </cell>
          <cell r="T300">
            <v>10.96525085983335</v>
          </cell>
          <cell r="U300">
            <v>11.23353744532667</v>
          </cell>
          <cell r="V300">
            <v>9.4500000000000011</v>
          </cell>
          <cell r="W300">
            <v>9.5583965112871656</v>
          </cell>
          <cell r="X300">
            <v>9.695511368717975</v>
          </cell>
          <cell r="Y300">
            <v>9.8354198049440509</v>
          </cell>
          <cell r="Z300">
            <v>10.032373233628171</v>
          </cell>
          <cell r="AA300">
            <v>10.233075185060528</v>
          </cell>
          <cell r="AB300">
            <v>10.464753003583521</v>
          </cell>
          <cell r="AC300">
            <v>10.699525442377389</v>
          </cell>
          <cell r="AD300">
            <v>10.96525085983335</v>
          </cell>
          <cell r="AE300">
            <v>11.23353744532667</v>
          </cell>
          <cell r="AF300">
            <v>9.4500000000000011</v>
          </cell>
          <cell r="AG300">
            <v>9.5583965112871656</v>
          </cell>
          <cell r="AH300">
            <v>9.695511368717975</v>
          </cell>
          <cell r="AI300">
            <v>9.8354198049440509</v>
          </cell>
          <cell r="AJ300">
            <v>10.032373233628171</v>
          </cell>
          <cell r="AK300">
            <v>10.233075185060528</v>
          </cell>
          <cell r="AL300">
            <v>10.464753003583521</v>
          </cell>
          <cell r="AM300">
            <v>10.699525442377389</v>
          </cell>
          <cell r="AN300">
            <v>10.96525085983335</v>
          </cell>
          <cell r="AO300">
            <v>11.23353744532667</v>
          </cell>
          <cell r="AQ300">
            <v>4.0785164544343999E-2</v>
          </cell>
          <cell r="AR300">
            <v>4.0785164544343999E-2</v>
          </cell>
          <cell r="AS300">
            <v>4.0785164544343999E-2</v>
          </cell>
          <cell r="AT300">
            <v>4.0785164544343999E-2</v>
          </cell>
        </row>
        <row r="301">
          <cell r="B301">
            <v>1.05</v>
          </cell>
          <cell r="C301">
            <v>1.0620440568096852</v>
          </cell>
          <cell r="D301">
            <v>1.0772790409686639</v>
          </cell>
          <cell r="E301">
            <v>1.0928244227715613</v>
          </cell>
          <cell r="F301">
            <v>1.1147081370697969</v>
          </cell>
          <cell r="G301">
            <v>1.1370083538956142</v>
          </cell>
          <cell r="H301">
            <v>1.1627503337315024</v>
          </cell>
          <cell r="I301">
            <v>1.1888361602641544</v>
          </cell>
          <cell r="J301">
            <v>1.2183612066481497</v>
          </cell>
          <cell r="K301">
            <v>1.248170827258519</v>
          </cell>
          <cell r="L301">
            <v>1.05</v>
          </cell>
          <cell r="M301">
            <v>1.0620440568096852</v>
          </cell>
          <cell r="N301">
            <v>1.0772790409686639</v>
          </cell>
          <cell r="O301">
            <v>1.0928244227715613</v>
          </cell>
          <cell r="P301">
            <v>1.1147081370697969</v>
          </cell>
          <cell r="Q301">
            <v>1.1370083538956142</v>
          </cell>
          <cell r="R301">
            <v>1.1627503337315024</v>
          </cell>
          <cell r="S301">
            <v>1.1888361602641544</v>
          </cell>
          <cell r="T301">
            <v>1.2183612066481497</v>
          </cell>
          <cell r="U301">
            <v>1.248170827258519</v>
          </cell>
          <cell r="V301">
            <v>1.05</v>
          </cell>
          <cell r="W301">
            <v>1.0620440568096852</v>
          </cell>
          <cell r="X301">
            <v>1.0772790409686639</v>
          </cell>
          <cell r="Y301">
            <v>1.0928244227715613</v>
          </cell>
          <cell r="Z301">
            <v>1.1147081370697969</v>
          </cell>
          <cell r="AA301">
            <v>1.1370083538956142</v>
          </cell>
          <cell r="AB301">
            <v>1.1627503337315024</v>
          </cell>
          <cell r="AC301">
            <v>1.1888361602641544</v>
          </cell>
          <cell r="AD301">
            <v>1.2183612066481497</v>
          </cell>
          <cell r="AE301">
            <v>1.248170827258519</v>
          </cell>
          <cell r="AF301">
            <v>1.05</v>
          </cell>
          <cell r="AG301">
            <v>1.0620440568096852</v>
          </cell>
          <cell r="AH301">
            <v>1.0772790409686639</v>
          </cell>
          <cell r="AI301">
            <v>1.0928244227715613</v>
          </cell>
          <cell r="AJ301">
            <v>1.1147081370697969</v>
          </cell>
          <cell r="AK301">
            <v>1.1370083538956142</v>
          </cell>
          <cell r="AL301">
            <v>1.1627503337315024</v>
          </cell>
          <cell r="AM301">
            <v>1.1888361602641544</v>
          </cell>
          <cell r="AN301">
            <v>1.2183612066481497</v>
          </cell>
          <cell r="AO301">
            <v>1.248170827258519</v>
          </cell>
          <cell r="AQ301">
            <v>4.0785164544343999E-2</v>
          </cell>
          <cell r="AR301">
            <v>4.0785164544343999E-2</v>
          </cell>
          <cell r="AS301">
            <v>4.0785164544343999E-2</v>
          </cell>
          <cell r="AT301">
            <v>4.0785164544343999E-2</v>
          </cell>
        </row>
        <row r="302">
          <cell r="B302">
            <v>99.75</v>
          </cell>
          <cell r="C302">
            <v>101.2006747960917</v>
          </cell>
          <cell r="D302">
            <v>103.0428719795956</v>
          </cell>
          <cell r="E302">
            <v>104.93190688628781</v>
          </cell>
          <cell r="F302">
            <v>107.6042532081001</v>
          </cell>
          <cell r="G302">
            <v>110.34639803457513</v>
          </cell>
          <cell r="H302">
            <v>113.53378154433436</v>
          </cell>
          <cell r="I302">
            <v>116.78952738606708</v>
          </cell>
          <cell r="J302">
            <v>120.50374602686662</v>
          </cell>
          <cell r="K302">
            <v>124.28722001352698</v>
          </cell>
          <cell r="L302">
            <v>99.75</v>
          </cell>
          <cell r="M302">
            <v>101.2006747960917</v>
          </cell>
          <cell r="N302">
            <v>103.0428719795956</v>
          </cell>
          <cell r="O302">
            <v>104.93190688628781</v>
          </cell>
          <cell r="P302">
            <v>107.6042532081001</v>
          </cell>
          <cell r="Q302">
            <v>110.34639803457513</v>
          </cell>
          <cell r="R302">
            <v>113.53378154433436</v>
          </cell>
          <cell r="S302">
            <v>116.78952738606708</v>
          </cell>
          <cell r="T302">
            <v>120.50374602686662</v>
          </cell>
          <cell r="U302">
            <v>124.28722001352698</v>
          </cell>
          <cell r="V302">
            <v>99.75</v>
          </cell>
          <cell r="W302">
            <v>101.2006747960917</v>
          </cell>
          <cell r="X302">
            <v>103.0428719795956</v>
          </cell>
          <cell r="Y302">
            <v>104.93190688628781</v>
          </cell>
          <cell r="Z302">
            <v>107.6042532081001</v>
          </cell>
          <cell r="AA302">
            <v>110.34639803457513</v>
          </cell>
          <cell r="AB302">
            <v>113.53378154433436</v>
          </cell>
          <cell r="AC302">
            <v>116.78952738606708</v>
          </cell>
          <cell r="AD302">
            <v>120.50374602686662</v>
          </cell>
          <cell r="AE302">
            <v>124.28722001352698</v>
          </cell>
          <cell r="AF302">
            <v>99.75</v>
          </cell>
          <cell r="AG302">
            <v>101.2006747960917</v>
          </cell>
          <cell r="AH302">
            <v>103.0428719795956</v>
          </cell>
          <cell r="AI302">
            <v>104.93190688628781</v>
          </cell>
          <cell r="AJ302">
            <v>107.6042532081001</v>
          </cell>
          <cell r="AK302">
            <v>110.34639803457513</v>
          </cell>
          <cell r="AL302">
            <v>113.53378154433436</v>
          </cell>
          <cell r="AM302">
            <v>116.78952738606708</v>
          </cell>
          <cell r="AN302">
            <v>120.50374602686662</v>
          </cell>
          <cell r="AO302">
            <v>124.28722001352698</v>
          </cell>
          <cell r="AQ302">
            <v>5.1948941215917754E-2</v>
          </cell>
          <cell r="AR302">
            <v>5.1948941215917754E-2</v>
          </cell>
          <cell r="AS302">
            <v>5.1948941215917754E-2</v>
          </cell>
          <cell r="AT302">
            <v>5.1948941215917754E-2</v>
          </cell>
        </row>
        <row r="303">
          <cell r="B303">
            <v>1</v>
          </cell>
          <cell r="C303">
            <v>1.0114705302949381</v>
          </cell>
          <cell r="D303">
            <v>1.0259800390177751</v>
          </cell>
          <cell r="E303">
            <v>1.040785164544344</v>
          </cell>
          <cell r="F303">
            <v>1.0616267972093305</v>
          </cell>
          <cell r="G303">
            <v>1.0828650989482043</v>
          </cell>
          <cell r="H303">
            <v>1.1073812702204786</v>
          </cell>
          <cell r="I303">
            <v>1.13222491453729</v>
          </cell>
          <cell r="J303">
            <v>1.1603440063315713</v>
          </cell>
          <cell r="K303">
            <v>1.1887341211985896</v>
          </cell>
          <cell r="L303">
            <v>1</v>
          </cell>
          <cell r="M303">
            <v>1.0114705302949381</v>
          </cell>
          <cell r="N303">
            <v>1.0259800390177751</v>
          </cell>
          <cell r="O303">
            <v>1.040785164544344</v>
          </cell>
          <cell r="P303">
            <v>1.0616267972093305</v>
          </cell>
          <cell r="Q303">
            <v>1.0828650989482043</v>
          </cell>
          <cell r="R303">
            <v>1.1073812702204786</v>
          </cell>
          <cell r="S303">
            <v>1.13222491453729</v>
          </cell>
          <cell r="T303">
            <v>1.1603440063315713</v>
          </cell>
          <cell r="U303">
            <v>1.1887341211985896</v>
          </cell>
          <cell r="V303">
            <v>1</v>
          </cell>
          <cell r="W303">
            <v>1.0114705302949381</v>
          </cell>
          <cell r="X303">
            <v>1.0259800390177751</v>
          </cell>
          <cell r="Y303">
            <v>1.040785164544344</v>
          </cell>
          <cell r="Z303">
            <v>1.0616267972093305</v>
          </cell>
          <cell r="AA303">
            <v>1.0828650989482043</v>
          </cell>
          <cell r="AB303">
            <v>1.1073812702204786</v>
          </cell>
          <cell r="AC303">
            <v>1.13222491453729</v>
          </cell>
          <cell r="AD303">
            <v>1.1603440063315713</v>
          </cell>
          <cell r="AE303">
            <v>1.1887341211985896</v>
          </cell>
          <cell r="AF303">
            <v>1</v>
          </cell>
          <cell r="AG303">
            <v>1.0114705302949381</v>
          </cell>
          <cell r="AH303">
            <v>1.0259800390177751</v>
          </cell>
          <cell r="AI303">
            <v>1.040785164544344</v>
          </cell>
          <cell r="AJ303">
            <v>1.0616267972093305</v>
          </cell>
          <cell r="AK303">
            <v>1.0828650989482043</v>
          </cell>
          <cell r="AL303">
            <v>1.1073812702204786</v>
          </cell>
          <cell r="AM303">
            <v>1.13222491453729</v>
          </cell>
          <cell r="AN303">
            <v>1.1603440063315713</v>
          </cell>
          <cell r="AO303">
            <v>1.1887341211985896</v>
          </cell>
          <cell r="AQ303">
            <v>4.0785164544343999E-2</v>
          </cell>
          <cell r="AR303">
            <v>4.0785164544343999E-2</v>
          </cell>
          <cell r="AS303">
            <v>4.0785164544343999E-2</v>
          </cell>
          <cell r="AT303">
            <v>4.0785164544343999E-2</v>
          </cell>
        </row>
        <row r="304">
          <cell r="B304">
            <v>7.3500000000000005</v>
          </cell>
          <cell r="C304">
            <v>7.4343083976677962</v>
          </cell>
          <cell r="D304">
            <v>7.5409532867806472</v>
          </cell>
          <cell r="E304">
            <v>7.6497709594009287</v>
          </cell>
          <cell r="F304">
            <v>7.8029569594885784</v>
          </cell>
          <cell r="G304">
            <v>7.9590584772693003</v>
          </cell>
          <cell r="H304">
            <v>8.1392523361205171</v>
          </cell>
          <cell r="I304">
            <v>8.321853121849081</v>
          </cell>
          <cell r="J304">
            <v>8.5285284465370488</v>
          </cell>
          <cell r="K304">
            <v>8.7371957908096309</v>
          </cell>
          <cell r="L304">
            <v>7.3500000000000005</v>
          </cell>
          <cell r="M304">
            <v>7.4343083976677962</v>
          </cell>
          <cell r="N304">
            <v>7.5409532867806472</v>
          </cell>
          <cell r="O304">
            <v>7.6497709594009287</v>
          </cell>
          <cell r="P304">
            <v>7.8029569594885784</v>
          </cell>
          <cell r="Q304">
            <v>7.9590584772693003</v>
          </cell>
          <cell r="R304">
            <v>8.1392523361205171</v>
          </cell>
          <cell r="S304">
            <v>8.321853121849081</v>
          </cell>
          <cell r="T304">
            <v>8.5285284465370488</v>
          </cell>
          <cell r="U304">
            <v>8.7371957908096309</v>
          </cell>
          <cell r="V304">
            <v>7.3500000000000005</v>
          </cell>
          <cell r="W304">
            <v>7.4343083976677962</v>
          </cell>
          <cell r="X304">
            <v>7.5409532867806472</v>
          </cell>
          <cell r="Y304">
            <v>7.6497709594009287</v>
          </cell>
          <cell r="Z304">
            <v>7.8029569594885784</v>
          </cell>
          <cell r="AA304">
            <v>7.9590584772693003</v>
          </cell>
          <cell r="AB304">
            <v>8.1392523361205171</v>
          </cell>
          <cell r="AC304">
            <v>8.321853121849081</v>
          </cell>
          <cell r="AD304">
            <v>8.5285284465370488</v>
          </cell>
          <cell r="AE304">
            <v>8.7371957908096309</v>
          </cell>
          <cell r="AF304">
            <v>7.3500000000000005</v>
          </cell>
          <cell r="AG304">
            <v>7.4343083976677962</v>
          </cell>
          <cell r="AH304">
            <v>7.5409532867806472</v>
          </cell>
          <cell r="AI304">
            <v>7.6497709594009287</v>
          </cell>
          <cell r="AJ304">
            <v>7.8029569594885784</v>
          </cell>
          <cell r="AK304">
            <v>7.9590584772693003</v>
          </cell>
          <cell r="AL304">
            <v>8.1392523361205171</v>
          </cell>
          <cell r="AM304">
            <v>8.321853121849081</v>
          </cell>
          <cell r="AN304">
            <v>8.5285284465370488</v>
          </cell>
          <cell r="AO304">
            <v>8.7371957908096309</v>
          </cell>
          <cell r="AQ304">
            <v>4.0785164544343999E-2</v>
          </cell>
          <cell r="AR304">
            <v>4.0785164544343999E-2</v>
          </cell>
          <cell r="AS304">
            <v>4.0785164544343999E-2</v>
          </cell>
          <cell r="AT304">
            <v>4.0785164544343999E-2</v>
          </cell>
        </row>
        <row r="305">
          <cell r="B305">
            <v>70.350000000000009</v>
          </cell>
          <cell r="C305">
            <v>71.378663120275718</v>
          </cell>
          <cell r="D305">
            <v>72.685076655863085</v>
          </cell>
          <cell r="E305">
            <v>74.024866913384429</v>
          </cell>
          <cell r="F305">
            <v>75.920445128130538</v>
          </cell>
          <cell r="G305">
            <v>77.86586175405273</v>
          </cell>
          <cell r="H305">
            <v>80.127535268022839</v>
          </cell>
          <cell r="I305">
            <v>82.438163271967341</v>
          </cell>
          <cell r="J305">
            <v>85.074679600033022</v>
          </cell>
          <cell r="K305">
            <v>87.760935361437717</v>
          </cell>
          <cell r="L305">
            <v>70.350000000000009</v>
          </cell>
          <cell r="M305">
            <v>71.378663120275718</v>
          </cell>
          <cell r="N305">
            <v>72.685076655863085</v>
          </cell>
          <cell r="O305">
            <v>74.024866913384429</v>
          </cell>
          <cell r="P305">
            <v>75.920445128130538</v>
          </cell>
          <cell r="Q305">
            <v>77.86586175405273</v>
          </cell>
          <cell r="R305">
            <v>80.127535268022839</v>
          </cell>
          <cell r="S305">
            <v>82.438163271967341</v>
          </cell>
          <cell r="T305">
            <v>85.074679600033022</v>
          </cell>
          <cell r="U305">
            <v>87.760935361437717</v>
          </cell>
          <cell r="V305">
            <v>70.350000000000009</v>
          </cell>
          <cell r="W305">
            <v>71.378663120275718</v>
          </cell>
          <cell r="X305">
            <v>72.685076655863085</v>
          </cell>
          <cell r="Y305">
            <v>74.024866913384429</v>
          </cell>
          <cell r="Z305">
            <v>75.920445128130538</v>
          </cell>
          <cell r="AA305">
            <v>77.86586175405273</v>
          </cell>
          <cell r="AB305">
            <v>80.127535268022839</v>
          </cell>
          <cell r="AC305">
            <v>82.438163271967341</v>
          </cell>
          <cell r="AD305">
            <v>85.074679600033022</v>
          </cell>
          <cell r="AE305">
            <v>87.760935361437717</v>
          </cell>
          <cell r="AF305">
            <v>70.350000000000009</v>
          </cell>
          <cell r="AG305">
            <v>71.378663120275718</v>
          </cell>
          <cell r="AH305">
            <v>72.685076655863085</v>
          </cell>
          <cell r="AI305">
            <v>74.024866913384429</v>
          </cell>
          <cell r="AJ305">
            <v>75.920445128130538</v>
          </cell>
          <cell r="AK305">
            <v>77.86586175405273</v>
          </cell>
          <cell r="AL305">
            <v>80.127535268022839</v>
          </cell>
          <cell r="AM305">
            <v>82.438163271967341</v>
          </cell>
          <cell r="AN305">
            <v>85.074679600033022</v>
          </cell>
          <cell r="AO305">
            <v>87.760935361437717</v>
          </cell>
          <cell r="AQ305">
            <v>5.2236914191676087E-2</v>
          </cell>
          <cell r="AR305">
            <v>5.2236914191676087E-2</v>
          </cell>
          <cell r="AS305">
            <v>5.2236914191676087E-2</v>
          </cell>
          <cell r="AT305">
            <v>5.2236914191676087E-2</v>
          </cell>
        </row>
        <row r="306">
          <cell r="B306">
            <v>11.55</v>
          </cell>
          <cell r="C306">
            <v>11.682484624906536</v>
          </cell>
          <cell r="D306">
            <v>11.850069450655303</v>
          </cell>
          <cell r="E306">
            <v>12.021068650487175</v>
          </cell>
          <cell r="F306">
            <v>12.261789507767766</v>
          </cell>
          <cell r="G306">
            <v>12.507091892851758</v>
          </cell>
          <cell r="H306">
            <v>12.790253671046525</v>
          </cell>
          <cell r="I306">
            <v>13.077197762905698</v>
          </cell>
          <cell r="J306">
            <v>13.401973273129647</v>
          </cell>
          <cell r="K306">
            <v>13.729879099843707</v>
          </cell>
          <cell r="L306">
            <v>11.55</v>
          </cell>
          <cell r="M306">
            <v>11.682484624906536</v>
          </cell>
          <cell r="N306">
            <v>11.850069450655303</v>
          </cell>
          <cell r="O306">
            <v>12.021068650487175</v>
          </cell>
          <cell r="P306">
            <v>12.261789507767766</v>
          </cell>
          <cell r="Q306">
            <v>12.507091892851758</v>
          </cell>
          <cell r="R306">
            <v>12.790253671046525</v>
          </cell>
          <cell r="S306">
            <v>13.077197762905698</v>
          </cell>
          <cell r="T306">
            <v>13.401973273129647</v>
          </cell>
          <cell r="U306">
            <v>13.729879099843707</v>
          </cell>
          <cell r="V306">
            <v>11.55</v>
          </cell>
          <cell r="W306">
            <v>11.682484624906536</v>
          </cell>
          <cell r="X306">
            <v>11.850069450655303</v>
          </cell>
          <cell r="Y306">
            <v>12.021068650487175</v>
          </cell>
          <cell r="Z306">
            <v>12.261789507767766</v>
          </cell>
          <cell r="AA306">
            <v>12.507091892851758</v>
          </cell>
          <cell r="AB306">
            <v>12.790253671046525</v>
          </cell>
          <cell r="AC306">
            <v>13.077197762905698</v>
          </cell>
          <cell r="AD306">
            <v>13.401973273129647</v>
          </cell>
          <cell r="AE306">
            <v>13.729879099843707</v>
          </cell>
          <cell r="AF306">
            <v>11.55</v>
          </cell>
          <cell r="AG306">
            <v>11.682484624906536</v>
          </cell>
          <cell r="AH306">
            <v>11.850069450655303</v>
          </cell>
          <cell r="AI306">
            <v>12.021068650487175</v>
          </cell>
          <cell r="AJ306">
            <v>12.261789507767766</v>
          </cell>
          <cell r="AK306">
            <v>12.507091892851758</v>
          </cell>
          <cell r="AL306">
            <v>12.790253671046525</v>
          </cell>
          <cell r="AM306">
            <v>13.077197762905698</v>
          </cell>
          <cell r="AN306">
            <v>13.401973273129647</v>
          </cell>
          <cell r="AO306">
            <v>13.729879099843707</v>
          </cell>
          <cell r="AQ306">
            <v>4.0785164544343999E-2</v>
          </cell>
          <cell r="AR306">
            <v>4.0785164544343999E-2</v>
          </cell>
          <cell r="AS306">
            <v>4.0785164544343999E-2</v>
          </cell>
          <cell r="AT306">
            <v>4.0785164544343999E-2</v>
          </cell>
        </row>
        <row r="307">
          <cell r="B307">
            <v>8.4</v>
          </cell>
          <cell r="C307">
            <v>8.4963524544774813</v>
          </cell>
          <cell r="D307">
            <v>8.6182323277493111</v>
          </cell>
          <cell r="E307">
            <v>8.7425953821724907</v>
          </cell>
          <cell r="F307">
            <v>8.917665096558375</v>
          </cell>
          <cell r="G307">
            <v>9.0960668311649133</v>
          </cell>
          <cell r="H307">
            <v>9.3020026698520191</v>
          </cell>
          <cell r="I307">
            <v>9.5106892821132352</v>
          </cell>
          <cell r="J307">
            <v>9.7468896531851978</v>
          </cell>
          <cell r="K307">
            <v>9.9853666180681522</v>
          </cell>
          <cell r="L307">
            <v>8.4</v>
          </cell>
          <cell r="M307">
            <v>8.4963524544774813</v>
          </cell>
          <cell r="N307">
            <v>8.6182323277493111</v>
          </cell>
          <cell r="O307">
            <v>8.7425953821724907</v>
          </cell>
          <cell r="P307">
            <v>8.917665096558375</v>
          </cell>
          <cell r="Q307">
            <v>9.0960668311649133</v>
          </cell>
          <cell r="R307">
            <v>9.3020026698520191</v>
          </cell>
          <cell r="S307">
            <v>9.5106892821132352</v>
          </cell>
          <cell r="T307">
            <v>9.7468896531851978</v>
          </cell>
          <cell r="U307">
            <v>9.9853666180681522</v>
          </cell>
          <cell r="V307">
            <v>8.4</v>
          </cell>
          <cell r="W307">
            <v>8.4963524544774813</v>
          </cell>
          <cell r="X307">
            <v>8.6182323277493111</v>
          </cell>
          <cell r="Y307">
            <v>8.7425953821724907</v>
          </cell>
          <cell r="Z307">
            <v>8.917665096558375</v>
          </cell>
          <cell r="AA307">
            <v>9.0960668311649133</v>
          </cell>
          <cell r="AB307">
            <v>9.3020026698520191</v>
          </cell>
          <cell r="AC307">
            <v>9.5106892821132352</v>
          </cell>
          <cell r="AD307">
            <v>9.7468896531851978</v>
          </cell>
          <cell r="AE307">
            <v>9.9853666180681522</v>
          </cell>
          <cell r="AF307">
            <v>8.4</v>
          </cell>
          <cell r="AG307">
            <v>8.4963524544774813</v>
          </cell>
          <cell r="AH307">
            <v>8.6182323277493111</v>
          </cell>
          <cell r="AI307">
            <v>8.7425953821724907</v>
          </cell>
          <cell r="AJ307">
            <v>8.917665096558375</v>
          </cell>
          <cell r="AK307">
            <v>9.0960668311649133</v>
          </cell>
          <cell r="AL307">
            <v>9.3020026698520191</v>
          </cell>
          <cell r="AM307">
            <v>9.5106892821132352</v>
          </cell>
          <cell r="AN307">
            <v>9.7468896531851978</v>
          </cell>
          <cell r="AO307">
            <v>9.9853666180681522</v>
          </cell>
          <cell r="AQ307">
            <v>4.0785164544343999E-2</v>
          </cell>
          <cell r="AR307">
            <v>4.0785164544343999E-2</v>
          </cell>
          <cell r="AS307">
            <v>4.0785164544343999E-2</v>
          </cell>
          <cell r="AT307">
            <v>4.0785164544343999E-2</v>
          </cell>
        </row>
        <row r="308">
          <cell r="B308">
            <v>37.800000000000004</v>
          </cell>
          <cell r="C308">
            <v>38.766006854772726</v>
          </cell>
          <cell r="D308">
            <v>40.007787670961925</v>
          </cell>
          <cell r="E308">
            <v>41.300798174804697</v>
          </cell>
          <cell r="F308">
            <v>43.158274596071983</v>
          </cell>
          <cell r="G308">
            <v>45.105503955615205</v>
          </cell>
          <cell r="H308">
            <v>47.418015540509082</v>
          </cell>
          <cell r="I308">
            <v>49.838626380385868</v>
          </cell>
          <cell r="J308">
            <v>52.668217815454703</v>
          </cell>
          <cell r="K308">
            <v>55.630069943877494</v>
          </cell>
          <cell r="L308">
            <v>37.800000000000004</v>
          </cell>
          <cell r="M308">
            <v>38.766006854772726</v>
          </cell>
          <cell r="N308">
            <v>40.007787670961925</v>
          </cell>
          <cell r="O308">
            <v>41.300798174804697</v>
          </cell>
          <cell r="P308">
            <v>43.158274596071983</v>
          </cell>
          <cell r="Q308">
            <v>45.105503955615205</v>
          </cell>
          <cell r="R308">
            <v>47.418015540509082</v>
          </cell>
          <cell r="S308">
            <v>49.838626380385868</v>
          </cell>
          <cell r="T308">
            <v>52.668217815454703</v>
          </cell>
          <cell r="U308">
            <v>55.630069943877494</v>
          </cell>
          <cell r="V308">
            <v>37.800000000000004</v>
          </cell>
          <cell r="W308">
            <v>38.766006854772726</v>
          </cell>
          <cell r="X308">
            <v>40.007787670961925</v>
          </cell>
          <cell r="Y308">
            <v>41.300798174804697</v>
          </cell>
          <cell r="Z308">
            <v>43.158274596071983</v>
          </cell>
          <cell r="AA308">
            <v>45.105503955615205</v>
          </cell>
          <cell r="AB308">
            <v>47.418015540509082</v>
          </cell>
          <cell r="AC308">
            <v>49.838626380385868</v>
          </cell>
          <cell r="AD308">
            <v>52.668217815454703</v>
          </cell>
          <cell r="AE308">
            <v>55.630069943877494</v>
          </cell>
          <cell r="AF308">
            <v>37.800000000000004</v>
          </cell>
          <cell r="AG308">
            <v>38.766006854772726</v>
          </cell>
          <cell r="AH308">
            <v>40.007787670961925</v>
          </cell>
          <cell r="AI308">
            <v>41.300798174804697</v>
          </cell>
          <cell r="AJ308">
            <v>43.158274596071983</v>
          </cell>
          <cell r="AK308">
            <v>45.105503955615205</v>
          </cell>
          <cell r="AL308">
            <v>47.418015540509082</v>
          </cell>
          <cell r="AM308">
            <v>49.838626380385868</v>
          </cell>
          <cell r="AN308">
            <v>52.668217815454703</v>
          </cell>
          <cell r="AO308">
            <v>55.630069943877494</v>
          </cell>
          <cell r="AQ308">
            <v>9.26137083281664E-2</v>
          </cell>
          <cell r="AR308">
            <v>9.26137083281664E-2</v>
          </cell>
          <cell r="AS308">
            <v>9.26137083281664E-2</v>
          </cell>
          <cell r="AT308">
            <v>9.26137083281664E-2</v>
          </cell>
        </row>
        <row r="309">
          <cell r="B309">
            <v>2.1</v>
          </cell>
          <cell r="C309">
            <v>2.1240881136193703</v>
          </cell>
          <cell r="D309">
            <v>2.1545580819373278</v>
          </cell>
          <cell r="E309">
            <v>2.1856488455431227</v>
          </cell>
          <cell r="F309">
            <v>2.2294162741395938</v>
          </cell>
          <cell r="G309">
            <v>2.2740167077912283</v>
          </cell>
          <cell r="H309">
            <v>2.3255006674630048</v>
          </cell>
          <cell r="I309">
            <v>2.3776723205283088</v>
          </cell>
          <cell r="J309">
            <v>2.4367224132962995</v>
          </cell>
          <cell r="K309">
            <v>2.496341654517038</v>
          </cell>
          <cell r="L309">
            <v>2.1</v>
          </cell>
          <cell r="M309">
            <v>2.1240881136193703</v>
          </cell>
          <cell r="N309">
            <v>2.1545580819373278</v>
          </cell>
          <cell r="O309">
            <v>2.1856488455431227</v>
          </cell>
          <cell r="P309">
            <v>2.2294162741395938</v>
          </cell>
          <cell r="Q309">
            <v>2.2740167077912283</v>
          </cell>
          <cell r="R309">
            <v>2.3255006674630048</v>
          </cell>
          <cell r="S309">
            <v>2.3776723205283088</v>
          </cell>
          <cell r="T309">
            <v>2.4367224132962995</v>
          </cell>
          <cell r="U309">
            <v>2.496341654517038</v>
          </cell>
          <cell r="V309">
            <v>2.1</v>
          </cell>
          <cell r="W309">
            <v>2.1240881136193703</v>
          </cell>
          <cell r="X309">
            <v>2.1545580819373278</v>
          </cell>
          <cell r="Y309">
            <v>2.1856488455431227</v>
          </cell>
          <cell r="Z309">
            <v>2.2294162741395938</v>
          </cell>
          <cell r="AA309">
            <v>2.2740167077912283</v>
          </cell>
          <cell r="AB309">
            <v>2.3255006674630048</v>
          </cell>
          <cell r="AC309">
            <v>2.3776723205283088</v>
          </cell>
          <cell r="AD309">
            <v>2.4367224132962995</v>
          </cell>
          <cell r="AE309">
            <v>2.496341654517038</v>
          </cell>
          <cell r="AF309">
            <v>2.1</v>
          </cell>
          <cell r="AG309">
            <v>2.1240881136193703</v>
          </cell>
          <cell r="AH309">
            <v>2.1545580819373278</v>
          </cell>
          <cell r="AI309">
            <v>2.1856488455431227</v>
          </cell>
          <cell r="AJ309">
            <v>2.2294162741395938</v>
          </cell>
          <cell r="AK309">
            <v>2.2740167077912283</v>
          </cell>
          <cell r="AL309">
            <v>2.3255006674630048</v>
          </cell>
          <cell r="AM309">
            <v>2.3776723205283088</v>
          </cell>
          <cell r="AN309">
            <v>2.4367224132962995</v>
          </cell>
          <cell r="AO309">
            <v>2.496341654517038</v>
          </cell>
          <cell r="AQ309">
            <v>4.0785164544343999E-2</v>
          </cell>
          <cell r="AR309">
            <v>4.0785164544343999E-2</v>
          </cell>
          <cell r="AS309">
            <v>4.0785164544343999E-2</v>
          </cell>
          <cell r="AT309">
            <v>4.0785164544343999E-2</v>
          </cell>
        </row>
        <row r="310">
          <cell r="B310">
            <v>3.1500000000000004</v>
          </cell>
          <cell r="C310">
            <v>3.1861321704290559</v>
          </cell>
          <cell r="D310">
            <v>3.2318371229059917</v>
          </cell>
          <cell r="E310">
            <v>3.2784732683146838</v>
          </cell>
          <cell r="F310">
            <v>3.3441244112093904</v>
          </cell>
          <cell r="G310">
            <v>3.4110250616868427</v>
          </cell>
          <cell r="H310">
            <v>3.4882510011945067</v>
          </cell>
          <cell r="I310">
            <v>3.566508480792463</v>
          </cell>
          <cell r="J310">
            <v>3.655083619944449</v>
          </cell>
          <cell r="K310">
            <v>3.7445124817755562</v>
          </cell>
          <cell r="L310">
            <v>3.1500000000000004</v>
          </cell>
          <cell r="M310">
            <v>3.1861321704290559</v>
          </cell>
          <cell r="N310">
            <v>3.2318371229059917</v>
          </cell>
          <cell r="O310">
            <v>3.2784732683146838</v>
          </cell>
          <cell r="P310">
            <v>3.3441244112093904</v>
          </cell>
          <cell r="Q310">
            <v>3.4110250616868427</v>
          </cell>
          <cell r="R310">
            <v>3.4882510011945067</v>
          </cell>
          <cell r="S310">
            <v>3.566508480792463</v>
          </cell>
          <cell r="T310">
            <v>3.655083619944449</v>
          </cell>
          <cell r="U310">
            <v>3.7445124817755562</v>
          </cell>
          <cell r="V310">
            <v>3.1500000000000004</v>
          </cell>
          <cell r="W310">
            <v>3.1861321704290559</v>
          </cell>
          <cell r="X310">
            <v>3.2318371229059917</v>
          </cell>
          <cell r="Y310">
            <v>3.2784732683146838</v>
          </cell>
          <cell r="Z310">
            <v>3.3441244112093904</v>
          </cell>
          <cell r="AA310">
            <v>3.4110250616868427</v>
          </cell>
          <cell r="AB310">
            <v>3.4882510011945067</v>
          </cell>
          <cell r="AC310">
            <v>3.566508480792463</v>
          </cell>
          <cell r="AD310">
            <v>3.655083619944449</v>
          </cell>
          <cell r="AE310">
            <v>3.7445124817755562</v>
          </cell>
          <cell r="AF310">
            <v>3.1500000000000004</v>
          </cell>
          <cell r="AG310">
            <v>3.1861321704290559</v>
          </cell>
          <cell r="AH310">
            <v>3.2318371229059917</v>
          </cell>
          <cell r="AI310">
            <v>3.2784732683146838</v>
          </cell>
          <cell r="AJ310">
            <v>3.3441244112093904</v>
          </cell>
          <cell r="AK310">
            <v>3.4110250616868427</v>
          </cell>
          <cell r="AL310">
            <v>3.4882510011945067</v>
          </cell>
          <cell r="AM310">
            <v>3.566508480792463</v>
          </cell>
          <cell r="AN310">
            <v>3.655083619944449</v>
          </cell>
          <cell r="AO310">
            <v>3.7445124817755562</v>
          </cell>
          <cell r="AQ310">
            <v>4.0785164544343999E-2</v>
          </cell>
          <cell r="AR310">
            <v>4.0785164544343999E-2</v>
          </cell>
          <cell r="AS310">
            <v>4.0785164544343999E-2</v>
          </cell>
          <cell r="AT310">
            <v>4.0785164544343999E-2</v>
          </cell>
        </row>
        <row r="311">
          <cell r="B311">
            <v>50.400000000000006</v>
          </cell>
          <cell r="C311">
            <v>50.978254477959254</v>
          </cell>
          <cell r="D311">
            <v>51.709713230857695</v>
          </cell>
          <cell r="E311">
            <v>52.456078265905212</v>
          </cell>
          <cell r="F311">
            <v>53.506764327058114</v>
          </cell>
          <cell r="G311">
            <v>54.577454739041009</v>
          </cell>
          <cell r="H311">
            <v>55.813401222736353</v>
          </cell>
          <cell r="I311">
            <v>57.065866367096206</v>
          </cell>
          <cell r="J311">
            <v>58.483470390012052</v>
          </cell>
          <cell r="K311">
            <v>59.914750116766591</v>
          </cell>
          <cell r="L311">
            <v>50.400000000000006</v>
          </cell>
          <cell r="M311">
            <v>50.978254477959254</v>
          </cell>
          <cell r="N311">
            <v>51.709713230857695</v>
          </cell>
          <cell r="O311">
            <v>52.456078265905212</v>
          </cell>
          <cell r="P311">
            <v>53.506764327058114</v>
          </cell>
          <cell r="Q311">
            <v>54.577454739041009</v>
          </cell>
          <cell r="R311">
            <v>55.813401222736353</v>
          </cell>
          <cell r="S311">
            <v>57.065866367096206</v>
          </cell>
          <cell r="T311">
            <v>58.483470390012052</v>
          </cell>
          <cell r="U311">
            <v>59.914750116766591</v>
          </cell>
          <cell r="V311">
            <v>50.400000000000006</v>
          </cell>
          <cell r="W311">
            <v>50.978254477959254</v>
          </cell>
          <cell r="X311">
            <v>51.709713230857695</v>
          </cell>
          <cell r="Y311">
            <v>52.456078265905212</v>
          </cell>
          <cell r="Z311">
            <v>53.506764327058114</v>
          </cell>
          <cell r="AA311">
            <v>54.577454739041009</v>
          </cell>
          <cell r="AB311">
            <v>55.813401222736353</v>
          </cell>
          <cell r="AC311">
            <v>57.065866367096206</v>
          </cell>
          <cell r="AD311">
            <v>58.483470390012052</v>
          </cell>
          <cell r="AE311">
            <v>59.914750116766591</v>
          </cell>
          <cell r="AF311">
            <v>50.400000000000006</v>
          </cell>
          <cell r="AG311">
            <v>50.978254477959254</v>
          </cell>
          <cell r="AH311">
            <v>51.709713230857695</v>
          </cell>
          <cell r="AI311">
            <v>52.456078265905212</v>
          </cell>
          <cell r="AJ311">
            <v>53.506764327058114</v>
          </cell>
          <cell r="AK311">
            <v>54.577454739041009</v>
          </cell>
          <cell r="AL311">
            <v>55.813401222736353</v>
          </cell>
          <cell r="AM311">
            <v>57.065866367096206</v>
          </cell>
          <cell r="AN311">
            <v>58.483470390012052</v>
          </cell>
          <cell r="AO311">
            <v>59.914750116766591</v>
          </cell>
          <cell r="AQ311">
            <v>4.0795203688595461E-2</v>
          </cell>
          <cell r="AR311">
            <v>4.0795203688595461E-2</v>
          </cell>
          <cell r="AS311">
            <v>4.0795203688595461E-2</v>
          </cell>
          <cell r="AT311">
            <v>4.0795203688595461E-2</v>
          </cell>
        </row>
        <row r="312">
          <cell r="B312">
            <v>30.450000000000003</v>
          </cell>
          <cell r="C312">
            <v>30.799277647480874</v>
          </cell>
          <cell r="D312">
            <v>31.241092188091255</v>
          </cell>
          <cell r="E312">
            <v>31.691908260375275</v>
          </cell>
          <cell r="F312">
            <v>32.326535975024115</v>
          </cell>
          <cell r="G312">
            <v>32.973242262972811</v>
          </cell>
          <cell r="H312">
            <v>33.719759678213563</v>
          </cell>
          <cell r="I312">
            <v>34.476248647660469</v>
          </cell>
          <cell r="J312">
            <v>35.332474992796342</v>
          </cell>
          <cell r="K312">
            <v>36.196953990497043</v>
          </cell>
          <cell r="L312">
            <v>30.450000000000003</v>
          </cell>
          <cell r="M312">
            <v>30.799277647480874</v>
          </cell>
          <cell r="N312">
            <v>31.241092188091255</v>
          </cell>
          <cell r="O312">
            <v>31.691908260375275</v>
          </cell>
          <cell r="P312">
            <v>32.326535975024115</v>
          </cell>
          <cell r="Q312">
            <v>32.973242262972811</v>
          </cell>
          <cell r="R312">
            <v>33.719759678213563</v>
          </cell>
          <cell r="S312">
            <v>34.476248647660469</v>
          </cell>
          <cell r="T312">
            <v>35.332474992796342</v>
          </cell>
          <cell r="U312">
            <v>36.196953990497043</v>
          </cell>
          <cell r="V312">
            <v>30.450000000000003</v>
          </cell>
          <cell r="W312">
            <v>30.799277647480874</v>
          </cell>
          <cell r="X312">
            <v>31.241092188091255</v>
          </cell>
          <cell r="Y312">
            <v>31.691908260375275</v>
          </cell>
          <cell r="Z312">
            <v>32.326535975024115</v>
          </cell>
          <cell r="AA312">
            <v>32.973242262972811</v>
          </cell>
          <cell r="AB312">
            <v>33.719759678213563</v>
          </cell>
          <cell r="AC312">
            <v>34.476248647660469</v>
          </cell>
          <cell r="AD312">
            <v>35.332474992796342</v>
          </cell>
          <cell r="AE312">
            <v>36.196953990497043</v>
          </cell>
          <cell r="AF312">
            <v>30.450000000000003</v>
          </cell>
          <cell r="AG312">
            <v>30.799277647480874</v>
          </cell>
          <cell r="AH312">
            <v>31.241092188091255</v>
          </cell>
          <cell r="AI312">
            <v>31.691908260375275</v>
          </cell>
          <cell r="AJ312">
            <v>32.326535975024115</v>
          </cell>
          <cell r="AK312">
            <v>32.973242262972811</v>
          </cell>
          <cell r="AL312">
            <v>33.719759678213563</v>
          </cell>
          <cell r="AM312">
            <v>34.476248647660469</v>
          </cell>
          <cell r="AN312">
            <v>35.332474992796342</v>
          </cell>
          <cell r="AO312">
            <v>36.196953990497043</v>
          </cell>
          <cell r="AQ312">
            <v>4.0785164544343999E-2</v>
          </cell>
          <cell r="AR312">
            <v>4.0785164544343999E-2</v>
          </cell>
          <cell r="AS312">
            <v>4.0785164544343999E-2</v>
          </cell>
          <cell r="AT312">
            <v>4.0785164544343999E-2</v>
          </cell>
        </row>
        <row r="313">
          <cell r="B313">
            <v>1.05</v>
          </cell>
          <cell r="C313">
            <v>1.0620440568096852</v>
          </cell>
          <cell r="D313">
            <v>1.0772790409686639</v>
          </cell>
          <cell r="E313">
            <v>1.0928244227715613</v>
          </cell>
          <cell r="F313">
            <v>1.1147081370697969</v>
          </cell>
          <cell r="G313">
            <v>1.1370083538956142</v>
          </cell>
          <cell r="H313">
            <v>1.1627503337315024</v>
          </cell>
          <cell r="I313">
            <v>1.1888361602641544</v>
          </cell>
          <cell r="J313">
            <v>1.2183612066481497</v>
          </cell>
          <cell r="K313">
            <v>1.248170827258519</v>
          </cell>
          <cell r="L313">
            <v>1.05</v>
          </cell>
          <cell r="M313">
            <v>1.0620440568096852</v>
          </cell>
          <cell r="N313">
            <v>1.0772790409686639</v>
          </cell>
          <cell r="O313">
            <v>1.0928244227715613</v>
          </cell>
          <cell r="P313">
            <v>1.1147081370697969</v>
          </cell>
          <cell r="Q313">
            <v>1.1370083538956142</v>
          </cell>
          <cell r="R313">
            <v>1.1627503337315024</v>
          </cell>
          <cell r="S313">
            <v>1.1888361602641544</v>
          </cell>
          <cell r="T313">
            <v>1.2183612066481497</v>
          </cell>
          <cell r="U313">
            <v>1.248170827258519</v>
          </cell>
          <cell r="V313">
            <v>1.05</v>
          </cell>
          <cell r="W313">
            <v>1.0620440568096852</v>
          </cell>
          <cell r="X313">
            <v>1.0772790409686639</v>
          </cell>
          <cell r="Y313">
            <v>1.0928244227715613</v>
          </cell>
          <cell r="Z313">
            <v>1.1147081370697969</v>
          </cell>
          <cell r="AA313">
            <v>1.1370083538956142</v>
          </cell>
          <cell r="AB313">
            <v>1.1627503337315024</v>
          </cell>
          <cell r="AC313">
            <v>1.1888361602641544</v>
          </cell>
          <cell r="AD313">
            <v>1.2183612066481497</v>
          </cell>
          <cell r="AE313">
            <v>1.248170827258519</v>
          </cell>
          <cell r="AF313">
            <v>1.05</v>
          </cell>
          <cell r="AG313">
            <v>1.0620440568096852</v>
          </cell>
          <cell r="AH313">
            <v>1.0772790409686639</v>
          </cell>
          <cell r="AI313">
            <v>1.0928244227715613</v>
          </cell>
          <cell r="AJ313">
            <v>1.1147081370697969</v>
          </cell>
          <cell r="AK313">
            <v>1.1370083538956142</v>
          </cell>
          <cell r="AL313">
            <v>1.1627503337315024</v>
          </cell>
          <cell r="AM313">
            <v>1.1888361602641544</v>
          </cell>
          <cell r="AN313">
            <v>1.2183612066481497</v>
          </cell>
          <cell r="AO313">
            <v>1.248170827258519</v>
          </cell>
          <cell r="AQ313">
            <v>4.0785164544343999E-2</v>
          </cell>
          <cell r="AR313">
            <v>4.0785164544343999E-2</v>
          </cell>
          <cell r="AS313">
            <v>4.0785164544343999E-2</v>
          </cell>
          <cell r="AT313">
            <v>4.0785164544343999E-2</v>
          </cell>
        </row>
        <row r="314">
          <cell r="B314">
            <v>22.05</v>
          </cell>
          <cell r="C314">
            <v>22.302925193003389</v>
          </cell>
          <cell r="D314">
            <v>22.62285986034194</v>
          </cell>
          <cell r="E314">
            <v>22.949312878202782</v>
          </cell>
          <cell r="F314">
            <v>23.408870878465731</v>
          </cell>
          <cell r="G314">
            <v>23.877175431807895</v>
          </cell>
          <cell r="H314">
            <v>24.417757008361551</v>
          </cell>
          <cell r="I314">
            <v>24.965559365547243</v>
          </cell>
          <cell r="J314">
            <v>25.585585339611143</v>
          </cell>
          <cell r="K314">
            <v>26.211587372428891</v>
          </cell>
          <cell r="L314">
            <v>22.05</v>
          </cell>
          <cell r="M314">
            <v>22.302925193003389</v>
          </cell>
          <cell r="N314">
            <v>22.62285986034194</v>
          </cell>
          <cell r="O314">
            <v>22.949312878202782</v>
          </cell>
          <cell r="P314">
            <v>23.408870878465731</v>
          </cell>
          <cell r="Q314">
            <v>23.877175431807895</v>
          </cell>
          <cell r="R314">
            <v>24.417757008361551</v>
          </cell>
          <cell r="S314">
            <v>24.965559365547243</v>
          </cell>
          <cell r="T314">
            <v>25.585585339611143</v>
          </cell>
          <cell r="U314">
            <v>26.211587372428891</v>
          </cell>
          <cell r="V314">
            <v>22.05</v>
          </cell>
          <cell r="W314">
            <v>22.302925193003389</v>
          </cell>
          <cell r="X314">
            <v>22.62285986034194</v>
          </cell>
          <cell r="Y314">
            <v>22.949312878202782</v>
          </cell>
          <cell r="Z314">
            <v>23.408870878465731</v>
          </cell>
          <cell r="AA314">
            <v>23.877175431807895</v>
          </cell>
          <cell r="AB314">
            <v>24.417757008361551</v>
          </cell>
          <cell r="AC314">
            <v>24.965559365547243</v>
          </cell>
          <cell r="AD314">
            <v>25.585585339611143</v>
          </cell>
          <cell r="AE314">
            <v>26.211587372428891</v>
          </cell>
          <cell r="AF314">
            <v>22.05</v>
          </cell>
          <cell r="AG314">
            <v>22.302925193003389</v>
          </cell>
          <cell r="AH314">
            <v>22.62285986034194</v>
          </cell>
          <cell r="AI314">
            <v>22.949312878202782</v>
          </cell>
          <cell r="AJ314">
            <v>23.408870878465731</v>
          </cell>
          <cell r="AK314">
            <v>23.877175431807895</v>
          </cell>
          <cell r="AL314">
            <v>24.417757008361551</v>
          </cell>
          <cell r="AM314">
            <v>24.965559365547243</v>
          </cell>
          <cell r="AN314">
            <v>25.585585339611143</v>
          </cell>
          <cell r="AO314">
            <v>26.211587372428891</v>
          </cell>
          <cell r="AQ314">
            <v>4.0785164544343777E-2</v>
          </cell>
          <cell r="AR314">
            <v>4.0785164544343777E-2</v>
          </cell>
          <cell r="AS314">
            <v>4.0785164544343777E-2</v>
          </cell>
          <cell r="AT314">
            <v>4.0785164544343777E-2</v>
          </cell>
        </row>
        <row r="315">
          <cell r="B315">
            <v>30.450000000000003</v>
          </cell>
          <cell r="C315">
            <v>30.799277647480874</v>
          </cell>
          <cell r="D315">
            <v>31.241092188091255</v>
          </cell>
          <cell r="E315">
            <v>31.691908260375275</v>
          </cell>
          <cell r="F315">
            <v>32.326535975024115</v>
          </cell>
          <cell r="G315">
            <v>32.973242262972811</v>
          </cell>
          <cell r="H315">
            <v>33.719759678213563</v>
          </cell>
          <cell r="I315">
            <v>34.476248647660469</v>
          </cell>
          <cell r="J315">
            <v>35.332474992796342</v>
          </cell>
          <cell r="K315">
            <v>36.196953990497043</v>
          </cell>
          <cell r="L315">
            <v>30.450000000000003</v>
          </cell>
          <cell r="M315">
            <v>30.799277647480874</v>
          </cell>
          <cell r="N315">
            <v>31.241092188091255</v>
          </cell>
          <cell r="O315">
            <v>31.691908260375275</v>
          </cell>
          <cell r="P315">
            <v>32.326535975024115</v>
          </cell>
          <cell r="Q315">
            <v>32.973242262972811</v>
          </cell>
          <cell r="R315">
            <v>33.719759678213563</v>
          </cell>
          <cell r="S315">
            <v>34.476248647660469</v>
          </cell>
          <cell r="T315">
            <v>35.332474992796342</v>
          </cell>
          <cell r="U315">
            <v>36.196953990497043</v>
          </cell>
          <cell r="V315">
            <v>30.450000000000003</v>
          </cell>
          <cell r="W315">
            <v>30.799277647480874</v>
          </cell>
          <cell r="X315">
            <v>31.241092188091255</v>
          </cell>
          <cell r="Y315">
            <v>31.691908260375275</v>
          </cell>
          <cell r="Z315">
            <v>32.326535975024115</v>
          </cell>
          <cell r="AA315">
            <v>32.973242262972811</v>
          </cell>
          <cell r="AB315">
            <v>33.719759678213563</v>
          </cell>
          <cell r="AC315">
            <v>34.476248647660469</v>
          </cell>
          <cell r="AD315">
            <v>35.332474992796342</v>
          </cell>
          <cell r="AE315">
            <v>36.196953990497043</v>
          </cell>
          <cell r="AF315">
            <v>30.450000000000003</v>
          </cell>
          <cell r="AG315">
            <v>30.799277647480874</v>
          </cell>
          <cell r="AH315">
            <v>31.241092188091255</v>
          </cell>
          <cell r="AI315">
            <v>31.691908260375275</v>
          </cell>
          <cell r="AJ315">
            <v>32.326535975024115</v>
          </cell>
          <cell r="AK315">
            <v>32.973242262972811</v>
          </cell>
          <cell r="AL315">
            <v>33.719759678213563</v>
          </cell>
          <cell r="AM315">
            <v>34.476248647660469</v>
          </cell>
          <cell r="AN315">
            <v>35.332474992796342</v>
          </cell>
          <cell r="AO315">
            <v>36.196953990497043</v>
          </cell>
          <cell r="AQ315">
            <v>4.0785164544343999E-2</v>
          </cell>
          <cell r="AR315">
            <v>4.0785164544343999E-2</v>
          </cell>
          <cell r="AS315">
            <v>4.0785164544343999E-2</v>
          </cell>
          <cell r="AT315">
            <v>4.0785164544343999E-2</v>
          </cell>
        </row>
        <row r="316">
          <cell r="B316">
            <v>115.5</v>
          </cell>
          <cell r="C316">
            <v>117.67003212421294</v>
          </cell>
          <cell r="D316">
            <v>120.43930337928592</v>
          </cell>
          <cell r="E316">
            <v>123.29659204131595</v>
          </cell>
          <cell r="F316">
            <v>127.3637501970899</v>
          </cell>
          <cell r="G316">
            <v>131.57340592538446</v>
          </cell>
          <cell r="H316">
            <v>136.50918737306733</v>
          </cell>
          <cell r="I316">
            <v>141.6010027737139</v>
          </cell>
          <cell r="J316">
            <v>147.46736345578941</v>
          </cell>
          <cell r="K316">
            <v>153.50937038321754</v>
          </cell>
          <cell r="L316">
            <v>115.5</v>
          </cell>
          <cell r="M316">
            <v>117.67003212421294</v>
          </cell>
          <cell r="N316">
            <v>120.43930337928592</v>
          </cell>
          <cell r="O316">
            <v>123.29659204131595</v>
          </cell>
          <cell r="P316">
            <v>127.3637501970899</v>
          </cell>
          <cell r="Q316">
            <v>131.57340592538446</v>
          </cell>
          <cell r="R316">
            <v>136.50918737306733</v>
          </cell>
          <cell r="S316">
            <v>141.6010027737139</v>
          </cell>
          <cell r="T316">
            <v>147.46736345578941</v>
          </cell>
          <cell r="U316">
            <v>153.50937038321754</v>
          </cell>
          <cell r="V316">
            <v>115.5</v>
          </cell>
          <cell r="W316">
            <v>117.67003212421294</v>
          </cell>
          <cell r="X316">
            <v>120.43930337928592</v>
          </cell>
          <cell r="Y316">
            <v>123.29659204131595</v>
          </cell>
          <cell r="Z316">
            <v>127.3637501970899</v>
          </cell>
          <cell r="AA316">
            <v>131.57340592538446</v>
          </cell>
          <cell r="AB316">
            <v>136.50918737306733</v>
          </cell>
          <cell r="AC316">
            <v>141.6010027737139</v>
          </cell>
          <cell r="AD316">
            <v>147.46736345578941</v>
          </cell>
          <cell r="AE316">
            <v>153.50937038321754</v>
          </cell>
          <cell r="AF316">
            <v>115.5</v>
          </cell>
          <cell r="AG316">
            <v>117.67003212421294</v>
          </cell>
          <cell r="AH316">
            <v>120.43930337928592</v>
          </cell>
          <cell r="AI316">
            <v>123.29659204131595</v>
          </cell>
          <cell r="AJ316">
            <v>127.3637501970899</v>
          </cell>
          <cell r="AK316">
            <v>131.57340592538446</v>
          </cell>
          <cell r="AL316">
            <v>136.50918737306733</v>
          </cell>
          <cell r="AM316">
            <v>141.6010027737139</v>
          </cell>
          <cell r="AN316">
            <v>147.46736345578941</v>
          </cell>
          <cell r="AO316">
            <v>153.50937038321754</v>
          </cell>
          <cell r="AQ316">
            <v>6.7502961396674888E-2</v>
          </cell>
          <cell r="AR316">
            <v>6.7502961396674888E-2</v>
          </cell>
          <cell r="AS316">
            <v>6.7502961396674888E-2</v>
          </cell>
          <cell r="AT316">
            <v>6.7502961396674888E-2</v>
          </cell>
        </row>
        <row r="317">
          <cell r="B317">
            <v>1.05</v>
          </cell>
          <cell r="C317">
            <v>1.0620440568096852</v>
          </cell>
          <cell r="D317">
            <v>1.0772790409686639</v>
          </cell>
          <cell r="E317">
            <v>1.0928244227715613</v>
          </cell>
          <cell r="F317">
            <v>1.1147081370697969</v>
          </cell>
          <cell r="G317">
            <v>1.1370083538956142</v>
          </cell>
          <cell r="H317">
            <v>1.1627503337315024</v>
          </cell>
          <cell r="I317">
            <v>1.1888361602641544</v>
          </cell>
          <cell r="J317">
            <v>1.2183612066481497</v>
          </cell>
          <cell r="K317">
            <v>1.248170827258519</v>
          </cell>
          <cell r="L317">
            <v>1.05</v>
          </cell>
          <cell r="M317">
            <v>1.0620440568096852</v>
          </cell>
          <cell r="N317">
            <v>1.0772790409686639</v>
          </cell>
          <cell r="O317">
            <v>1.0928244227715613</v>
          </cell>
          <cell r="P317">
            <v>1.1147081370697969</v>
          </cell>
          <cell r="Q317">
            <v>1.1370083538956142</v>
          </cell>
          <cell r="R317">
            <v>1.1627503337315024</v>
          </cell>
          <cell r="S317">
            <v>1.1888361602641544</v>
          </cell>
          <cell r="T317">
            <v>1.2183612066481497</v>
          </cell>
          <cell r="U317">
            <v>1.248170827258519</v>
          </cell>
          <cell r="V317">
            <v>1.05</v>
          </cell>
          <cell r="W317">
            <v>1.0620440568096852</v>
          </cell>
          <cell r="X317">
            <v>1.0772790409686639</v>
          </cell>
          <cell r="Y317">
            <v>1.0928244227715613</v>
          </cell>
          <cell r="Z317">
            <v>1.1147081370697969</v>
          </cell>
          <cell r="AA317">
            <v>1.1370083538956142</v>
          </cell>
          <cell r="AB317">
            <v>1.1627503337315024</v>
          </cell>
          <cell r="AC317">
            <v>1.1888361602641544</v>
          </cell>
          <cell r="AD317">
            <v>1.2183612066481497</v>
          </cell>
          <cell r="AE317">
            <v>1.248170827258519</v>
          </cell>
          <cell r="AF317">
            <v>1.05</v>
          </cell>
          <cell r="AG317">
            <v>1.0620440568096852</v>
          </cell>
          <cell r="AH317">
            <v>1.0772790409686639</v>
          </cell>
          <cell r="AI317">
            <v>1.0928244227715613</v>
          </cell>
          <cell r="AJ317">
            <v>1.1147081370697969</v>
          </cell>
          <cell r="AK317">
            <v>1.1370083538956142</v>
          </cell>
          <cell r="AL317">
            <v>1.1627503337315024</v>
          </cell>
          <cell r="AM317">
            <v>1.1888361602641544</v>
          </cell>
          <cell r="AN317">
            <v>1.2183612066481497</v>
          </cell>
          <cell r="AO317">
            <v>1.248170827258519</v>
          </cell>
          <cell r="AQ317">
            <v>4.0785164544343999E-2</v>
          </cell>
          <cell r="AR317">
            <v>4.0785164544343999E-2</v>
          </cell>
          <cell r="AS317">
            <v>4.0785164544343999E-2</v>
          </cell>
          <cell r="AT317">
            <v>4.0785164544343999E-2</v>
          </cell>
        </row>
        <row r="318">
          <cell r="B318">
            <v>173.25</v>
          </cell>
          <cell r="C318">
            <v>177.10684920474904</v>
          </cell>
          <cell r="D318">
            <v>182.04746553452091</v>
          </cell>
          <cell r="E318">
            <v>187.16946025926256</v>
          </cell>
          <cell r="F318">
            <v>194.49520675372341</v>
          </cell>
          <cell r="G318">
            <v>202.12824950576129</v>
          </cell>
          <cell r="H318">
            <v>211.13786815803721</v>
          </cell>
          <cell r="I318">
            <v>220.50324647291691</v>
          </cell>
          <cell r="J318">
            <v>231.37528917231015</v>
          </cell>
          <cell r="K318">
            <v>242.6679064696726</v>
          </cell>
          <cell r="L318">
            <v>173.25</v>
          </cell>
          <cell r="M318">
            <v>177.10684920474904</v>
          </cell>
          <cell r="N318">
            <v>182.04746553452091</v>
          </cell>
          <cell r="O318">
            <v>187.16946025926256</v>
          </cell>
          <cell r="P318">
            <v>194.49520675372341</v>
          </cell>
          <cell r="Q318">
            <v>202.12824950576129</v>
          </cell>
          <cell r="R318">
            <v>211.13786815803721</v>
          </cell>
          <cell r="S318">
            <v>220.50324647291691</v>
          </cell>
          <cell r="T318">
            <v>231.37528917231015</v>
          </cell>
          <cell r="U318">
            <v>242.6679064696726</v>
          </cell>
          <cell r="V318">
            <v>173.25</v>
          </cell>
          <cell r="W318">
            <v>177.10684920474904</v>
          </cell>
          <cell r="X318">
            <v>182.04746553452091</v>
          </cell>
          <cell r="Y318">
            <v>187.16946025926256</v>
          </cell>
          <cell r="Z318">
            <v>194.49520675372341</v>
          </cell>
          <cell r="AA318">
            <v>202.12824950576129</v>
          </cell>
          <cell r="AB318">
            <v>211.13786815803721</v>
          </cell>
          <cell r="AC318">
            <v>220.50324647291691</v>
          </cell>
          <cell r="AD318">
            <v>231.37528917231015</v>
          </cell>
          <cell r="AE318">
            <v>242.6679064696726</v>
          </cell>
          <cell r="AF318">
            <v>173.25</v>
          </cell>
          <cell r="AG318">
            <v>177.10684920474904</v>
          </cell>
          <cell r="AH318">
            <v>182.04746553452091</v>
          </cell>
          <cell r="AI318">
            <v>187.16946025926256</v>
          </cell>
          <cell r="AJ318">
            <v>194.49520675372341</v>
          </cell>
          <cell r="AK318">
            <v>202.12824950576129</v>
          </cell>
          <cell r="AL318">
            <v>211.13786815803721</v>
          </cell>
          <cell r="AM318">
            <v>220.50324647291691</v>
          </cell>
          <cell r="AN318">
            <v>231.37528917231015</v>
          </cell>
          <cell r="AO318">
            <v>242.6679064696726</v>
          </cell>
          <cell r="AQ318">
            <v>8.0343204959668402E-2</v>
          </cell>
          <cell r="AR318">
            <v>8.0343204959668402E-2</v>
          </cell>
          <cell r="AS318">
            <v>8.0343204959668402E-2</v>
          </cell>
          <cell r="AT318">
            <v>8.0343204959668402E-2</v>
          </cell>
        </row>
        <row r="319">
          <cell r="B319">
            <v>10.5</v>
          </cell>
          <cell r="C319">
            <v>10.62044056809685</v>
          </cell>
          <cell r="D319">
            <v>10.772790409686637</v>
          </cell>
          <cell r="E319">
            <v>10.928244227715609</v>
          </cell>
          <cell r="F319">
            <v>11.147081370697965</v>
          </cell>
          <cell r="G319">
            <v>11.370083538956139</v>
          </cell>
          <cell r="H319">
            <v>11.627503337315019</v>
          </cell>
          <cell r="I319">
            <v>11.88836160264154</v>
          </cell>
          <cell r="J319">
            <v>12.183612066481492</v>
          </cell>
          <cell r="K319">
            <v>12.481708272585186</v>
          </cell>
          <cell r="L319">
            <v>10.5</v>
          </cell>
          <cell r="M319">
            <v>10.62044056809685</v>
          </cell>
          <cell r="N319">
            <v>10.772790409686637</v>
          </cell>
          <cell r="O319">
            <v>10.928244227715609</v>
          </cell>
          <cell r="P319">
            <v>11.147081370697965</v>
          </cell>
          <cell r="Q319">
            <v>11.370083538956139</v>
          </cell>
          <cell r="R319">
            <v>11.627503337315019</v>
          </cell>
          <cell r="S319">
            <v>11.88836160264154</v>
          </cell>
          <cell r="T319">
            <v>12.183612066481492</v>
          </cell>
          <cell r="U319">
            <v>12.481708272585186</v>
          </cell>
          <cell r="V319">
            <v>10.5</v>
          </cell>
          <cell r="W319">
            <v>10.62044056809685</v>
          </cell>
          <cell r="X319">
            <v>10.772790409686637</v>
          </cell>
          <cell r="Y319">
            <v>10.928244227715609</v>
          </cell>
          <cell r="Z319">
            <v>11.147081370697965</v>
          </cell>
          <cell r="AA319">
            <v>11.370083538956139</v>
          </cell>
          <cell r="AB319">
            <v>11.627503337315019</v>
          </cell>
          <cell r="AC319">
            <v>11.88836160264154</v>
          </cell>
          <cell r="AD319">
            <v>12.183612066481492</v>
          </cell>
          <cell r="AE319">
            <v>12.481708272585186</v>
          </cell>
          <cell r="AF319">
            <v>10.5</v>
          </cell>
          <cell r="AG319">
            <v>10.62044056809685</v>
          </cell>
          <cell r="AH319">
            <v>10.772790409686637</v>
          </cell>
          <cell r="AI319">
            <v>10.928244227715609</v>
          </cell>
          <cell r="AJ319">
            <v>11.147081370697965</v>
          </cell>
          <cell r="AK319">
            <v>11.370083538956139</v>
          </cell>
          <cell r="AL319">
            <v>11.627503337315019</v>
          </cell>
          <cell r="AM319">
            <v>11.88836160264154</v>
          </cell>
          <cell r="AN319">
            <v>12.183612066481492</v>
          </cell>
          <cell r="AO319">
            <v>12.481708272585186</v>
          </cell>
          <cell r="AQ319">
            <v>4.0785164544343777E-2</v>
          </cell>
          <cell r="AR319">
            <v>4.0785164544343777E-2</v>
          </cell>
          <cell r="AS319">
            <v>4.0785164544343777E-2</v>
          </cell>
          <cell r="AT319">
            <v>4.0785164544343777E-2</v>
          </cell>
        </row>
        <row r="320">
          <cell r="B320">
            <v>13.65</v>
          </cell>
          <cell r="C320">
            <v>13.806572738525908</v>
          </cell>
          <cell r="D320">
            <v>14.004627532592631</v>
          </cell>
          <cell r="E320">
            <v>14.206717496030295</v>
          </cell>
          <cell r="F320">
            <v>14.491205781907357</v>
          </cell>
          <cell r="G320">
            <v>14.781108600642984</v>
          </cell>
          <cell r="H320">
            <v>15.115754338509531</v>
          </cell>
          <cell r="I320">
            <v>15.454870083434004</v>
          </cell>
          <cell r="J320">
            <v>15.838695686425945</v>
          </cell>
          <cell r="K320">
            <v>16.226220754360742</v>
          </cell>
          <cell r="L320">
            <v>13.65</v>
          </cell>
          <cell r="M320">
            <v>13.806572738525908</v>
          </cell>
          <cell r="N320">
            <v>14.004627532592631</v>
          </cell>
          <cell r="O320">
            <v>14.206717496030295</v>
          </cell>
          <cell r="P320">
            <v>14.491205781907357</v>
          </cell>
          <cell r="Q320">
            <v>14.781108600642984</v>
          </cell>
          <cell r="R320">
            <v>15.115754338509531</v>
          </cell>
          <cell r="S320">
            <v>15.454870083434004</v>
          </cell>
          <cell r="T320">
            <v>15.838695686425945</v>
          </cell>
          <cell r="U320">
            <v>16.226220754360742</v>
          </cell>
          <cell r="V320">
            <v>13.65</v>
          </cell>
          <cell r="W320">
            <v>13.806572738525908</v>
          </cell>
          <cell r="X320">
            <v>14.004627532592631</v>
          </cell>
          <cell r="Y320">
            <v>14.206717496030295</v>
          </cell>
          <cell r="Z320">
            <v>14.491205781907357</v>
          </cell>
          <cell r="AA320">
            <v>14.781108600642984</v>
          </cell>
          <cell r="AB320">
            <v>15.115754338509531</v>
          </cell>
          <cell r="AC320">
            <v>15.454870083434004</v>
          </cell>
          <cell r="AD320">
            <v>15.838695686425945</v>
          </cell>
          <cell r="AE320">
            <v>16.226220754360742</v>
          </cell>
          <cell r="AF320">
            <v>13.65</v>
          </cell>
          <cell r="AG320">
            <v>13.806572738525908</v>
          </cell>
          <cell r="AH320">
            <v>14.004627532592631</v>
          </cell>
          <cell r="AI320">
            <v>14.206717496030295</v>
          </cell>
          <cell r="AJ320">
            <v>14.491205781907357</v>
          </cell>
          <cell r="AK320">
            <v>14.781108600642984</v>
          </cell>
          <cell r="AL320">
            <v>15.115754338509531</v>
          </cell>
          <cell r="AM320">
            <v>15.454870083434004</v>
          </cell>
          <cell r="AN320">
            <v>15.838695686425945</v>
          </cell>
          <cell r="AO320">
            <v>16.226220754360742</v>
          </cell>
          <cell r="AQ320">
            <v>4.0785164544343999E-2</v>
          </cell>
          <cell r="AR320">
            <v>4.0785164544343999E-2</v>
          </cell>
          <cell r="AS320">
            <v>4.0785164544343999E-2</v>
          </cell>
          <cell r="AT320">
            <v>4.0785164544343999E-2</v>
          </cell>
        </row>
        <row r="321">
          <cell r="B321">
            <v>1</v>
          </cell>
          <cell r="C321">
            <v>1.0114705302949381</v>
          </cell>
          <cell r="D321">
            <v>1.0259800390177751</v>
          </cell>
          <cell r="E321">
            <v>1.040785164544344</v>
          </cell>
          <cell r="F321">
            <v>1.0616267972093305</v>
          </cell>
          <cell r="G321">
            <v>1.0828650989482043</v>
          </cell>
          <cell r="H321">
            <v>1.1073812702204786</v>
          </cell>
          <cell r="I321">
            <v>1.13222491453729</v>
          </cell>
          <cell r="J321">
            <v>1.1603440063315713</v>
          </cell>
          <cell r="K321">
            <v>1.1887341211985896</v>
          </cell>
          <cell r="L321">
            <v>1</v>
          </cell>
          <cell r="M321">
            <v>1.0114705302949381</v>
          </cell>
          <cell r="N321">
            <v>1.0259800390177751</v>
          </cell>
          <cell r="O321">
            <v>1.040785164544344</v>
          </cell>
          <cell r="P321">
            <v>1.0616267972093305</v>
          </cell>
          <cell r="Q321">
            <v>1.0828650989482043</v>
          </cell>
          <cell r="R321">
            <v>1.1073812702204786</v>
          </cell>
          <cell r="S321">
            <v>1.13222491453729</v>
          </cell>
          <cell r="T321">
            <v>1.1603440063315713</v>
          </cell>
          <cell r="U321">
            <v>1.1887341211985896</v>
          </cell>
          <cell r="V321">
            <v>1</v>
          </cell>
          <cell r="W321">
            <v>1.0114705302949381</v>
          </cell>
          <cell r="X321">
            <v>1.0259800390177751</v>
          </cell>
          <cell r="Y321">
            <v>1.040785164544344</v>
          </cell>
          <cell r="Z321">
            <v>1.0616267972093305</v>
          </cell>
          <cell r="AA321">
            <v>1.0828650989482043</v>
          </cell>
          <cell r="AB321">
            <v>1.1073812702204786</v>
          </cell>
          <cell r="AC321">
            <v>1.13222491453729</v>
          </cell>
          <cell r="AD321">
            <v>1.1603440063315713</v>
          </cell>
          <cell r="AE321">
            <v>1.1887341211985896</v>
          </cell>
          <cell r="AF321">
            <v>1</v>
          </cell>
          <cell r="AG321">
            <v>1.0114705302949381</v>
          </cell>
          <cell r="AH321">
            <v>1.0259800390177751</v>
          </cell>
          <cell r="AI321">
            <v>1.040785164544344</v>
          </cell>
          <cell r="AJ321">
            <v>1.0616267972093305</v>
          </cell>
          <cell r="AK321">
            <v>1.0828650989482043</v>
          </cell>
          <cell r="AL321">
            <v>1.1073812702204786</v>
          </cell>
          <cell r="AM321">
            <v>1.13222491453729</v>
          </cell>
          <cell r="AN321">
            <v>1.1603440063315713</v>
          </cell>
          <cell r="AO321">
            <v>1.1887341211985896</v>
          </cell>
          <cell r="AQ321">
            <v>4.0785164544343999E-2</v>
          </cell>
          <cell r="AR321">
            <v>4.0785164544343999E-2</v>
          </cell>
          <cell r="AS321">
            <v>4.0785164544343999E-2</v>
          </cell>
          <cell r="AT321">
            <v>4.0785164544343999E-2</v>
          </cell>
        </row>
        <row r="329">
          <cell r="B329">
            <v>123.69889833533084</v>
          </cell>
          <cell r="C329">
            <v>119.14385260272672</v>
          </cell>
          <cell r="D329">
            <v>120.72958483202036</v>
          </cell>
          <cell r="E329">
            <v>122.86796227382465</v>
          </cell>
          <cell r="F329">
            <v>124.15462811180163</v>
          </cell>
          <cell r="G329">
            <v>126.07229713016336</v>
          </cell>
          <cell r="H329">
            <v>128.04066276908975</v>
          </cell>
          <cell r="I329">
            <v>130.36054107430095</v>
          </cell>
          <cell r="J329">
            <v>132.02422047222092</v>
          </cell>
          <cell r="K329">
            <v>133.84515156522482</v>
          </cell>
          <cell r="L329">
            <v>123.17475597755161</v>
          </cell>
          <cell r="M329">
            <v>128.9353665441657</v>
          </cell>
          <cell r="N329">
            <v>124.55757636797136</v>
          </cell>
          <cell r="O329">
            <v>126.29622164339165</v>
          </cell>
          <cell r="P329">
            <v>128.16071862035966</v>
          </cell>
          <cell r="Q329">
            <v>129.32966548963083</v>
          </cell>
          <cell r="R329">
            <v>131.68421764559716</v>
          </cell>
          <cell r="S329">
            <v>133.41073034770039</v>
          </cell>
          <cell r="T329">
            <v>135.92065273570194</v>
          </cell>
          <cell r="U329">
            <v>137.72351353856882</v>
          </cell>
          <cell r="V329">
            <v>112.28528084460241</v>
          </cell>
          <cell r="W329">
            <v>120.63817665922778</v>
          </cell>
          <cell r="X329">
            <v>125.84863921147556</v>
          </cell>
          <cell r="Y329">
            <v>122.24808801222744</v>
          </cell>
          <cell r="Z329">
            <v>122.8937071087033</v>
          </cell>
          <cell r="AA329">
            <v>125.01275741507227</v>
          </cell>
          <cell r="AB329">
            <v>126.40027915252914</v>
          </cell>
          <cell r="AC329">
            <v>128.29289280235065</v>
          </cell>
          <cell r="AD329">
            <v>130.15669137182323</v>
          </cell>
          <cell r="AE329">
            <v>132.58830588158818</v>
          </cell>
          <cell r="AF329">
            <v>123.5300644805002</v>
          </cell>
          <cell r="AG329">
            <v>121.39640995234116</v>
          </cell>
          <cell r="AH329">
            <v>124.86232307981631</v>
          </cell>
          <cell r="AI329">
            <v>129.13194275616775</v>
          </cell>
          <cell r="AJ329">
            <v>126.72975531188683</v>
          </cell>
          <cell r="AK329">
            <v>126.63771786514359</v>
          </cell>
          <cell r="AL329">
            <v>129.1287837344523</v>
          </cell>
          <cell r="AM329">
            <v>130.32017139543751</v>
          </cell>
          <cell r="AN329">
            <v>131.29737556775072</v>
          </cell>
          <cell r="AO329">
            <v>132.92430588310941</v>
          </cell>
        </row>
        <row r="330">
          <cell r="B330">
            <v>63.508135675374845</v>
          </cell>
          <cell r="C330">
            <v>62.233600839160232</v>
          </cell>
          <cell r="D330">
            <v>61.627315492681916</v>
          </cell>
          <cell r="E330">
            <v>61.308738814611274</v>
          </cell>
          <cell r="F330">
            <v>61.507707081183781</v>
          </cell>
          <cell r="G330">
            <v>61.442814742278493</v>
          </cell>
          <cell r="H330">
            <v>62.200725609725112</v>
          </cell>
          <cell r="I330">
            <v>62.444312037348382</v>
          </cell>
          <cell r="J330">
            <v>61.884410139590436</v>
          </cell>
          <cell r="K330">
            <v>62.338986768581421</v>
          </cell>
          <cell r="L330">
            <v>59.022574886295708</v>
          </cell>
          <cell r="M330">
            <v>60.324208770795231</v>
          </cell>
          <cell r="N330">
            <v>58.437750870208561</v>
          </cell>
          <cell r="O330">
            <v>58.133934949893906</v>
          </cell>
          <cell r="P330">
            <v>57.394516648781682</v>
          </cell>
          <cell r="Q330">
            <v>57.53736519369432</v>
          </cell>
          <cell r="R330">
            <v>57.773668149157622</v>
          </cell>
          <cell r="S330">
            <v>58.466104430670896</v>
          </cell>
          <cell r="T330">
            <v>58.921320192081239</v>
          </cell>
          <cell r="U330">
            <v>58.117612204070142</v>
          </cell>
          <cell r="V330">
            <v>57.567252286978139</v>
          </cell>
          <cell r="W330">
            <v>59.758737557133031</v>
          </cell>
          <cell r="X330">
            <v>61.018320467852277</v>
          </cell>
          <cell r="Y330">
            <v>59.745096936875591</v>
          </cell>
          <cell r="Z330">
            <v>59.057128557291321</v>
          </cell>
          <cell r="AA330">
            <v>58.722368037972515</v>
          </cell>
          <cell r="AB330">
            <v>58.993429727635025</v>
          </cell>
          <cell r="AC330">
            <v>59.19185985957008</v>
          </cell>
          <cell r="AD330">
            <v>59.8793454017665</v>
          </cell>
          <cell r="AE330">
            <v>60.332262259734804</v>
          </cell>
          <cell r="AF330">
            <v>69.359618112012811</v>
          </cell>
          <cell r="AG330">
            <v>66.979194913502781</v>
          </cell>
          <cell r="AH330">
            <v>66.839969942955406</v>
          </cell>
          <cell r="AI330">
            <v>66.787197111907332</v>
          </cell>
          <cell r="AJ330">
            <v>67.048735191630868</v>
          </cell>
          <cell r="AK330">
            <v>66.638533972558051</v>
          </cell>
          <cell r="AL330">
            <v>67.307437329967456</v>
          </cell>
          <cell r="AM330">
            <v>67.280995424052989</v>
          </cell>
          <cell r="AN330">
            <v>67.126305914256136</v>
          </cell>
          <cell r="AO330">
            <v>66.809440240762257</v>
          </cell>
        </row>
        <row r="331">
          <cell r="B331">
            <v>71.648181608056916</v>
          </cell>
          <cell r="C331">
            <v>77.026198604633208</v>
          </cell>
          <cell r="D331">
            <v>73.575042146116814</v>
          </cell>
          <cell r="E331">
            <v>73.557769896672028</v>
          </cell>
          <cell r="F331">
            <v>74.598918226624917</v>
          </cell>
          <cell r="G331">
            <v>74.952360496716068</v>
          </cell>
          <cell r="H331">
            <v>75.812033537379406</v>
          </cell>
          <cell r="I331">
            <v>76.562324520387889</v>
          </cell>
          <cell r="J331">
            <v>77.56432438780331</v>
          </cell>
          <cell r="K331">
            <v>78.232712384376327</v>
          </cell>
          <cell r="L331">
            <v>67.165173772012253</v>
          </cell>
          <cell r="M331">
            <v>68.494148783253124</v>
          </cell>
          <cell r="N331">
            <v>72.597507857440505</v>
          </cell>
          <cell r="O331">
            <v>69.85536810713667</v>
          </cell>
          <cell r="P331">
            <v>70.410509347847778</v>
          </cell>
          <cell r="Q331">
            <v>71.365478180523638</v>
          </cell>
          <cell r="R331">
            <v>71.759567035053195</v>
          </cell>
          <cell r="S331">
            <v>72.485821859550697</v>
          </cell>
          <cell r="T331">
            <v>73.163997808546426</v>
          </cell>
          <cell r="U331">
            <v>74.107307813257052</v>
          </cell>
          <cell r="V331">
            <v>66.873818996550966</v>
          </cell>
          <cell r="W331">
            <v>65.981018662459974</v>
          </cell>
          <cell r="X331">
            <v>66.958111962966328</v>
          </cell>
          <cell r="Y331">
            <v>70.668288667640823</v>
          </cell>
          <cell r="Z331">
            <v>69.068110074458929</v>
          </cell>
          <cell r="AA331">
            <v>69.116487541517941</v>
          </cell>
          <cell r="AB331">
            <v>70.117816683959461</v>
          </cell>
          <cell r="AC331">
            <v>70.679645014330575</v>
          </cell>
          <cell r="AD331">
            <v>71.348495876242978</v>
          </cell>
          <cell r="AE331">
            <v>72.127160985032646</v>
          </cell>
          <cell r="AF331">
            <v>62.784691115562481</v>
          </cell>
          <cell r="AG331">
            <v>63.794645020152984</v>
          </cell>
          <cell r="AH331">
            <v>64.382899328874771</v>
          </cell>
          <cell r="AI331">
            <v>66.561113178280351</v>
          </cell>
          <cell r="AJ331">
            <v>70.533728921653122</v>
          </cell>
          <cell r="AK331">
            <v>68.301868405720711</v>
          </cell>
          <cell r="AL331">
            <v>68.043845902943886</v>
          </cell>
          <cell r="AM331">
            <v>68.206046859046964</v>
          </cell>
          <cell r="AN331">
            <v>68.461013907866317</v>
          </cell>
          <cell r="AO331">
            <v>69.174033968710717</v>
          </cell>
        </row>
        <row r="332">
          <cell r="B332">
            <v>570.32573368749377</v>
          </cell>
          <cell r="C332">
            <v>591.78034152164241</v>
          </cell>
          <cell r="D332">
            <v>597.31708701374646</v>
          </cell>
          <cell r="E332">
            <v>621.57797755489082</v>
          </cell>
          <cell r="F332">
            <v>645.70401411357147</v>
          </cell>
          <cell r="G332">
            <v>666.90427160276647</v>
          </cell>
          <cell r="H332">
            <v>689.19485142927772</v>
          </cell>
          <cell r="I332">
            <v>713.79346759215343</v>
          </cell>
          <cell r="J332">
            <v>738.26816895950958</v>
          </cell>
          <cell r="K332">
            <v>761.22442018736422</v>
          </cell>
          <cell r="L332">
            <v>506.34010658425882</v>
          </cell>
          <cell r="M332">
            <v>556.88296098939998</v>
          </cell>
          <cell r="N332">
            <v>571.39438861112978</v>
          </cell>
          <cell r="O332">
            <v>580.68650003814935</v>
          </cell>
          <cell r="P332">
            <v>602.92885547697665</v>
          </cell>
          <cell r="Q332">
            <v>624.53454414967734</v>
          </cell>
          <cell r="R332">
            <v>645.79266248309011</v>
          </cell>
          <cell r="S332">
            <v>669.28653840866207</v>
          </cell>
          <cell r="T332">
            <v>691.30578778612812</v>
          </cell>
          <cell r="U332">
            <v>715.49667808486925</v>
          </cell>
          <cell r="V332">
            <v>501.66120716355795</v>
          </cell>
          <cell r="W332">
            <v>507.85040602956656</v>
          </cell>
          <cell r="X332">
            <v>549.41155949063716</v>
          </cell>
          <cell r="Y332">
            <v>566.08312700598015</v>
          </cell>
          <cell r="Z332">
            <v>576.26791896211284</v>
          </cell>
          <cell r="AA332">
            <v>595.65584493911774</v>
          </cell>
          <cell r="AB332">
            <v>617.75849901312381</v>
          </cell>
          <cell r="AC332">
            <v>639.68447129904689</v>
          </cell>
          <cell r="AD332">
            <v>663.00016980815042</v>
          </cell>
          <cell r="AE332">
            <v>684.3138106271922</v>
          </cell>
          <cell r="AF332">
            <v>454.91690947053308</v>
          </cell>
          <cell r="AG332">
            <v>475.59209407106198</v>
          </cell>
          <cell r="AH332">
            <v>487.60999934828402</v>
          </cell>
          <cell r="AI332">
            <v>528.4478869358644</v>
          </cell>
          <cell r="AJ332">
            <v>546.3025681331402</v>
          </cell>
          <cell r="AK332">
            <v>557.65451332229236</v>
          </cell>
          <cell r="AL332">
            <v>580.04628382756539</v>
          </cell>
          <cell r="AM332">
            <v>597.40958016918853</v>
          </cell>
          <cell r="AN332">
            <v>615.64558082338885</v>
          </cell>
          <cell r="AO332">
            <v>637.04675595035337</v>
          </cell>
        </row>
        <row r="333">
          <cell r="B333">
            <v>121.75119721239544</v>
          </cell>
          <cell r="C333">
            <v>122.41203499471287</v>
          </cell>
          <cell r="D333">
            <v>125.24937667150236</v>
          </cell>
          <cell r="E333">
            <v>127.08686293506881</v>
          </cell>
          <cell r="F333">
            <v>127.67417220605347</v>
          </cell>
          <cell r="G333">
            <v>129.86899630803347</v>
          </cell>
          <cell r="H333">
            <v>131.58868235659963</v>
          </cell>
          <cell r="I333">
            <v>133.94154558083471</v>
          </cell>
          <cell r="J333">
            <v>136.25452202094766</v>
          </cell>
          <cell r="K333">
            <v>138.21880358499962</v>
          </cell>
          <cell r="L333">
            <v>120.45231233522848</v>
          </cell>
          <cell r="M333">
            <v>128.46777547855459</v>
          </cell>
          <cell r="N333">
            <v>126.5995266409724</v>
          </cell>
          <cell r="O333">
            <v>129.51558379018959</v>
          </cell>
          <cell r="P333">
            <v>131.5286081402578</v>
          </cell>
          <cell r="Q333">
            <v>132.58458672986174</v>
          </cell>
          <cell r="R333">
            <v>134.88302858813631</v>
          </cell>
          <cell r="S333">
            <v>136.94289402413375</v>
          </cell>
          <cell r="T333">
            <v>139.2857142329953</v>
          </cell>
          <cell r="U333">
            <v>141.27965140111328</v>
          </cell>
          <cell r="V333">
            <v>131.90027806424493</v>
          </cell>
          <cell r="W333">
            <v>127.68318296840586</v>
          </cell>
          <cell r="X333">
            <v>133.69358898075498</v>
          </cell>
          <cell r="Y333">
            <v>132.53014646621477</v>
          </cell>
          <cell r="Z333">
            <v>135.04825639733181</v>
          </cell>
          <cell r="AA333">
            <v>137.55753903765304</v>
          </cell>
          <cell r="AB333">
            <v>138.44704059260027</v>
          </cell>
          <cell r="AC333">
            <v>141.082402635553</v>
          </cell>
          <cell r="AD333">
            <v>143.13276002400556</v>
          </cell>
          <cell r="AE333">
            <v>145.45099682272465</v>
          </cell>
          <cell r="AF333">
            <v>142.04099122138825</v>
          </cell>
          <cell r="AG333">
            <v>143.32922732968436</v>
          </cell>
          <cell r="AH333">
            <v>146.24698675305973</v>
          </cell>
          <cell r="AI333">
            <v>149.02885782831325</v>
          </cell>
          <cell r="AJ333">
            <v>152.12821602456228</v>
          </cell>
          <cell r="AK333">
            <v>153.55730589460831</v>
          </cell>
          <cell r="AL333">
            <v>156.3694671068333</v>
          </cell>
          <cell r="AM333">
            <v>157.8063209221466</v>
          </cell>
          <cell r="AN333">
            <v>159.13739950373838</v>
          </cell>
          <cell r="AO333">
            <v>161.08601969425391</v>
          </cell>
        </row>
        <row r="334">
          <cell r="B334">
            <v>11.035915310434225</v>
          </cell>
          <cell r="C334">
            <v>9.6987609752774677</v>
          </cell>
          <cell r="D334">
            <v>9.1492467850747214</v>
          </cell>
          <cell r="E334">
            <v>8.9368678810795465</v>
          </cell>
          <cell r="F334">
            <v>9.0029045464220658</v>
          </cell>
          <cell r="G334">
            <v>8.4683697105074316</v>
          </cell>
          <cell r="H334">
            <v>8.4891335816162137</v>
          </cell>
          <cell r="I334">
            <v>8.2265399806576394</v>
          </cell>
          <cell r="J334">
            <v>8.3272631459808473</v>
          </cell>
          <cell r="K334">
            <v>8.1230898707157237</v>
          </cell>
          <cell r="L334">
            <v>9.7429835142666192</v>
          </cell>
          <cell r="M334">
            <v>11.528166598241748</v>
          </cell>
          <cell r="N334">
            <v>10.031680877529126</v>
          </cell>
          <cell r="O334">
            <v>9.8290585191755451</v>
          </cell>
          <cell r="P334">
            <v>9.602822051668074</v>
          </cell>
          <cell r="Q334">
            <v>9.3708411432923118</v>
          </cell>
          <cell r="R334">
            <v>9.0951061000513764</v>
          </cell>
          <cell r="S334">
            <v>9.144283285214895</v>
          </cell>
          <cell r="T334">
            <v>8.9441257999819648</v>
          </cell>
          <cell r="U334">
            <v>9.0516044719773294</v>
          </cell>
          <cell r="V334">
            <v>9.7433513294863232</v>
          </cell>
          <cell r="W334">
            <v>9.0694746539480118</v>
          </cell>
          <cell r="X334">
            <v>10.324435321543543</v>
          </cell>
          <cell r="Y334">
            <v>9.5322885023309212</v>
          </cell>
          <cell r="Z334">
            <v>9.3001068020511877</v>
          </cell>
          <cell r="AA334">
            <v>9.0728587597401447</v>
          </cell>
          <cell r="AB334">
            <v>8.7880924361212447</v>
          </cell>
          <cell r="AC334">
            <v>8.5348949732464732</v>
          </cell>
          <cell r="AD334">
            <v>8.6415527100989049</v>
          </cell>
          <cell r="AE334">
            <v>8.4270342586223794</v>
          </cell>
          <cell r="AF334">
            <v>10.064255387119557</v>
          </cell>
          <cell r="AG334">
            <v>9.1424157964732231</v>
          </cell>
          <cell r="AH334">
            <v>9.0438920138426155</v>
          </cell>
          <cell r="AI334">
            <v>9.7468799961415531</v>
          </cell>
          <cell r="AJ334">
            <v>9.0931671919362138</v>
          </cell>
          <cell r="AK334">
            <v>8.8175994751403888</v>
          </cell>
          <cell r="AL334">
            <v>8.5395113006551568</v>
          </cell>
          <cell r="AM334">
            <v>8.0974472736467558</v>
          </cell>
          <cell r="AN334">
            <v>7.9941693074375992</v>
          </cell>
          <cell r="AO334">
            <v>7.9861906478842037</v>
          </cell>
        </row>
        <row r="335">
          <cell r="B335">
            <v>811.09909374803692</v>
          </cell>
          <cell r="C335">
            <v>842.45572097270883</v>
          </cell>
          <cell r="D335">
            <v>841.59876433499073</v>
          </cell>
          <cell r="E335">
            <v>844.43447132833023</v>
          </cell>
          <cell r="F335">
            <v>856.01625558685203</v>
          </cell>
          <cell r="G335">
            <v>867.51431734704647</v>
          </cell>
          <cell r="H335">
            <v>878.44822141860607</v>
          </cell>
          <cell r="I335">
            <v>891.26271297113954</v>
          </cell>
          <cell r="J335">
            <v>904.77567095118729</v>
          </cell>
          <cell r="K335">
            <v>917.02106056091111</v>
          </cell>
          <cell r="L335">
            <v>819.30894129357432</v>
          </cell>
          <cell r="M335">
            <v>823.91888145816483</v>
          </cell>
          <cell r="N335">
            <v>847.27986455909559</v>
          </cell>
          <cell r="O335">
            <v>846.28232892488359</v>
          </cell>
          <cell r="P335">
            <v>854.92044476080537</v>
          </cell>
          <cell r="Q335">
            <v>865.84788864604661</v>
          </cell>
          <cell r="R335">
            <v>878.54991451860622</v>
          </cell>
          <cell r="S335">
            <v>891.64956753166177</v>
          </cell>
          <cell r="T335">
            <v>903.72233391391808</v>
          </cell>
          <cell r="U335">
            <v>917.13986067418512</v>
          </cell>
          <cell r="V335">
            <v>810.39321511138644</v>
          </cell>
          <cell r="W335">
            <v>826.96238376340409</v>
          </cell>
          <cell r="X335">
            <v>827.81858827323731</v>
          </cell>
          <cell r="Y335">
            <v>848.90177714550316</v>
          </cell>
          <cell r="Z335">
            <v>853.95787912549326</v>
          </cell>
          <cell r="AA335">
            <v>861.95390901757628</v>
          </cell>
          <cell r="AB335">
            <v>873.77418269940631</v>
          </cell>
          <cell r="AC335">
            <v>888.65798658177675</v>
          </cell>
          <cell r="AD335">
            <v>901.25796733785648</v>
          </cell>
          <cell r="AE335">
            <v>912.93903659767545</v>
          </cell>
          <cell r="AF335">
            <v>806.02965294999387</v>
          </cell>
          <cell r="AG335">
            <v>822.50157786154637</v>
          </cell>
          <cell r="AH335">
            <v>842.45564306415906</v>
          </cell>
          <cell r="AI335">
            <v>856.92314595414973</v>
          </cell>
          <cell r="AJ335">
            <v>880.92189040239396</v>
          </cell>
          <cell r="AK335">
            <v>886.639991951512</v>
          </cell>
          <cell r="AL335">
            <v>895.99564453215851</v>
          </cell>
          <cell r="AM335">
            <v>903.6886624211462</v>
          </cell>
          <cell r="AN335">
            <v>910.75519658058727</v>
          </cell>
          <cell r="AO335">
            <v>921.97350597445427</v>
          </cell>
        </row>
        <row r="336">
          <cell r="B336">
            <v>114.47221198361542</v>
          </cell>
          <cell r="C336">
            <v>118.0210799870066</v>
          </cell>
          <cell r="D336">
            <v>113.55841136401951</v>
          </cell>
          <cell r="E336">
            <v>113.15971410352522</v>
          </cell>
          <cell r="F336">
            <v>113.4311933517249</v>
          </cell>
          <cell r="G336">
            <v>113.22512755760559</v>
          </cell>
          <cell r="H336">
            <v>113.10015573915148</v>
          </cell>
          <cell r="I336">
            <v>112.88654382774909</v>
          </cell>
          <cell r="J336">
            <v>113.97899300739564</v>
          </cell>
          <cell r="K336">
            <v>114.88048026831584</v>
          </cell>
          <cell r="L336">
            <v>114.44655403917309</v>
          </cell>
          <cell r="M336">
            <v>113.39571387228722</v>
          </cell>
          <cell r="N336">
            <v>116.62217069557475</v>
          </cell>
          <cell r="O336">
            <v>111.92044118667721</v>
          </cell>
          <cell r="P336">
            <v>112.5166037600803</v>
          </cell>
          <cell r="Q336">
            <v>111.95136499689114</v>
          </cell>
          <cell r="R336">
            <v>112.18444309046198</v>
          </cell>
          <cell r="S336">
            <v>112.15453120100695</v>
          </cell>
          <cell r="T336">
            <v>112.26826351660951</v>
          </cell>
          <cell r="U336">
            <v>113.13301991571655</v>
          </cell>
          <cell r="V336">
            <v>109.70201435781951</v>
          </cell>
          <cell r="W336">
            <v>116.55151671355551</v>
          </cell>
          <cell r="X336">
            <v>115.6563597684234</v>
          </cell>
          <cell r="Y336">
            <v>118.63748160692725</v>
          </cell>
          <cell r="Z336">
            <v>114.75946719187097</v>
          </cell>
          <cell r="AA336">
            <v>114.73935061763987</v>
          </cell>
          <cell r="AB336">
            <v>114.35389895755351</v>
          </cell>
          <cell r="AC336">
            <v>115.23185624537952</v>
          </cell>
          <cell r="AD336">
            <v>115.2944655397249</v>
          </cell>
          <cell r="AE336">
            <v>114.93063626013449</v>
          </cell>
          <cell r="AF336">
            <v>121.35763963071511</v>
          </cell>
          <cell r="AG336">
            <v>116.72240086973316</v>
          </cell>
          <cell r="AH336">
            <v>116.93906111311726</v>
          </cell>
          <cell r="AI336">
            <v>117.05430959608962</v>
          </cell>
          <cell r="AJ336">
            <v>119.43370726296222</v>
          </cell>
          <cell r="AK336">
            <v>115.81538596903113</v>
          </cell>
          <cell r="AL336">
            <v>116.63721436294661</v>
          </cell>
          <cell r="AM336">
            <v>116.09549186472437</v>
          </cell>
          <cell r="AN336">
            <v>115.42908489376101</v>
          </cell>
          <cell r="AO336">
            <v>115.23012469731626</v>
          </cell>
        </row>
        <row r="337">
          <cell r="B337">
            <v>150.63839505410311</v>
          </cell>
          <cell r="C337">
            <v>141.70716067266636</v>
          </cell>
          <cell r="D337">
            <v>143.88838795457343</v>
          </cell>
          <cell r="E337">
            <v>146.15299554647157</v>
          </cell>
          <cell r="F337">
            <v>146.90088992570506</v>
          </cell>
          <cell r="G337">
            <v>147.63175738098079</v>
          </cell>
          <cell r="H337">
            <v>149.05078537409281</v>
          </cell>
          <cell r="I337">
            <v>151.19108127457935</v>
          </cell>
          <cell r="J337">
            <v>152.2979518513047</v>
          </cell>
          <cell r="K337">
            <v>153.78277923069083</v>
          </cell>
          <cell r="L337">
            <v>147.51608693149379</v>
          </cell>
          <cell r="M337">
            <v>162.2343041560969</v>
          </cell>
          <cell r="N337">
            <v>151.40117812382883</v>
          </cell>
          <cell r="O337">
            <v>155.06810911005826</v>
          </cell>
          <cell r="P337">
            <v>155.79815553803755</v>
          </cell>
          <cell r="Q337">
            <v>156.54583130753446</v>
          </cell>
          <cell r="R337">
            <v>157.97862218891837</v>
          </cell>
          <cell r="S337">
            <v>160.17635450902861</v>
          </cell>
          <cell r="T337">
            <v>162.25373146025274</v>
          </cell>
          <cell r="U337">
            <v>163.31840496113691</v>
          </cell>
          <cell r="V337">
            <v>149.30731587436802</v>
          </cell>
          <cell r="W337">
            <v>154.12686954070458</v>
          </cell>
          <cell r="X337">
            <v>165.18130830635383</v>
          </cell>
          <cell r="Y337">
            <v>156.85762560384873</v>
          </cell>
          <cell r="Z337">
            <v>158.49052406158569</v>
          </cell>
          <cell r="AA337">
            <v>159.22292492427312</v>
          </cell>
          <cell r="AB337">
            <v>160.23923544559258</v>
          </cell>
          <cell r="AC337">
            <v>162.4310993068963</v>
          </cell>
          <cell r="AD337">
            <v>164.53598174496102</v>
          </cell>
          <cell r="AE337">
            <v>166.5176209295264</v>
          </cell>
          <cell r="AF337">
            <v>182.39595637341924</v>
          </cell>
          <cell r="AG337">
            <v>173.37888465985992</v>
          </cell>
          <cell r="AH337">
            <v>173.46218685842524</v>
          </cell>
          <cell r="AI337">
            <v>175.26170261011035</v>
          </cell>
          <cell r="AJ337">
            <v>176.54763454423698</v>
          </cell>
          <cell r="AK337">
            <v>173.8759269247102</v>
          </cell>
          <cell r="AL337">
            <v>176.83609902432735</v>
          </cell>
          <cell r="AM337">
            <v>176.96141631366845</v>
          </cell>
          <cell r="AN337">
            <v>176.99102536577169</v>
          </cell>
          <cell r="AO337">
            <v>177.81870418933411</v>
          </cell>
        </row>
        <row r="338">
          <cell r="B338">
            <v>70.086723203495666</v>
          </cell>
          <cell r="C338">
            <v>69.581014990783927</v>
          </cell>
          <cell r="D338">
            <v>67.992593890274193</v>
          </cell>
          <cell r="E338">
            <v>67.346709618121793</v>
          </cell>
          <cell r="F338">
            <v>66.764892778607759</v>
          </cell>
          <cell r="G338">
            <v>68.090455028940738</v>
          </cell>
          <cell r="H338">
            <v>68.11507867497177</v>
          </cell>
          <cell r="I338">
            <v>67.555257303389482</v>
          </cell>
          <cell r="J338">
            <v>67.470467616181267</v>
          </cell>
          <cell r="K338">
            <v>67.996935945004708</v>
          </cell>
          <cell r="L338">
            <v>71.629973516796127</v>
          </cell>
          <cell r="M338">
            <v>75.927427319888565</v>
          </cell>
          <cell r="N338">
            <v>73.739562428493812</v>
          </cell>
          <cell r="O338">
            <v>73.15810301312581</v>
          </cell>
          <cell r="P338">
            <v>72.669213907310549</v>
          </cell>
          <cell r="Q338">
            <v>72.398379899611783</v>
          </cell>
          <cell r="R338">
            <v>72.389086575421345</v>
          </cell>
          <cell r="S338">
            <v>72.938470015759435</v>
          </cell>
          <cell r="T338">
            <v>71.842404060908351</v>
          </cell>
          <cell r="U338">
            <v>71.865541269620181</v>
          </cell>
          <cell r="V338">
            <v>77.596212039179022</v>
          </cell>
          <cell r="W338">
            <v>76.042067416269347</v>
          </cell>
          <cell r="X338">
            <v>78.612494018857006</v>
          </cell>
          <cell r="Y338">
            <v>76.940653222121796</v>
          </cell>
          <cell r="Z338">
            <v>76.477564891871921</v>
          </cell>
          <cell r="AA338">
            <v>75.68702505874495</v>
          </cell>
          <cell r="AB338">
            <v>74.620622265505304</v>
          </cell>
          <cell r="AC338">
            <v>75.157942316022655</v>
          </cell>
          <cell r="AD338">
            <v>75.697630593919214</v>
          </cell>
          <cell r="AE338">
            <v>74.681143514385766</v>
          </cell>
          <cell r="AF338">
            <v>83.448969113154988</v>
          </cell>
          <cell r="AG338">
            <v>82.262076268489466</v>
          </cell>
          <cell r="AH338">
            <v>82.493055962605965</v>
          </cell>
          <cell r="AI338">
            <v>82.994985852511277</v>
          </cell>
          <cell r="AJ338">
            <v>83.096483494877717</v>
          </cell>
          <cell r="AK338">
            <v>82.792729398393945</v>
          </cell>
          <cell r="AL338">
            <v>83.405357916673353</v>
          </cell>
          <cell r="AM338">
            <v>82.655020866543353</v>
          </cell>
          <cell r="AN338">
            <v>81.935135630005036</v>
          </cell>
          <cell r="AO338">
            <v>81.847479872638345</v>
          </cell>
        </row>
        <row r="339">
          <cell r="B339">
            <v>28.777794656899697</v>
          </cell>
          <cell r="C339">
            <v>27.887404198309451</v>
          </cell>
          <cell r="D339">
            <v>27.556083399849129</v>
          </cell>
          <cell r="E339">
            <v>27.381176848234233</v>
          </cell>
          <cell r="F339">
            <v>27.481741121075547</v>
          </cell>
          <cell r="G339">
            <v>27.361325708935045</v>
          </cell>
          <cell r="H339">
            <v>27.891248074105551</v>
          </cell>
          <cell r="I339">
            <v>27.73950502963287</v>
          </cell>
          <cell r="J339">
            <v>27.643721573819867</v>
          </cell>
          <cell r="K339">
            <v>28.472491881015038</v>
          </cell>
          <cell r="L339">
            <v>26.221865129528144</v>
          </cell>
          <cell r="M339">
            <v>29.26388364039628</v>
          </cell>
          <cell r="N339">
            <v>28.175923230024353</v>
          </cell>
          <cell r="O339">
            <v>28.009405141478403</v>
          </cell>
          <cell r="P339">
            <v>27.797869442639517</v>
          </cell>
          <cell r="Q339">
            <v>27.730808355988739</v>
          </cell>
          <cell r="R339">
            <v>28.207298853353237</v>
          </cell>
          <cell r="S339">
            <v>28.375656000056981</v>
          </cell>
          <cell r="T339">
            <v>28.341554564630144</v>
          </cell>
          <cell r="U339">
            <v>28.418976826143592</v>
          </cell>
          <cell r="V339">
            <v>32.423190961989192</v>
          </cell>
          <cell r="W339">
            <v>28.769736081112015</v>
          </cell>
          <cell r="X339">
            <v>30.88920115360234</v>
          </cell>
          <cell r="Y339">
            <v>30.368960068128519</v>
          </cell>
          <cell r="Z339">
            <v>30.167009384324281</v>
          </cell>
          <cell r="AA339">
            <v>29.778604857612688</v>
          </cell>
          <cell r="AB339">
            <v>29.951233689097439</v>
          </cell>
          <cell r="AC339">
            <v>30.447608381560972</v>
          </cell>
          <cell r="AD339">
            <v>30.758230065239168</v>
          </cell>
          <cell r="AE339">
            <v>30.517818406774225</v>
          </cell>
          <cell r="AF339">
            <v>28.593976472730777</v>
          </cell>
          <cell r="AG339">
            <v>27.427965381716358</v>
          </cell>
          <cell r="AH339">
            <v>27.234990433235129</v>
          </cell>
          <cell r="AI339">
            <v>27.495831770466076</v>
          </cell>
          <cell r="AJ339">
            <v>27.38240520477677</v>
          </cell>
          <cell r="AK339">
            <v>26.649955537635197</v>
          </cell>
          <cell r="AL339">
            <v>26.578239030147781</v>
          </cell>
          <cell r="AM339">
            <v>26.428862632168876</v>
          </cell>
          <cell r="AN339">
            <v>26.304872508171773</v>
          </cell>
          <cell r="AO339">
            <v>26.446139649034464</v>
          </cell>
        </row>
        <row r="340">
          <cell r="B340">
            <v>1330.3253946223344</v>
          </cell>
          <cell r="C340">
            <v>1345.5574954703432</v>
          </cell>
          <cell r="D340">
            <v>1375.3219596043928</v>
          </cell>
          <cell r="E340">
            <v>1394.9160154657291</v>
          </cell>
          <cell r="F340">
            <v>1417.2501663481089</v>
          </cell>
          <cell r="G340">
            <v>1443.4581353295725</v>
          </cell>
          <cell r="H340">
            <v>1470.3793980880073</v>
          </cell>
          <cell r="I340">
            <v>1502.4911964532082</v>
          </cell>
          <cell r="J340">
            <v>1530.8545077673029</v>
          </cell>
          <cell r="K340">
            <v>1558.3585227984104</v>
          </cell>
          <cell r="L340">
            <v>1306.5403003687666</v>
          </cell>
          <cell r="M340">
            <v>1356.2293849399839</v>
          </cell>
          <cell r="N340">
            <v>1357.055936819992</v>
          </cell>
          <cell r="O340">
            <v>1386.2997537825872</v>
          </cell>
          <cell r="P340">
            <v>1407.4396491854591</v>
          </cell>
          <cell r="Q340">
            <v>1431.9439566446731</v>
          </cell>
          <cell r="R340">
            <v>1459.0594030111204</v>
          </cell>
          <cell r="S340">
            <v>1490.5294252446074</v>
          </cell>
          <cell r="T340">
            <v>1520.8644317956328</v>
          </cell>
          <cell r="U340">
            <v>1548.4929446389731</v>
          </cell>
          <cell r="V340">
            <v>1303.4176410444591</v>
          </cell>
          <cell r="W340">
            <v>1321.2265951624097</v>
          </cell>
          <cell r="X340">
            <v>1353.3035783237606</v>
          </cell>
          <cell r="Y340">
            <v>1358.2399232526495</v>
          </cell>
          <cell r="Z340">
            <v>1387.9448645450616</v>
          </cell>
          <cell r="AA340">
            <v>1409.2676449966375</v>
          </cell>
          <cell r="AB340">
            <v>1435.7608385096498</v>
          </cell>
          <cell r="AC340">
            <v>1465.0774719652054</v>
          </cell>
          <cell r="AD340">
            <v>1497.2747325097291</v>
          </cell>
          <cell r="AE340">
            <v>1524.8741320867814</v>
          </cell>
          <cell r="AF340">
            <v>1272.7294739757294</v>
          </cell>
          <cell r="AG340">
            <v>1270.2295128039132</v>
          </cell>
          <cell r="AH340">
            <v>1291.0559866260762</v>
          </cell>
          <cell r="AI340">
            <v>1332.917037581728</v>
          </cell>
          <cell r="AJ340">
            <v>1350.9775480268211</v>
          </cell>
          <cell r="AK340">
            <v>1388.3704054421985</v>
          </cell>
          <cell r="AL340">
            <v>1417.8853160978276</v>
          </cell>
          <cell r="AM340">
            <v>1435.7611104829282</v>
          </cell>
          <cell r="AN340">
            <v>1455.9233440328646</v>
          </cell>
          <cell r="AO340">
            <v>1481.2294492253773</v>
          </cell>
        </row>
        <row r="341">
          <cell r="B341">
            <v>28.212370816325819</v>
          </cell>
          <cell r="C341">
            <v>25.402975110607976</v>
          </cell>
          <cell r="D341">
            <v>26.732624646455893</v>
          </cell>
          <cell r="E341">
            <v>26.979809775255109</v>
          </cell>
          <cell r="F341">
            <v>27.417114488272066</v>
          </cell>
          <cell r="G341">
            <v>27.472978539915974</v>
          </cell>
          <cell r="H341">
            <v>27.366350249038842</v>
          </cell>
          <cell r="I341">
            <v>27.517772092831255</v>
          </cell>
          <cell r="J341">
            <v>28.023249271237798</v>
          </cell>
          <cell r="K341">
            <v>27.954246311726642</v>
          </cell>
          <cell r="L341">
            <v>26.984596513579898</v>
          </cell>
          <cell r="M341">
            <v>29.750988965420007</v>
          </cell>
          <cell r="N341">
            <v>25.705127197607528</v>
          </cell>
          <cell r="O341">
            <v>27.362583320028513</v>
          </cell>
          <cell r="P341">
            <v>26.748853777998132</v>
          </cell>
          <cell r="Q341">
            <v>27.489990273362125</v>
          </cell>
          <cell r="R341">
            <v>27.366378020218484</v>
          </cell>
          <cell r="S341">
            <v>27.540889640025739</v>
          </cell>
          <cell r="T341">
            <v>27.683194652150775</v>
          </cell>
          <cell r="U341">
            <v>28.326619967397679</v>
          </cell>
          <cell r="V341">
            <v>29.974535692402792</v>
          </cell>
          <cell r="W341">
            <v>28.747554134736259</v>
          </cell>
          <cell r="X341">
            <v>30.149516331774933</v>
          </cell>
          <cell r="Y341">
            <v>26.621728658390847</v>
          </cell>
          <cell r="Z341">
            <v>27.100142093836478</v>
          </cell>
          <cell r="AA341">
            <v>26.803182395809422</v>
          </cell>
          <cell r="AB341">
            <v>27.366383507283359</v>
          </cell>
          <cell r="AC341">
            <v>27.529339502366611</v>
          </cell>
          <cell r="AD341">
            <v>27.694802958215977</v>
          </cell>
          <cell r="AE341">
            <v>27.969557360160348</v>
          </cell>
          <cell r="AF341">
            <v>27.757940668370427</v>
          </cell>
          <cell r="AG341">
            <v>27.938180898949081</v>
          </cell>
          <cell r="AH341">
            <v>26.397254272854841</v>
          </cell>
          <cell r="AI341">
            <v>26.167224241694782</v>
          </cell>
          <cell r="AJ341">
            <v>25.5269516882367</v>
          </cell>
          <cell r="AK341">
            <v>25.10113160324536</v>
          </cell>
          <cell r="AL341">
            <v>25.378435156003679</v>
          </cell>
          <cell r="AM341">
            <v>25.214451694316441</v>
          </cell>
          <cell r="AN341">
            <v>25.342945312051725</v>
          </cell>
          <cell r="AO341">
            <v>25.365296192449573</v>
          </cell>
        </row>
        <row r="342">
          <cell r="B342">
            <v>23.809236956409226</v>
          </cell>
          <cell r="C342">
            <v>22.31915335318531</v>
          </cell>
          <cell r="D342">
            <v>22.931616779617386</v>
          </cell>
          <cell r="E342">
            <v>23.314121459894359</v>
          </cell>
          <cell r="F342">
            <v>23.914522290798399</v>
          </cell>
          <cell r="G342">
            <v>23.960507212446529</v>
          </cell>
          <cell r="H342">
            <v>24.094427985460733</v>
          </cell>
          <cell r="I342">
            <v>24.477893390218355</v>
          </cell>
          <cell r="J342">
            <v>24.665428776461102</v>
          </cell>
          <cell r="K342">
            <v>24.974427597051093</v>
          </cell>
          <cell r="L342">
            <v>27.327627373971026</v>
          </cell>
          <cell r="M342">
            <v>28.085687350461487</v>
          </cell>
          <cell r="N342">
            <v>26.286492153980952</v>
          </cell>
          <cell r="O342">
            <v>27.296433076829285</v>
          </cell>
          <cell r="P342">
            <v>27.332558148062763</v>
          </cell>
          <cell r="Q342">
            <v>27.955717072867539</v>
          </cell>
          <cell r="R342">
            <v>28.112368076860641</v>
          </cell>
          <cell r="S342">
            <v>28.213961566416813</v>
          </cell>
          <cell r="T342">
            <v>28.728664321581345</v>
          </cell>
          <cell r="U342">
            <v>28.741291779204577</v>
          </cell>
          <cell r="V342">
            <v>26.533908248548368</v>
          </cell>
          <cell r="W342">
            <v>28.084536994322004</v>
          </cell>
          <cell r="X342">
            <v>28.828193265409304</v>
          </cell>
          <cell r="Y342">
            <v>27.020559161624536</v>
          </cell>
          <cell r="Z342">
            <v>27.625300174717363</v>
          </cell>
          <cell r="AA342">
            <v>27.678370244939128</v>
          </cell>
          <cell r="AB342">
            <v>28.407876851650215</v>
          </cell>
          <cell r="AC342">
            <v>28.509768654142821</v>
          </cell>
          <cell r="AD342">
            <v>28.728539761317371</v>
          </cell>
          <cell r="AE342">
            <v>29.038759571003553</v>
          </cell>
          <cell r="AF342">
            <v>25.959796494843879</v>
          </cell>
          <cell r="AG342">
            <v>25.949555623922187</v>
          </cell>
          <cell r="AH342">
            <v>25.865534125035708</v>
          </cell>
          <cell r="AI342">
            <v>26.186949858765093</v>
          </cell>
          <cell r="AJ342">
            <v>25.651738183955118</v>
          </cell>
          <cell r="AK342">
            <v>25.373322463658671</v>
          </cell>
          <cell r="AL342">
            <v>25.812341685981838</v>
          </cell>
          <cell r="AM342">
            <v>25.938482995283163</v>
          </cell>
          <cell r="AN342">
            <v>26.037766337350405</v>
          </cell>
          <cell r="AO342">
            <v>26.333888933560001</v>
          </cell>
        </row>
        <row r="343">
          <cell r="B343">
            <v>160.31068424972628</v>
          </cell>
          <cell r="C343">
            <v>154.56720000498558</v>
          </cell>
          <cell r="D343">
            <v>161.87578536668505</v>
          </cell>
          <cell r="E343">
            <v>162.02249204051606</v>
          </cell>
          <cell r="F343">
            <v>161.32789938407589</v>
          </cell>
          <cell r="G343">
            <v>163.14971162323198</v>
          </cell>
          <cell r="H343">
            <v>164.39446521866319</v>
          </cell>
          <cell r="I343">
            <v>165.84977186290564</v>
          </cell>
          <cell r="J343">
            <v>167.36831529260465</v>
          </cell>
          <cell r="K343">
            <v>168.69076074633281</v>
          </cell>
          <cell r="L343">
            <v>166.52362113703396</v>
          </cell>
          <cell r="M343">
            <v>169.85827207545915</v>
          </cell>
          <cell r="N343">
            <v>162.12147140135565</v>
          </cell>
          <cell r="O343">
            <v>169.18249240568784</v>
          </cell>
          <cell r="P343">
            <v>168.62033474003695</v>
          </cell>
          <cell r="Q343">
            <v>169.44418882055464</v>
          </cell>
          <cell r="R343">
            <v>171.40755452260277</v>
          </cell>
          <cell r="S343">
            <v>172.89867664574615</v>
          </cell>
          <cell r="T343">
            <v>174.10091490472055</v>
          </cell>
          <cell r="U343">
            <v>175.80098119546324</v>
          </cell>
          <cell r="V343">
            <v>162.33128895586816</v>
          </cell>
          <cell r="W343">
            <v>174.10463191037942</v>
          </cell>
          <cell r="X343">
            <v>174.99717461968331</v>
          </cell>
          <cell r="Y343">
            <v>167.72626113616823</v>
          </cell>
          <cell r="Z343">
            <v>173.70962837369342</v>
          </cell>
          <cell r="AA343">
            <v>174.72273072018288</v>
          </cell>
          <cell r="AB343">
            <v>175.50897820313176</v>
          </cell>
          <cell r="AC343">
            <v>177.88938296365632</v>
          </cell>
          <cell r="AD343">
            <v>179.28419343211817</v>
          </cell>
          <cell r="AE343">
            <v>180.30571718015156</v>
          </cell>
          <cell r="AF343">
            <v>178.62180625850158</v>
          </cell>
          <cell r="AG343">
            <v>171.97532754586004</v>
          </cell>
          <cell r="AH343">
            <v>176.86923245632926</v>
          </cell>
          <cell r="AI343">
            <v>180.40284993836988</v>
          </cell>
          <cell r="AJ343">
            <v>178.66736437442307</v>
          </cell>
          <cell r="AK343">
            <v>181.32254246394322</v>
          </cell>
          <cell r="AL343">
            <v>183.70570725624253</v>
          </cell>
          <cell r="AM343">
            <v>182.92734060050532</v>
          </cell>
          <cell r="AN343">
            <v>183.61378992320195</v>
          </cell>
          <cell r="AO343">
            <v>183.63591425851575</v>
          </cell>
        </row>
        <row r="344">
          <cell r="B344">
            <v>9.5404370117625419</v>
          </cell>
          <cell r="C344">
            <v>8.2163877999358483</v>
          </cell>
          <cell r="D344">
            <v>8.2438669764700752</v>
          </cell>
          <cell r="E344">
            <v>8.0411444061741317</v>
          </cell>
          <cell r="F344">
            <v>8.3783939151535698</v>
          </cell>
          <cell r="G344">
            <v>8.393684342834673</v>
          </cell>
          <cell r="H344">
            <v>7.9335439802188725</v>
          </cell>
          <cell r="I344">
            <v>7.8782467648421335</v>
          </cell>
          <cell r="J344">
            <v>7.7640481540067672</v>
          </cell>
          <cell r="K344">
            <v>7.9985890213880504</v>
          </cell>
          <cell r="L344">
            <v>8.8473938176402189</v>
          </cell>
          <cell r="M344">
            <v>9.8699421722342908</v>
          </cell>
          <cell r="N344">
            <v>8.5674495262334229</v>
          </cell>
          <cell r="O344">
            <v>8.6983642236753447</v>
          </cell>
          <cell r="P344">
            <v>8.2038549962564584</v>
          </cell>
          <cell r="Q344">
            <v>8.5484563983045749</v>
          </cell>
          <cell r="R344">
            <v>8.5747969249535529</v>
          </cell>
          <cell r="S344">
            <v>8.2139654483939957</v>
          </cell>
          <cell r="T344">
            <v>8.0783609113569739</v>
          </cell>
          <cell r="U344">
            <v>7.9985927029850785</v>
          </cell>
          <cell r="V344">
            <v>7.8650327870254007</v>
          </cell>
          <cell r="W344">
            <v>8.3707139036771974</v>
          </cell>
          <cell r="X344">
            <v>9.2441033358037803</v>
          </cell>
          <cell r="Y344">
            <v>8.1953165652793185</v>
          </cell>
          <cell r="Z344">
            <v>8.0494350095168645</v>
          </cell>
          <cell r="AA344">
            <v>7.7345883777931403</v>
          </cell>
          <cell r="AB344">
            <v>7.9136919516277686</v>
          </cell>
          <cell r="AC344">
            <v>8.0345237947303527</v>
          </cell>
          <cell r="AD344">
            <v>7.7640425694053086</v>
          </cell>
          <cell r="AE344">
            <v>7.4747585535150165</v>
          </cell>
          <cell r="AF344">
            <v>8.2633172381360964</v>
          </cell>
          <cell r="AG344">
            <v>7.8817130724427384</v>
          </cell>
          <cell r="AH344">
            <v>8.5452338504346397</v>
          </cell>
          <cell r="AI344">
            <v>9.3003339496071167</v>
          </cell>
          <cell r="AJ344">
            <v>7.9741813198471574</v>
          </cell>
          <cell r="AK344">
            <v>7.7616151494377377</v>
          </cell>
          <cell r="AL344">
            <v>7.664440451050103</v>
          </cell>
          <cell r="AM344">
            <v>7.725552034109481</v>
          </cell>
          <cell r="AN344">
            <v>7.7049438800916716</v>
          </cell>
          <cell r="AO344">
            <v>7.3448930092422504</v>
          </cell>
        </row>
        <row r="345">
          <cell r="B345">
            <v>3.4369233422222054</v>
          </cell>
          <cell r="C345">
            <v>3.2061342814622238</v>
          </cell>
          <cell r="D345">
            <v>3.0581446000079984</v>
          </cell>
          <cell r="E345">
            <v>3.1204885655531238</v>
          </cell>
          <cell r="F345">
            <v>3.148762722161774</v>
          </cell>
          <cell r="G345">
            <v>3.2599021748869021</v>
          </cell>
          <cell r="H345">
            <v>3.1420601851748353</v>
          </cell>
          <cell r="I345">
            <v>3.1608028819164979</v>
          </cell>
          <cell r="J345">
            <v>3.20299073886479</v>
          </cell>
          <cell r="K345">
            <v>2.9705923066213384</v>
          </cell>
          <cell r="L345">
            <v>3.0891181555031935</v>
          </cell>
          <cell r="M345">
            <v>3.7066756296631933</v>
          </cell>
          <cell r="N345">
            <v>3.304464316588458</v>
          </cell>
          <cell r="O345">
            <v>3.2491387008660455</v>
          </cell>
          <cell r="P345">
            <v>3.279554424897003</v>
          </cell>
          <cell r="Q345">
            <v>3.2600655342130187</v>
          </cell>
          <cell r="R345">
            <v>3.4007622639837369</v>
          </cell>
          <cell r="S345">
            <v>3.2910005905437041</v>
          </cell>
          <cell r="T345">
            <v>3.3359764720257781</v>
          </cell>
          <cell r="U345">
            <v>3.3526272590383948</v>
          </cell>
          <cell r="V345">
            <v>4.3888171576502382</v>
          </cell>
          <cell r="W345">
            <v>3.4491364872175634</v>
          </cell>
          <cell r="X345">
            <v>3.9185045368443485</v>
          </cell>
          <cell r="Y345">
            <v>3.6273765146030912</v>
          </cell>
          <cell r="Z345">
            <v>3.5316594567025721</v>
          </cell>
          <cell r="AA345">
            <v>3.5106699551742406</v>
          </cell>
          <cell r="AB345">
            <v>3.5229677194080953</v>
          </cell>
          <cell r="AC345">
            <v>3.6740061931651935</v>
          </cell>
          <cell r="AD345">
            <v>3.5924050173204636</v>
          </cell>
          <cell r="AE345">
            <v>3.6103512762771039</v>
          </cell>
          <cell r="AF345">
            <v>5.0635644918271243</v>
          </cell>
          <cell r="AG345">
            <v>5.0602851499609054</v>
          </cell>
          <cell r="AH345">
            <v>5.1232676065692635</v>
          </cell>
          <cell r="AI345">
            <v>5.0482185867017773</v>
          </cell>
          <cell r="AJ345">
            <v>5.0111048982818431</v>
          </cell>
          <cell r="AK345">
            <v>4.9333691985747228</v>
          </cell>
          <cell r="AL345">
            <v>4.8783906430757247</v>
          </cell>
          <cell r="AM345">
            <v>4.8286216923279888</v>
          </cell>
          <cell r="AN345">
            <v>4.8530281432080331</v>
          </cell>
          <cell r="AO345">
            <v>4.8943052005750953</v>
          </cell>
        </row>
        <row r="346">
          <cell r="B346">
            <v>7.6217654163832504</v>
          </cell>
          <cell r="C346">
            <v>7.6441312851001433</v>
          </cell>
          <cell r="D346">
            <v>7.0949181458357895</v>
          </cell>
          <cell r="E346">
            <v>7.1405135726088105</v>
          </cell>
          <cell r="F346">
            <v>7.2098517828828692</v>
          </cell>
          <cell r="G346">
            <v>7.2248642759625792</v>
          </cell>
          <cell r="H346">
            <v>7.2504348027279617</v>
          </cell>
          <cell r="I346">
            <v>7.2330235941299756</v>
          </cell>
          <cell r="J346">
            <v>7.1514647690395803</v>
          </cell>
          <cell r="K346">
            <v>7.1258806138935276</v>
          </cell>
          <cell r="L346">
            <v>6.7285497002449741</v>
          </cell>
          <cell r="M346">
            <v>6.7255090494887826</v>
          </cell>
          <cell r="N346">
            <v>6.723111111841475</v>
          </cell>
          <cell r="O346">
            <v>6.4914052044317838</v>
          </cell>
          <cell r="P346">
            <v>6.5544408879030795</v>
          </cell>
          <cell r="Q346">
            <v>6.56808739858511</v>
          </cell>
          <cell r="R346">
            <v>6.591335262740988</v>
          </cell>
          <cell r="S346">
            <v>6.5755067345854803</v>
          </cell>
          <cell r="T346">
            <v>6.5013584835056601</v>
          </cell>
          <cell r="U346">
            <v>6.4781026940677773</v>
          </cell>
          <cell r="V346">
            <v>4.8014739685451495</v>
          </cell>
          <cell r="W346">
            <v>5.9051277014528374</v>
          </cell>
          <cell r="X346">
            <v>6.0781436223361602</v>
          </cell>
          <cell r="Y346">
            <v>6.4914086932553969</v>
          </cell>
          <cell r="Z346">
            <v>6.2708559471712269</v>
          </cell>
          <cell r="AA346">
            <v>5.9113007474026498</v>
          </cell>
          <cell r="AB346">
            <v>5.9322226362403843</v>
          </cell>
          <cell r="AC346">
            <v>5.9179795643213318</v>
          </cell>
          <cell r="AD346">
            <v>6.2296896249226386</v>
          </cell>
          <cell r="AE346">
            <v>5.8303128680484848</v>
          </cell>
          <cell r="AF346">
            <v>6.9381790797757503</v>
          </cell>
          <cell r="AG346">
            <v>6.7818447606437742</v>
          </cell>
          <cell r="AH346">
            <v>6.5842298594006028</v>
          </cell>
          <cell r="AI346">
            <v>6.4451433487311069</v>
          </cell>
          <cell r="AJ346">
            <v>6.331554971904966</v>
          </cell>
          <cell r="AK346">
            <v>6.3168548106939841</v>
          </cell>
          <cell r="AL346">
            <v>6.274397987206048</v>
          </cell>
          <cell r="AM346">
            <v>6.1686851149314528</v>
          </cell>
          <cell r="AN346">
            <v>6.0545486896136484</v>
          </cell>
          <cell r="AO346">
            <v>5.9111499884968373</v>
          </cell>
        </row>
        <row r="347">
          <cell r="B347">
            <v>91.914722118484917</v>
          </cell>
          <cell r="C347">
            <v>91.544750101164354</v>
          </cell>
          <cell r="D347">
            <v>94.443012614151044</v>
          </cell>
          <cell r="E347">
            <v>93.752777125109802</v>
          </cell>
          <cell r="F347">
            <v>93.709292885719051</v>
          </cell>
          <cell r="G347">
            <v>94.878105665379906</v>
          </cell>
          <cell r="H347">
            <v>95.386654818945388</v>
          </cell>
          <cell r="I347">
            <v>96.573208453398777</v>
          </cell>
          <cell r="J347">
            <v>97.440560820284688</v>
          </cell>
          <cell r="K347">
            <v>98.512531277950117</v>
          </cell>
          <cell r="L347">
            <v>88.305860782162284</v>
          </cell>
          <cell r="M347">
            <v>89.187769158829596</v>
          </cell>
          <cell r="N347">
            <v>88.115026330781461</v>
          </cell>
          <cell r="O347">
            <v>90.501382847371474</v>
          </cell>
          <cell r="P347">
            <v>90.100798419727681</v>
          </cell>
          <cell r="Q347">
            <v>90.535935830999009</v>
          </cell>
          <cell r="R347">
            <v>91.756279216831174</v>
          </cell>
          <cell r="S347">
            <v>92.368120915876545</v>
          </cell>
          <cell r="T347">
            <v>93.213250948102939</v>
          </cell>
          <cell r="U347">
            <v>94.086295512950528</v>
          </cell>
          <cell r="V347">
            <v>82.349630368770065</v>
          </cell>
          <cell r="W347">
            <v>86.643772251377015</v>
          </cell>
          <cell r="X347">
            <v>86.48338161001854</v>
          </cell>
          <cell r="Y347">
            <v>85.644343426494302</v>
          </cell>
          <cell r="Z347">
            <v>87.762137084769336</v>
          </cell>
          <cell r="AA347">
            <v>88.008913121811617</v>
          </cell>
          <cell r="AB347">
            <v>88.668482036910291</v>
          </cell>
          <cell r="AC347">
            <v>89.996821193570369</v>
          </cell>
          <cell r="AD347">
            <v>90.645176434093116</v>
          </cell>
          <cell r="AE347">
            <v>91.141464280286982</v>
          </cell>
          <cell r="AF347">
            <v>78.228091430801143</v>
          </cell>
          <cell r="AG347">
            <v>73.965912981593959</v>
          </cell>
          <cell r="AH347">
            <v>78.130024815183518</v>
          </cell>
          <cell r="AI347">
            <v>79.439022492791153</v>
          </cell>
          <cell r="AJ347">
            <v>79.462844026902573</v>
          </cell>
          <cell r="AK347">
            <v>81.642695665428306</v>
          </cell>
          <cell r="AL347">
            <v>82.098609203845101</v>
          </cell>
          <cell r="AM347">
            <v>81.830491777213723</v>
          </cell>
          <cell r="AN347">
            <v>82.080876595236518</v>
          </cell>
          <cell r="AO347">
            <v>82.285536977469945</v>
          </cell>
        </row>
        <row r="348">
          <cell r="B348">
            <v>2.8872962548441978</v>
          </cell>
          <cell r="C348">
            <v>2.7984463590942328</v>
          </cell>
          <cell r="D348">
            <v>2.7540486586665582</v>
          </cell>
          <cell r="E348">
            <v>2.7491108789872483</v>
          </cell>
          <cell r="F348">
            <v>2.7106872933219255</v>
          </cell>
          <cell r="G348">
            <v>2.7691758481808866</v>
          </cell>
          <cell r="H348">
            <v>2.7897177880344524</v>
          </cell>
          <cell r="I348">
            <v>2.6764133424377126</v>
          </cell>
          <cell r="J348">
            <v>2.5827182252945096</v>
          </cell>
          <cell r="K348">
            <v>2.6383695725077594</v>
          </cell>
          <cell r="L348">
            <v>2.3477760917457657</v>
          </cell>
          <cell r="M348">
            <v>2.6363679111964053</v>
          </cell>
          <cell r="N348">
            <v>2.4894744632096706</v>
          </cell>
          <cell r="O348">
            <v>2.4319057775656421</v>
          </cell>
          <cell r="P348">
            <v>2.498088555857942</v>
          </cell>
          <cell r="Q348">
            <v>2.3964751841795353</v>
          </cell>
          <cell r="R348">
            <v>2.4678272740304763</v>
          </cell>
          <cell r="S348">
            <v>2.4623002750426952</v>
          </cell>
          <cell r="T348">
            <v>2.3680924022481635</v>
          </cell>
          <cell r="U348">
            <v>2.2608159357268689</v>
          </cell>
          <cell r="V348">
            <v>3.0436718761183608</v>
          </cell>
          <cell r="W348">
            <v>2.6338494332422249</v>
          </cell>
          <cell r="X348">
            <v>2.8599736070768111</v>
          </cell>
          <cell r="Y348">
            <v>2.7491108789872487</v>
          </cell>
          <cell r="Z348">
            <v>2.7105805120096504</v>
          </cell>
          <cell r="AA348">
            <v>2.7691758481808875</v>
          </cell>
          <cell r="AB348">
            <v>2.6824209500331282</v>
          </cell>
          <cell r="AC348">
            <v>2.6764133424377139</v>
          </cell>
          <cell r="AD348">
            <v>2.6910140934638238</v>
          </cell>
          <cell r="AE348">
            <v>2.5850770365331286</v>
          </cell>
          <cell r="AF348">
            <v>2.4192046258559059</v>
          </cell>
          <cell r="AG348">
            <v>2.5520222620848885</v>
          </cell>
          <cell r="AH348">
            <v>2.430442961564554</v>
          </cell>
          <cell r="AI348">
            <v>2.5834712871678054</v>
          </cell>
          <cell r="AJ348">
            <v>2.533887801750792</v>
          </cell>
          <cell r="AK348">
            <v>2.4337598989195954</v>
          </cell>
          <cell r="AL348">
            <v>2.4444001675238143</v>
          </cell>
          <cell r="AM348">
            <v>2.3117678011887537</v>
          </cell>
          <cell r="AN348">
            <v>2.3164487639841953</v>
          </cell>
          <cell r="AO348">
            <v>2.3190264781019141</v>
          </cell>
        </row>
        <row r="349">
          <cell r="B349">
            <v>0.58395639932964682</v>
          </cell>
          <cell r="C349">
            <v>0.44601819268959025</v>
          </cell>
          <cell r="D349">
            <v>0.47369499283472144</v>
          </cell>
          <cell r="E349">
            <v>0.48462975874425479</v>
          </cell>
          <cell r="F349">
            <v>0.4820499832710522</v>
          </cell>
          <cell r="G349">
            <v>0.47952513313829337</v>
          </cell>
          <cell r="H349">
            <v>0.47134328253832819</v>
          </cell>
          <cell r="I349">
            <v>0.44664795209094083</v>
          </cell>
          <cell r="J349">
            <v>0.44552988674546928</v>
          </cell>
          <cell r="K349">
            <v>0.4104023278498149</v>
          </cell>
          <cell r="L349">
            <v>1</v>
          </cell>
          <cell r="M349">
            <v>1.173766033618469</v>
          </cell>
          <cell r="N349">
            <v>0.89069408198628108</v>
          </cell>
          <cell r="O349">
            <v>0.96262713313088788</v>
          </cell>
          <cell r="P349">
            <v>0.92979376004565595</v>
          </cell>
          <cell r="Q349">
            <v>0.92516466252906182</v>
          </cell>
          <cell r="R349">
            <v>0.94035048798208698</v>
          </cell>
          <cell r="S349">
            <v>0.91969880850547114</v>
          </cell>
          <cell r="T349">
            <v>0.856489384626132</v>
          </cell>
          <cell r="U349">
            <v>0.87575113951388317</v>
          </cell>
          <cell r="V349">
            <v>1</v>
          </cell>
          <cell r="W349">
            <v>1.1330729613140353</v>
          </cell>
          <cell r="X349">
            <v>1.2954995305139323</v>
          </cell>
          <cell r="Y349">
            <v>1.0097788838593258</v>
          </cell>
          <cell r="Z349">
            <v>1.0345891556958755</v>
          </cell>
          <cell r="AA349">
            <v>0.9996478504612184</v>
          </cell>
          <cell r="AB349">
            <v>1.0160539130599555</v>
          </cell>
          <cell r="AC349">
            <v>1.0288721971187693</v>
          </cell>
          <cell r="AD349">
            <v>0.99153639392979531</v>
          </cell>
          <cell r="AE349">
            <v>0.91631861354040511</v>
          </cell>
          <cell r="AF349">
            <v>1</v>
          </cell>
          <cell r="AG349">
            <v>1.0691581867684123</v>
          </cell>
          <cell r="AH349">
            <v>1.073213582258209</v>
          </cell>
          <cell r="AI349">
            <v>1.0924412958738889</v>
          </cell>
          <cell r="AJ349">
            <v>0.850534090347699</v>
          </cell>
          <cell r="AK349">
            <v>0.85055089417885388</v>
          </cell>
          <cell r="AL349">
            <v>0.82826581828737045</v>
          </cell>
          <cell r="AM349">
            <v>0.83109561230002771</v>
          </cell>
          <cell r="AN349">
            <v>0.86395262861759092</v>
          </cell>
          <cell r="AO349">
            <v>0.85849959338977111</v>
          </cell>
        </row>
        <row r="350">
          <cell r="B350">
            <v>84.561444952614067</v>
          </cell>
          <cell r="C350">
            <v>81.193772917817455</v>
          </cell>
          <cell r="D350">
            <v>78.245240025760012</v>
          </cell>
          <cell r="E350">
            <v>79.0577737345765</v>
          </cell>
          <cell r="F350">
            <v>78.671697156113751</v>
          </cell>
          <cell r="G350">
            <v>77.83104928872612</v>
          </cell>
          <cell r="H350">
            <v>76.906079612509828</v>
          </cell>
          <cell r="I350">
            <v>76.375489813881927</v>
          </cell>
          <cell r="J350">
            <v>76.149416697215287</v>
          </cell>
          <cell r="K350">
            <v>76.193346714785307</v>
          </cell>
          <cell r="L350">
            <v>76.755183759385275</v>
          </cell>
          <cell r="M350">
            <v>85.080938532327934</v>
          </cell>
          <cell r="N350">
            <v>80.200339388851134</v>
          </cell>
          <cell r="O350">
            <v>78.558366582645405</v>
          </cell>
          <cell r="P350">
            <v>78.9507233849491</v>
          </cell>
          <cell r="Q350">
            <v>78.103155724849628</v>
          </cell>
          <cell r="R350">
            <v>77.589393124071606</v>
          </cell>
          <cell r="S350">
            <v>75.913659880900852</v>
          </cell>
          <cell r="T350">
            <v>75.223330126901402</v>
          </cell>
          <cell r="U350">
            <v>75.214760111051234</v>
          </cell>
          <cell r="V350">
            <v>85.447270641620207</v>
          </cell>
          <cell r="W350">
            <v>84.15419330074937</v>
          </cell>
          <cell r="X350">
            <v>90.349743336143945</v>
          </cell>
          <cell r="Y350">
            <v>86.938893596807887</v>
          </cell>
          <cell r="Z350">
            <v>85.186131832204978</v>
          </cell>
          <cell r="AA350">
            <v>84.335361436972164</v>
          </cell>
          <cell r="AB350">
            <v>83.842834783836807</v>
          </cell>
          <cell r="AC350">
            <v>83.385132428834709</v>
          </cell>
          <cell r="AD350">
            <v>82.010022683761434</v>
          </cell>
          <cell r="AE350">
            <v>81.151062674014256</v>
          </cell>
          <cell r="AF350">
            <v>94.892494386448192</v>
          </cell>
          <cell r="AG350">
            <v>91.945345858740168</v>
          </cell>
          <cell r="AH350">
            <v>87.992687940845173</v>
          </cell>
          <cell r="AI350">
            <v>90.92129137394123</v>
          </cell>
          <cell r="AJ350">
            <v>86.779487145704934</v>
          </cell>
          <cell r="AK350">
            <v>85.130279265213957</v>
          </cell>
          <cell r="AL350">
            <v>85.098460022109833</v>
          </cell>
          <cell r="AM350">
            <v>83.426103585537817</v>
          </cell>
          <cell r="AN350">
            <v>82.583150812578737</v>
          </cell>
          <cell r="AO350">
            <v>81.126463399086902</v>
          </cell>
        </row>
        <row r="351">
          <cell r="B351">
            <v>85.755383411707527</v>
          </cell>
          <cell r="C351">
            <v>92.95886655647405</v>
          </cell>
          <cell r="D351">
            <v>92.001317041351541</v>
          </cell>
          <cell r="E351">
            <v>92.57356368491368</v>
          </cell>
          <cell r="F351">
            <v>93.450791758871731</v>
          </cell>
          <cell r="G351">
            <v>94.689530150842799</v>
          </cell>
          <cell r="H351">
            <v>96.119992873681753</v>
          </cell>
          <cell r="I351">
            <v>98.015444816795167</v>
          </cell>
          <cell r="J351">
            <v>99.68318059151666</v>
          </cell>
          <cell r="K351">
            <v>100.73849241119058</v>
          </cell>
          <cell r="L351">
            <v>84.698620266435938</v>
          </cell>
          <cell r="M351">
            <v>87.496911021340537</v>
          </cell>
          <cell r="N351">
            <v>92.751962880061939</v>
          </cell>
          <cell r="O351">
            <v>92.313146742728662</v>
          </cell>
          <cell r="P351">
            <v>93.696660293920417</v>
          </cell>
          <cell r="Q351">
            <v>94.936191508108919</v>
          </cell>
          <cell r="R351">
            <v>96.118129936881573</v>
          </cell>
          <cell r="S351">
            <v>98.013901831365658</v>
          </cell>
          <cell r="T351">
            <v>99.681247338847967</v>
          </cell>
          <cell r="U351">
            <v>101.00193033714554</v>
          </cell>
          <cell r="V351">
            <v>86.028349717247437</v>
          </cell>
          <cell r="W351">
            <v>84.639276304690796</v>
          </cell>
          <cell r="X351">
            <v>86.402831869550681</v>
          </cell>
          <cell r="Y351">
            <v>90.772011490557588</v>
          </cell>
          <cell r="Z351">
            <v>91.16204629949614</v>
          </cell>
          <cell r="AA351">
            <v>93.15148808072442</v>
          </cell>
          <cell r="AB351">
            <v>94.325981090443562</v>
          </cell>
          <cell r="AC351">
            <v>95.434583606876515</v>
          </cell>
          <cell r="AD351">
            <v>97.367477742858128</v>
          </cell>
          <cell r="AE351">
            <v>98.933776071086172</v>
          </cell>
          <cell r="AF351">
            <v>79.66279325611184</v>
          </cell>
          <cell r="AG351">
            <v>84.0744324012108</v>
          </cell>
          <cell r="AH351">
            <v>85.149471347198059</v>
          </cell>
          <cell r="AI351">
            <v>89.382462231834381</v>
          </cell>
          <cell r="AJ351">
            <v>94.363580553296345</v>
          </cell>
          <cell r="AK351">
            <v>94.865194358302446</v>
          </cell>
          <cell r="AL351">
            <v>96.380251439441253</v>
          </cell>
          <cell r="AM351">
            <v>96.843992613456351</v>
          </cell>
          <cell r="AN351">
            <v>96.679490411514848</v>
          </cell>
          <cell r="AO351">
            <v>98.222851463736021</v>
          </cell>
        </row>
        <row r="352">
          <cell r="B352">
            <v>164.44254041929236</v>
          </cell>
          <cell r="C352">
            <v>160.94386573066024</v>
          </cell>
          <cell r="D352">
            <v>157.91653100177541</v>
          </cell>
          <cell r="E352">
            <v>158.10791580084734</v>
          </cell>
          <cell r="F352">
            <v>159.08972999914511</v>
          </cell>
          <cell r="G352">
            <v>160.28330697063012</v>
          </cell>
          <cell r="H352">
            <v>160.74770000000143</v>
          </cell>
          <cell r="I352">
            <v>161.86128461336529</v>
          </cell>
          <cell r="J352">
            <v>162.7997337423601</v>
          </cell>
          <cell r="K352">
            <v>164.46040484539984</v>
          </cell>
          <cell r="L352">
            <v>166.38128663056278</v>
          </cell>
          <cell r="M352">
            <v>174.80782356303229</v>
          </cell>
          <cell r="N352">
            <v>171.32183863931616</v>
          </cell>
          <cell r="O352">
            <v>169.66972130327494</v>
          </cell>
          <cell r="P352">
            <v>170.68076970423269</v>
          </cell>
          <cell r="Q352">
            <v>170.97863405320868</v>
          </cell>
          <cell r="R352">
            <v>172.4201515303445</v>
          </cell>
          <cell r="S352">
            <v>173.64945402363674</v>
          </cell>
          <cell r="T352">
            <v>174.58149322004343</v>
          </cell>
          <cell r="U352">
            <v>175.89612944640294</v>
          </cell>
          <cell r="V352">
            <v>163.66291755164175</v>
          </cell>
          <cell r="W352">
            <v>175.58887942393585</v>
          </cell>
          <cell r="X352">
            <v>183.37211653646949</v>
          </cell>
          <cell r="Y352">
            <v>182.36294140157523</v>
          </cell>
          <cell r="Z352">
            <v>180.59758695897614</v>
          </cell>
          <cell r="AA352">
            <v>181.81493310180485</v>
          </cell>
          <cell r="AB352">
            <v>181.88930314284363</v>
          </cell>
          <cell r="AC352">
            <v>184.1379064287741</v>
          </cell>
          <cell r="AD352">
            <v>185.66009390668302</v>
          </cell>
          <cell r="AE352">
            <v>186.98527451728819</v>
          </cell>
          <cell r="AF352">
            <v>195.42555395037294</v>
          </cell>
          <cell r="AG352">
            <v>196.97244594934912</v>
          </cell>
          <cell r="AH352">
            <v>200.72613761730997</v>
          </cell>
          <cell r="AI352">
            <v>206.76720409789274</v>
          </cell>
          <cell r="AJ352">
            <v>204.94315347508169</v>
          </cell>
          <cell r="AK352">
            <v>204.26896389403612</v>
          </cell>
          <cell r="AL352">
            <v>206.90692764607476</v>
          </cell>
          <cell r="AM352">
            <v>207.05123884527518</v>
          </cell>
          <cell r="AN352">
            <v>206.97865536694894</v>
          </cell>
          <cell r="AO352">
            <v>207.43595261348867</v>
          </cell>
        </row>
        <row r="353">
          <cell r="B353">
            <v>51.38224343893372</v>
          </cell>
          <cell r="C353">
            <v>51.206506074442807</v>
          </cell>
          <cell r="D353">
            <v>51.895083086837914</v>
          </cell>
          <cell r="E353">
            <v>51.279830086462319</v>
          </cell>
          <cell r="F353">
            <v>50.687171758995298</v>
          </cell>
          <cell r="G353">
            <v>50.046518546690983</v>
          </cell>
          <cell r="H353">
            <v>49.95573728456629</v>
          </cell>
          <cell r="I353">
            <v>51.128959023246395</v>
          </cell>
          <cell r="J353">
            <v>50.731902859872982</v>
          </cell>
          <cell r="K353">
            <v>51.062422138438613</v>
          </cell>
          <cell r="L353">
            <v>55.666891475458861</v>
          </cell>
          <cell r="M353">
            <v>53.856965208749529</v>
          </cell>
          <cell r="N353">
            <v>53.243007549609146</v>
          </cell>
          <cell r="O353">
            <v>53.949995227516744</v>
          </cell>
          <cell r="P353">
            <v>53.01104444638807</v>
          </cell>
          <cell r="Q353">
            <v>53.060981842552941</v>
          </cell>
          <cell r="R353">
            <v>52.644646711105487</v>
          </cell>
          <cell r="S353">
            <v>52.828948086227761</v>
          </cell>
          <cell r="T353">
            <v>53.80291024825069</v>
          </cell>
          <cell r="U353">
            <v>53.458024918199754</v>
          </cell>
          <cell r="V353">
            <v>55.725857431354704</v>
          </cell>
          <cell r="W353">
            <v>56.515460537939667</v>
          </cell>
          <cell r="X353">
            <v>55.230701725404032</v>
          </cell>
          <cell r="Y353">
            <v>54.294019777697109</v>
          </cell>
          <cell r="Z353">
            <v>55.009969744489787</v>
          </cell>
          <cell r="AA353">
            <v>54.733260798565517</v>
          </cell>
          <cell r="AB353">
            <v>54.663610656527482</v>
          </cell>
          <cell r="AC353">
            <v>54.524316657208004</v>
          </cell>
          <cell r="AD353">
            <v>54.489084754633922</v>
          </cell>
          <cell r="AE353">
            <v>55.1732149417534</v>
          </cell>
          <cell r="AF353">
            <v>59.949111234745686</v>
          </cell>
          <cell r="AG353">
            <v>60.309027212649639</v>
          </cell>
          <cell r="AH353">
            <v>60.092451082542844</v>
          </cell>
          <cell r="AI353">
            <v>60.859989339189994</v>
          </cell>
          <cell r="AJ353">
            <v>60.78252529651067</v>
          </cell>
          <cell r="AK353">
            <v>60.032157420169121</v>
          </cell>
          <cell r="AL353">
            <v>59.885113061414977</v>
          </cell>
          <cell r="AM353">
            <v>59.612226108977268</v>
          </cell>
          <cell r="AN353">
            <v>59.420260511910158</v>
          </cell>
          <cell r="AO353">
            <v>59.234313511197527</v>
          </cell>
        </row>
        <row r="354">
          <cell r="B354">
            <v>113.49052596679914</v>
          </cell>
          <cell r="C354">
            <v>124.62631231762417</v>
          </cell>
          <cell r="D354">
            <v>130.03680349710504</v>
          </cell>
          <cell r="E354">
            <v>138.86076222614957</v>
          </cell>
          <cell r="F354">
            <v>148.58687309485776</v>
          </cell>
          <cell r="G354">
            <v>158.59444815255927</v>
          </cell>
          <cell r="H354">
            <v>168.22657254209099</v>
          </cell>
          <cell r="I354">
            <v>177.97595479963272</v>
          </cell>
          <cell r="J354">
            <v>187.73927798581798</v>
          </cell>
          <cell r="K354">
            <v>197.46063307048374</v>
          </cell>
          <cell r="L354">
            <v>118.73017974756473</v>
          </cell>
          <cell r="M354">
            <v>127.80182413619454</v>
          </cell>
          <cell r="N354">
            <v>138.93978310537801</v>
          </cell>
          <cell r="O354">
            <v>144.56815916755687</v>
          </cell>
          <cell r="P354">
            <v>154.34254504039907</v>
          </cell>
          <cell r="Q354">
            <v>163.33888992812572</v>
          </cell>
          <cell r="R354">
            <v>173.83160407660978</v>
          </cell>
          <cell r="S354">
            <v>183.83332550611573</v>
          </cell>
          <cell r="T354">
            <v>193.87402983338387</v>
          </cell>
          <cell r="U354">
            <v>203.70697777199194</v>
          </cell>
          <cell r="V354">
            <v>115.86846092143628</v>
          </cell>
          <cell r="W354">
            <v>125.21164031560788</v>
          </cell>
          <cell r="X354">
            <v>133.46775358994242</v>
          </cell>
          <cell r="Y354">
            <v>144.06496518724603</v>
          </cell>
          <cell r="Z354">
            <v>150.44135049674253</v>
          </cell>
          <cell r="AA354">
            <v>159.24265726679189</v>
          </cell>
          <cell r="AB354">
            <v>168.40056798547948</v>
          </cell>
          <cell r="AC354">
            <v>178.81184099070421</v>
          </cell>
          <cell r="AD354">
            <v>188.77456896041107</v>
          </cell>
          <cell r="AE354">
            <v>198.69952232849897</v>
          </cell>
          <cell r="AF354">
            <v>121.135946145163</v>
          </cell>
          <cell r="AG354">
            <v>127.04673036942242</v>
          </cell>
          <cell r="AH354">
            <v>136.79383878150168</v>
          </cell>
          <cell r="AI354">
            <v>146.65291234032983</v>
          </cell>
          <cell r="AJ354">
            <v>157.5145188627736</v>
          </cell>
          <cell r="AK354">
            <v>164.8939672708097</v>
          </cell>
          <cell r="AL354">
            <v>175.37809034202726</v>
          </cell>
          <cell r="AM354">
            <v>184.92675452157357</v>
          </cell>
          <cell r="AN354">
            <v>195.30594352830204</v>
          </cell>
          <cell r="AO354">
            <v>206.03488268718939</v>
          </cell>
        </row>
        <row r="355">
          <cell r="B355">
            <v>587.90161522039455</v>
          </cell>
          <cell r="C355">
            <v>578.29538442943192</v>
          </cell>
          <cell r="D355">
            <v>587.70480193872959</v>
          </cell>
          <cell r="E355">
            <v>595.0732000218951</v>
          </cell>
          <cell r="F355">
            <v>602.85874290601998</v>
          </cell>
          <cell r="G355">
            <v>612.09028768906114</v>
          </cell>
          <cell r="H355">
            <v>620.46722563109768</v>
          </cell>
          <cell r="I355">
            <v>629.50150047233205</v>
          </cell>
          <cell r="J355">
            <v>638.9412665946586</v>
          </cell>
          <cell r="K355">
            <v>647.43198611261244</v>
          </cell>
          <cell r="L355">
            <v>556.97413369861624</v>
          </cell>
          <cell r="M355">
            <v>592.41499908607489</v>
          </cell>
          <cell r="N355">
            <v>579.44858094401866</v>
          </cell>
          <cell r="O355">
            <v>591.60985403113398</v>
          </cell>
          <cell r="P355">
            <v>598.0253605891487</v>
          </cell>
          <cell r="Q355">
            <v>606.21965220792333</v>
          </cell>
          <cell r="R355">
            <v>615.6705696408801</v>
          </cell>
          <cell r="S355">
            <v>625.45161249471096</v>
          </cell>
          <cell r="T355">
            <v>634.87736781097135</v>
          </cell>
          <cell r="U355">
            <v>643.62437434452966</v>
          </cell>
          <cell r="V355">
            <v>547.63696788699724</v>
          </cell>
          <cell r="W355">
            <v>568.73160505983606</v>
          </cell>
          <cell r="X355">
            <v>597.94207180020305</v>
          </cell>
          <cell r="Y355">
            <v>590.96178483076073</v>
          </cell>
          <cell r="Z355">
            <v>600.66492555582295</v>
          </cell>
          <cell r="AA355">
            <v>608.55867412994894</v>
          </cell>
          <cell r="AB355">
            <v>615.91325042287906</v>
          </cell>
          <cell r="AC355">
            <v>627.32160112692907</v>
          </cell>
          <cell r="AD355">
            <v>636.71194455562352</v>
          </cell>
          <cell r="AE355">
            <v>646.00407339259573</v>
          </cell>
          <cell r="AF355">
            <v>555.94494487476322</v>
          </cell>
          <cell r="AG355">
            <v>545.31706464203489</v>
          </cell>
          <cell r="AH355">
            <v>558.25590594182529</v>
          </cell>
          <cell r="AI355">
            <v>594.02183496322152</v>
          </cell>
          <cell r="AJ355">
            <v>591.2154758187304</v>
          </cell>
          <cell r="AK355">
            <v>602.39549523121639</v>
          </cell>
          <cell r="AL355">
            <v>611.42198035419165</v>
          </cell>
          <cell r="AM355">
            <v>614.28834242121548</v>
          </cell>
          <cell r="AN355">
            <v>623.6212511410771</v>
          </cell>
          <cell r="AO355">
            <v>630.10698621174208</v>
          </cell>
        </row>
        <row r="356">
          <cell r="B356">
            <v>80.242159061632648</v>
          </cell>
          <cell r="C356">
            <v>79.492569134445191</v>
          </cell>
          <cell r="D356">
            <v>79.704164890996836</v>
          </cell>
          <cell r="E356">
            <v>80.869034095481666</v>
          </cell>
          <cell r="F356">
            <v>82.00417967309069</v>
          </cell>
          <cell r="G356">
            <v>83.063630453848972</v>
          </cell>
          <cell r="H356">
            <v>84.411721618515244</v>
          </cell>
          <cell r="I356">
            <v>85.612779779847571</v>
          </cell>
          <cell r="J356">
            <v>87.13611982869908</v>
          </cell>
          <cell r="K356">
            <v>88.468810264840755</v>
          </cell>
          <cell r="L356">
            <v>74.190170182384691</v>
          </cell>
          <cell r="M356">
            <v>78.178141473516803</v>
          </cell>
          <cell r="N356">
            <v>76.887826954570784</v>
          </cell>
          <cell r="O356">
            <v>77.523110270147967</v>
          </cell>
          <cell r="P356">
            <v>78.472117403698078</v>
          </cell>
          <cell r="Q356">
            <v>79.465211914487256</v>
          </cell>
          <cell r="R356">
            <v>80.759631470010547</v>
          </cell>
          <cell r="S356">
            <v>82.241131399880516</v>
          </cell>
          <cell r="T356">
            <v>83.439984668300809</v>
          </cell>
          <cell r="U356">
            <v>84.962542925934713</v>
          </cell>
          <cell r="V356">
            <v>74.508407361273555</v>
          </cell>
          <cell r="W356">
            <v>74.753548378661065</v>
          </cell>
          <cell r="X356">
            <v>77.670336877696244</v>
          </cell>
          <cell r="Y356">
            <v>77.003760452524318</v>
          </cell>
          <cell r="Z356">
            <v>77.510724628723409</v>
          </cell>
          <cell r="AA356">
            <v>78.41741253580949</v>
          </cell>
          <cell r="AB356">
            <v>79.643956445409259</v>
          </cell>
          <cell r="AC356">
            <v>81.092479967302609</v>
          </cell>
          <cell r="AD356">
            <v>82.493152684101446</v>
          </cell>
          <cell r="AE356">
            <v>83.624801386106881</v>
          </cell>
          <cell r="AF356">
            <v>70.889514677227922</v>
          </cell>
          <cell r="AG356">
            <v>70.940641624119792</v>
          </cell>
          <cell r="AH356">
            <v>70.809216099687617</v>
          </cell>
          <cell r="AI356">
            <v>73.150741357667684</v>
          </cell>
          <cell r="AJ356">
            <v>72.940187205484989</v>
          </cell>
          <cell r="AK356">
            <v>73.231361305863032</v>
          </cell>
          <cell r="AL356">
            <v>74.077125774939887</v>
          </cell>
          <cell r="AM356">
            <v>74.748719615625689</v>
          </cell>
          <cell r="AN356">
            <v>75.709898491841969</v>
          </cell>
          <cell r="AO356">
            <v>76.63355814224434</v>
          </cell>
        </row>
        <row r="357">
          <cell r="B357">
            <v>829.42963254469589</v>
          </cell>
          <cell r="C357">
            <v>830.865955263616</v>
          </cell>
          <cell r="D357">
            <v>821.52116926023962</v>
          </cell>
          <cell r="E357">
            <v>821.8671615213018</v>
          </cell>
          <cell r="F357">
            <v>824.60972792284565</v>
          </cell>
          <cell r="G357">
            <v>825.80556494020084</v>
          </cell>
          <cell r="H357">
            <v>829.28612060027785</v>
          </cell>
          <cell r="I357">
            <v>835.55499487511736</v>
          </cell>
          <cell r="J357">
            <v>842.82559655519026</v>
          </cell>
          <cell r="K357">
            <v>847.11985157290565</v>
          </cell>
          <cell r="L357">
            <v>811.76816219322609</v>
          </cell>
          <cell r="M357">
            <v>822.25435835097369</v>
          </cell>
          <cell r="N357">
            <v>819.46640780762459</v>
          </cell>
          <cell r="O357">
            <v>811.21700168577252</v>
          </cell>
          <cell r="P357">
            <v>814.31891916105053</v>
          </cell>
          <cell r="Q357">
            <v>817.53830366112618</v>
          </cell>
          <cell r="R357">
            <v>819.31623655318401</v>
          </cell>
          <cell r="S357">
            <v>825.51049987445151</v>
          </cell>
          <cell r="T357">
            <v>830.62329821220624</v>
          </cell>
          <cell r="U357">
            <v>836.54942909898364</v>
          </cell>
          <cell r="V357">
            <v>795.62878795864049</v>
          </cell>
          <cell r="W357">
            <v>800.53517326420581</v>
          </cell>
          <cell r="X357">
            <v>806.77530767381268</v>
          </cell>
          <cell r="Y357">
            <v>805.47766730950468</v>
          </cell>
          <cell r="Z357">
            <v>800.74995231122921</v>
          </cell>
          <cell r="AA357">
            <v>803.09483479006121</v>
          </cell>
          <cell r="AB357">
            <v>807.70389535757602</v>
          </cell>
          <cell r="AC357">
            <v>811.31369901689072</v>
          </cell>
          <cell r="AD357">
            <v>817.18077380382056</v>
          </cell>
          <cell r="AE357">
            <v>821.35580353035539</v>
          </cell>
          <cell r="AF357">
            <v>723.93807141454204</v>
          </cell>
          <cell r="AG357">
            <v>740.50505559421924</v>
          </cell>
          <cell r="AH357">
            <v>746.58438095136773</v>
          </cell>
          <cell r="AI357">
            <v>760.63284181484698</v>
          </cell>
          <cell r="AJ357">
            <v>758.6643901802081</v>
          </cell>
          <cell r="AK357">
            <v>750.26669237356316</v>
          </cell>
          <cell r="AL357">
            <v>753.02397679755109</v>
          </cell>
          <cell r="AM357">
            <v>752.59095865637994</v>
          </cell>
          <cell r="AN357">
            <v>750.38490451584187</v>
          </cell>
          <cell r="AO357">
            <v>754.32615391260742</v>
          </cell>
        </row>
        <row r="358">
          <cell r="B358">
            <v>1</v>
          </cell>
          <cell r="C358">
            <v>0.86845210510508097</v>
          </cell>
          <cell r="D358">
            <v>0.93354376068353584</v>
          </cell>
          <cell r="E358">
            <v>0.93671600748610306</v>
          </cell>
          <cell r="F358">
            <v>0.9220500502434047</v>
          </cell>
          <cell r="G358">
            <v>0.83752884920068349</v>
          </cell>
          <cell r="H358">
            <v>0.85666506604844961</v>
          </cell>
          <cell r="I358">
            <v>0.87049043149806749</v>
          </cell>
          <cell r="J358">
            <v>0.86963364990411574</v>
          </cell>
          <cell r="K358">
            <v>0.80859873687514683</v>
          </cell>
          <cell r="L358">
            <v>1</v>
          </cell>
          <cell r="M358">
            <v>0.91248184783265884</v>
          </cell>
          <cell r="N358">
            <v>0.82294651662628548</v>
          </cell>
          <cell r="O358">
            <v>0.83564942682120791</v>
          </cell>
          <cell r="P358">
            <v>0.82092034058831542</v>
          </cell>
          <cell r="Q358">
            <v>0.82727441477817476</v>
          </cell>
          <cell r="R358">
            <v>0.77433607112797098</v>
          </cell>
          <cell r="S358">
            <v>0.76991597927796518</v>
          </cell>
          <cell r="T358">
            <v>0.77642623555189916</v>
          </cell>
          <cell r="U358">
            <v>0.78901888411762544</v>
          </cell>
          <cell r="V358">
            <v>1</v>
          </cell>
          <cell r="W358">
            <v>1.1026430701383072</v>
          </cell>
          <cell r="X358">
            <v>1.0133613613395211</v>
          </cell>
          <cell r="Y358">
            <v>0.95475923669629614</v>
          </cell>
          <cell r="Z358">
            <v>0.92655711989000267</v>
          </cell>
          <cell r="AA358">
            <v>0.93338509271335302</v>
          </cell>
          <cell r="AB358">
            <v>0.92384753857030255</v>
          </cell>
          <cell r="AC358">
            <v>0.88460760375804637</v>
          </cell>
          <cell r="AD358">
            <v>0.84502328433102314</v>
          </cell>
          <cell r="AE358">
            <v>0.86692760722758022</v>
          </cell>
          <cell r="AF358">
            <v>1</v>
          </cell>
          <cell r="AG358">
            <v>1.0052795427481953</v>
          </cell>
          <cell r="AH358">
            <v>1.1078972749619391</v>
          </cell>
          <cell r="AI358">
            <v>1.0836082098943451</v>
          </cell>
          <cell r="AJ358">
            <v>0.99415952762171345</v>
          </cell>
          <cell r="AK358">
            <v>0.956086158179552</v>
          </cell>
          <cell r="AL358">
            <v>0.97021999616427046</v>
          </cell>
          <cell r="AM358">
            <v>0.95379181992245554</v>
          </cell>
          <cell r="AN358">
            <v>0.91589578108865954</v>
          </cell>
          <cell r="AO358">
            <v>0.88899225066308996</v>
          </cell>
        </row>
        <row r="359">
          <cell r="B359">
            <v>8.879701200858225</v>
          </cell>
          <cell r="C359">
            <v>9.9314536329567851</v>
          </cell>
          <cell r="D359">
            <v>9.7149757135102757</v>
          </cell>
          <cell r="E359">
            <v>9.8549239998394267</v>
          </cell>
          <cell r="F359">
            <v>9.7453108136620514</v>
          </cell>
          <cell r="G359">
            <v>9.2753286977839107</v>
          </cell>
          <cell r="H359">
            <v>9.0557958768542814</v>
          </cell>
          <cell r="I359">
            <v>9.1900445941471602</v>
          </cell>
          <cell r="J359">
            <v>8.739822339932255</v>
          </cell>
          <cell r="K359">
            <v>8.1895213474109791</v>
          </cell>
          <cell r="L359">
            <v>8.8109861681986867</v>
          </cell>
          <cell r="M359">
            <v>9.0576072233181364</v>
          </cell>
          <cell r="N359">
            <v>9.6629174958661004</v>
          </cell>
          <cell r="O359">
            <v>9.0062796062317023</v>
          </cell>
          <cell r="P359">
            <v>9.3476654022913177</v>
          </cell>
          <cell r="Q359">
            <v>9.6735204211042713</v>
          </cell>
          <cell r="R359">
            <v>9.0555861897628436</v>
          </cell>
          <cell r="S359">
            <v>8.7875791547220601</v>
          </cell>
          <cell r="T359">
            <v>9.144248022369915</v>
          </cell>
          <cell r="U359">
            <v>8.5958724701171167</v>
          </cell>
          <cell r="V359">
            <v>9.0847011272807308</v>
          </cell>
          <cell r="W359">
            <v>7.7074990451861662</v>
          </cell>
          <cell r="X359">
            <v>7.1225610353821773</v>
          </cell>
          <cell r="Y359">
            <v>7.7611859332140813</v>
          </cell>
          <cell r="Z359">
            <v>7.3048180266027138</v>
          </cell>
          <cell r="AA359">
            <v>7.6616812333979913</v>
          </cell>
          <cell r="AB359">
            <v>8.2303178495054059</v>
          </cell>
          <cell r="AC359">
            <v>7.5133301331120803</v>
          </cell>
          <cell r="AD359">
            <v>7.0731914264477291</v>
          </cell>
          <cell r="AE359">
            <v>7.3651191850468321</v>
          </cell>
          <cell r="AF359">
            <v>9.5565229601057897</v>
          </cell>
          <cell r="AG359">
            <v>10.056111957014496</v>
          </cell>
          <cell r="AH359">
            <v>8.7379146090744815</v>
          </cell>
          <cell r="AI359">
            <v>8.5580786056773555</v>
          </cell>
          <cell r="AJ359">
            <v>9.0853406611106919</v>
          </cell>
          <cell r="AK359">
            <v>9.4264029454102669</v>
          </cell>
          <cell r="AL359">
            <v>10.173140641403595</v>
          </cell>
          <cell r="AM359">
            <v>10.02248058811244</v>
          </cell>
          <cell r="AN359">
            <v>9.1712983552597471</v>
          </cell>
          <cell r="AO359">
            <v>8.9911260121054184</v>
          </cell>
        </row>
        <row r="360">
          <cell r="B360">
            <v>212.60243580431947</v>
          </cell>
          <cell r="C360">
            <v>207.83859884590348</v>
          </cell>
          <cell r="D360">
            <v>207.99392774018602</v>
          </cell>
          <cell r="E360">
            <v>211.33619036812905</v>
          </cell>
          <cell r="F360">
            <v>213.31873443000501</v>
          </cell>
          <cell r="G360">
            <v>216.05588767481117</v>
          </cell>
          <cell r="H360">
            <v>217.3365945208775</v>
          </cell>
          <cell r="I360">
            <v>220.88443143062167</v>
          </cell>
          <cell r="J360">
            <v>223.75124332678297</v>
          </cell>
          <cell r="K360">
            <v>225.87685636509923</v>
          </cell>
          <cell r="L360">
            <v>205.69267719181374</v>
          </cell>
          <cell r="M360">
            <v>213.08692391183075</v>
          </cell>
          <cell r="N360">
            <v>208.29518708790752</v>
          </cell>
          <cell r="O360">
            <v>210.06106556877077</v>
          </cell>
          <cell r="P360">
            <v>212.34114974250033</v>
          </cell>
          <cell r="Q360">
            <v>214.12343408735379</v>
          </cell>
          <cell r="R360">
            <v>216.99439572377332</v>
          </cell>
          <cell r="S360">
            <v>219.26349732008543</v>
          </cell>
          <cell r="T360">
            <v>222.43990781740106</v>
          </cell>
          <cell r="U360">
            <v>225.19344800790418</v>
          </cell>
          <cell r="V360">
            <v>198.5028606518004</v>
          </cell>
          <cell r="W360">
            <v>208.75143468415828</v>
          </cell>
          <cell r="X360">
            <v>216.03712633857273</v>
          </cell>
          <cell r="Y360">
            <v>213.21564258248705</v>
          </cell>
          <cell r="Z360">
            <v>214.23916934339866</v>
          </cell>
          <cell r="AA360">
            <v>216.34400667062243</v>
          </cell>
          <cell r="AB360">
            <v>217.95394403503178</v>
          </cell>
          <cell r="AC360">
            <v>221.50548666549707</v>
          </cell>
          <cell r="AD360">
            <v>224.04014364479099</v>
          </cell>
          <cell r="AE360">
            <v>226.48060615164931</v>
          </cell>
          <cell r="AF360">
            <v>196.65181877378461</v>
          </cell>
          <cell r="AG360">
            <v>196.4178248833056</v>
          </cell>
          <cell r="AH360">
            <v>200.42512127393627</v>
          </cell>
          <cell r="AI360">
            <v>210.52738072487526</v>
          </cell>
          <cell r="AJ360">
            <v>205.15729744234085</v>
          </cell>
          <cell r="AK360">
            <v>206.24079046879717</v>
          </cell>
          <cell r="AL360">
            <v>208.96203123326046</v>
          </cell>
          <cell r="AM360">
            <v>210.21146560788614</v>
          </cell>
          <cell r="AN360">
            <v>211.40411381585457</v>
          </cell>
          <cell r="AO360">
            <v>213.34214990480626</v>
          </cell>
        </row>
        <row r="361">
          <cell r="B361">
            <v>233.94365159848908</v>
          </cell>
          <cell r="C361">
            <v>217.92245185636042</v>
          </cell>
          <cell r="D361">
            <v>222.85092889369091</v>
          </cell>
          <cell r="E361">
            <v>226.54313453626241</v>
          </cell>
          <cell r="F361">
            <v>227.63104683067843</v>
          </cell>
          <cell r="G361">
            <v>228.74575707369183</v>
          </cell>
          <cell r="H361">
            <v>228.80805836513005</v>
          </cell>
          <cell r="I361">
            <v>231.1038439901553</v>
          </cell>
          <cell r="J361">
            <v>232.9223846582583</v>
          </cell>
          <cell r="K361">
            <v>233.97260508941093</v>
          </cell>
          <cell r="L361">
            <v>229.55137847110578</v>
          </cell>
          <cell r="M361">
            <v>243.1091909753128</v>
          </cell>
          <cell r="N361">
            <v>226.4565633718197</v>
          </cell>
          <cell r="O361">
            <v>233.57449314920373</v>
          </cell>
          <cell r="P361">
            <v>234.9980447339837</v>
          </cell>
          <cell r="Q361">
            <v>236.20296550803013</v>
          </cell>
          <cell r="R361">
            <v>237.08023359758946</v>
          </cell>
          <cell r="S361">
            <v>238.08195112176156</v>
          </cell>
          <cell r="T361">
            <v>240.51541667120352</v>
          </cell>
          <cell r="U361">
            <v>241.48631318590435</v>
          </cell>
          <cell r="V361">
            <v>226.63218723457541</v>
          </cell>
          <cell r="W361">
            <v>238.33991585896933</v>
          </cell>
          <cell r="X361">
            <v>249.83903663678666</v>
          </cell>
          <cell r="Y361">
            <v>236.07042384527702</v>
          </cell>
          <cell r="Z361">
            <v>239.70152807643731</v>
          </cell>
          <cell r="AA361">
            <v>242.09863028779714</v>
          </cell>
          <cell r="AB361">
            <v>242.65930218816857</v>
          </cell>
          <cell r="AC361">
            <v>243.62732488254863</v>
          </cell>
          <cell r="AD361">
            <v>245.18058687769854</v>
          </cell>
          <cell r="AE361">
            <v>247.17309948860282</v>
          </cell>
          <cell r="AF361">
            <v>247.16382030356735</v>
          </cell>
          <cell r="AG361">
            <v>241.96613457748762</v>
          </cell>
          <cell r="AH361">
            <v>242.37278461132939</v>
          </cell>
          <cell r="AI361">
            <v>251.38350005073934</v>
          </cell>
          <cell r="AJ361">
            <v>246.29277753212094</v>
          </cell>
          <cell r="AK361">
            <v>243.71646022822623</v>
          </cell>
          <cell r="AL361">
            <v>246.97885508219693</v>
          </cell>
          <cell r="AM361">
            <v>246.95727782776098</v>
          </cell>
          <cell r="AN361">
            <v>246.98937606662406</v>
          </cell>
          <cell r="AO361">
            <v>248.20890740100859</v>
          </cell>
        </row>
        <row r="362">
          <cell r="B362">
            <v>12.086974741972654</v>
          </cell>
          <cell r="C362">
            <v>12.000418646735479</v>
          </cell>
          <cell r="D362">
            <v>10.2649538974223</v>
          </cell>
          <cell r="E362">
            <v>10.37631062266713</v>
          </cell>
          <cell r="F362">
            <v>10.665785375883855</v>
          </cell>
          <cell r="G362">
            <v>10.362747873847709</v>
          </cell>
          <cell r="H362">
            <v>10.461976707806935</v>
          </cell>
          <cell r="I362">
            <v>10.683662067447379</v>
          </cell>
          <cell r="J362">
            <v>10.477375517714258</v>
          </cell>
          <cell r="K362">
            <v>10.529649101236622</v>
          </cell>
          <cell r="L362">
            <v>9.4046608481974516</v>
          </cell>
          <cell r="M362">
            <v>11.43697088319875</v>
          </cell>
          <cell r="N362">
            <v>11.398570721599427</v>
          </cell>
          <cell r="O362">
            <v>10.376310622667132</v>
          </cell>
          <cell r="P362">
            <v>10.509019254928914</v>
          </cell>
          <cell r="Q362">
            <v>10.498797753072155</v>
          </cell>
          <cell r="R362">
            <v>10.303524314085127</v>
          </cell>
          <cell r="S362">
            <v>10.364883770068083</v>
          </cell>
          <cell r="T362">
            <v>10.615521376689012</v>
          </cell>
          <cell r="U362">
            <v>10.506476862084698</v>
          </cell>
          <cell r="V362">
            <v>8.8672363305075947</v>
          </cell>
          <cell r="W362">
            <v>9.006137984298082</v>
          </cell>
          <cell r="X362">
            <v>10.690060206488722</v>
          </cell>
          <cell r="Y362">
            <v>10.823159343312449</v>
          </cell>
          <cell r="Z362">
            <v>10.038720892064086</v>
          </cell>
          <cell r="AA362">
            <v>10.030373276920635</v>
          </cell>
          <cell r="AB362">
            <v>10.101286184449886</v>
          </cell>
          <cell r="AC362">
            <v>10.024095566071905</v>
          </cell>
          <cell r="AD362">
            <v>10.10883632668112</v>
          </cell>
          <cell r="AE362">
            <v>10.159285266602646</v>
          </cell>
          <cell r="AF362">
            <v>10.144523668325714</v>
          </cell>
          <cell r="AG362">
            <v>10.013165365383033</v>
          </cell>
          <cell r="AH362">
            <v>10.162842119862013</v>
          </cell>
          <cell r="AI362">
            <v>11.243747769316643</v>
          </cell>
          <cell r="AJ362">
            <v>11.011237033496423</v>
          </cell>
          <cell r="AK362">
            <v>10.241697125977922</v>
          </cell>
          <cell r="AL362">
            <v>10.193049990225015</v>
          </cell>
          <cell r="AM362">
            <v>10.203682312445915</v>
          </cell>
          <cell r="AN362">
            <v>10.209589670112509</v>
          </cell>
          <cell r="AO362">
            <v>10.143211844788551</v>
          </cell>
        </row>
        <row r="363">
          <cell r="B363">
            <v>213.90693636223989</v>
          </cell>
          <cell r="C363">
            <v>224.68687779891076</v>
          </cell>
          <cell r="D363">
            <v>219.29832144308057</v>
          </cell>
          <cell r="E363">
            <v>223.42643151166646</v>
          </cell>
          <cell r="F363">
            <v>227.12425227416676</v>
          </cell>
          <cell r="G363">
            <v>230.4545649039508</v>
          </cell>
          <cell r="H363">
            <v>234.32844448774813</v>
          </cell>
          <cell r="I363">
            <v>238.08793024415141</v>
          </cell>
          <cell r="J363">
            <v>242.47706412772391</v>
          </cell>
          <cell r="K363">
            <v>245.81822843890066</v>
          </cell>
          <cell r="L363">
            <v>219.19599766432066</v>
          </cell>
          <cell r="M363">
            <v>228.72848368533923</v>
          </cell>
          <cell r="N363">
            <v>236.73630441579348</v>
          </cell>
          <cell r="O363">
            <v>232.89665302985782</v>
          </cell>
          <cell r="P363">
            <v>238.04606799123343</v>
          </cell>
          <cell r="Q363">
            <v>241.12030930291047</v>
          </cell>
          <cell r="R363">
            <v>244.20248146109941</v>
          </cell>
          <cell r="S363">
            <v>249.42638134483121</v>
          </cell>
          <cell r="T363">
            <v>252.37773565889665</v>
          </cell>
          <cell r="U363">
            <v>257.21731398540129</v>
          </cell>
          <cell r="V363">
            <v>228.02866108986956</v>
          </cell>
          <cell r="W363">
            <v>228.76311477177299</v>
          </cell>
          <cell r="X363">
            <v>236.05207783103489</v>
          </cell>
          <cell r="Y363">
            <v>244.15102599762758</v>
          </cell>
          <cell r="Z363">
            <v>242.21539780029224</v>
          </cell>
          <cell r="AA363">
            <v>246.39910900261893</v>
          </cell>
          <cell r="AB363">
            <v>250.09162590674549</v>
          </cell>
          <cell r="AC363">
            <v>253.64873413048903</v>
          </cell>
          <cell r="AD363">
            <v>258.05708062941562</v>
          </cell>
          <cell r="AE363">
            <v>261.13120879944114</v>
          </cell>
          <cell r="AF363">
            <v>238.20739669203221</v>
          </cell>
          <cell r="AG363">
            <v>239.56608369700169</v>
          </cell>
          <cell r="AH363">
            <v>243.47673951853614</v>
          </cell>
          <cell r="AI363">
            <v>250.85024504897413</v>
          </cell>
          <cell r="AJ363">
            <v>255.87042203665558</v>
          </cell>
          <cell r="AK363">
            <v>256.40748236904966</v>
          </cell>
          <cell r="AL363">
            <v>261.19776207382779</v>
          </cell>
          <cell r="AM363">
            <v>263.51753347579705</v>
          </cell>
          <cell r="AN363">
            <v>265.59656992761865</v>
          </cell>
          <cell r="AO363">
            <v>268.65797445845715</v>
          </cell>
        </row>
        <row r="364">
          <cell r="B364">
            <v>3.7444856825589996</v>
          </cell>
          <cell r="C364">
            <v>3.3951373810361822</v>
          </cell>
          <cell r="D364">
            <v>3.8759039565929405</v>
          </cell>
          <cell r="E364">
            <v>3.7985360702862971</v>
          </cell>
          <cell r="F364">
            <v>3.3307042758206409</v>
          </cell>
          <cell r="G364">
            <v>3.7994261103978357</v>
          </cell>
          <cell r="H364">
            <v>3.4417113135418642</v>
          </cell>
          <cell r="I364">
            <v>3.3489002094829994</v>
          </cell>
          <cell r="J364">
            <v>3.5284334525035135</v>
          </cell>
          <cell r="K364">
            <v>2.971785477293829</v>
          </cell>
          <cell r="L364">
            <v>3.2935135113119753</v>
          </cell>
          <cell r="M364">
            <v>3.731385315719598</v>
          </cell>
          <cell r="N364">
            <v>3.0776234603425845</v>
          </cell>
          <cell r="O364">
            <v>3.6257989203905923</v>
          </cell>
          <cell r="P364">
            <v>3.3848862171628258</v>
          </cell>
          <cell r="Q364">
            <v>3.0416210371170176</v>
          </cell>
          <cell r="R364">
            <v>3.4417176975875496</v>
          </cell>
          <cell r="S364">
            <v>3.1738200896815556</v>
          </cell>
          <cell r="T364">
            <v>3.1166126523451165</v>
          </cell>
          <cell r="U364">
            <v>3.3258198248606665</v>
          </cell>
          <cell r="V364">
            <v>4.0241464732634187</v>
          </cell>
          <cell r="W364">
            <v>3.5583741790099004</v>
          </cell>
          <cell r="X364">
            <v>3.7030194177178291</v>
          </cell>
          <cell r="Y364">
            <v>3.1085657039693961</v>
          </cell>
          <cell r="Z364">
            <v>3.5037928794105211</v>
          </cell>
          <cell r="AA364">
            <v>3.3885414596403294</v>
          </cell>
          <cell r="AB364">
            <v>2.9809308630757503</v>
          </cell>
          <cell r="AC364">
            <v>3.4622937113709624</v>
          </cell>
          <cell r="AD364">
            <v>3.2345498781497879</v>
          </cell>
          <cell r="AE364">
            <v>3.2005560828183843</v>
          </cell>
          <cell r="AF364">
            <v>5.6395808637421903</v>
          </cell>
          <cell r="AG364">
            <v>5.4867541532180208</v>
          </cell>
          <cell r="AH364">
            <v>5.298458890472399</v>
          </cell>
          <cell r="AI364">
            <v>5.2276429545157734</v>
          </cell>
          <cell r="AJ364">
            <v>5.2681618802531798</v>
          </cell>
          <cell r="AK364">
            <v>5.1629269456066771</v>
          </cell>
          <cell r="AL364">
            <v>5.1958952757163424</v>
          </cell>
          <cell r="AM364">
            <v>5.1129967530595222</v>
          </cell>
          <cell r="AN364">
            <v>5.1805812226402983</v>
          </cell>
          <cell r="AO364">
            <v>4.9099264708546935</v>
          </cell>
        </row>
        <row r="365">
          <cell r="B365">
            <v>20.110306236628045</v>
          </cell>
          <cell r="C365">
            <v>17.587014062682893</v>
          </cell>
          <cell r="D365">
            <v>17.770486172958226</v>
          </cell>
          <cell r="E365">
            <v>18.238312148653367</v>
          </cell>
          <cell r="F365">
            <v>17.951517555187586</v>
          </cell>
          <cell r="G365">
            <v>18.141845693785626</v>
          </cell>
          <cell r="H365">
            <v>18.279234412183666</v>
          </cell>
          <cell r="I365">
            <v>18.547076959538686</v>
          </cell>
          <cell r="J365">
            <v>17.736776915540815</v>
          </cell>
          <cell r="K365">
            <v>18.60681868977295</v>
          </cell>
          <cell r="L365">
            <v>20.722428930020751</v>
          </cell>
          <cell r="M365">
            <v>21.154653719701372</v>
          </cell>
          <cell r="N365">
            <v>19.086818482066242</v>
          </cell>
          <cell r="O365">
            <v>18.85572336279478</v>
          </cell>
          <cell r="P365">
            <v>18.879126588796634</v>
          </cell>
          <cell r="Q365">
            <v>18.813765904666578</v>
          </cell>
          <cell r="R365">
            <v>18.901395716465679</v>
          </cell>
          <cell r="S365">
            <v>19.172972867937613</v>
          </cell>
          <cell r="T365">
            <v>19.445237821627565</v>
          </cell>
          <cell r="U365">
            <v>18.923088395806374</v>
          </cell>
          <cell r="V365">
            <v>17.589262678604239</v>
          </cell>
          <cell r="W365">
            <v>21.154653719701372</v>
          </cell>
          <cell r="X365">
            <v>22.187825304646154</v>
          </cell>
          <cell r="Y365">
            <v>19.956085669210815</v>
          </cell>
          <cell r="Z365">
            <v>19.246246561534011</v>
          </cell>
          <cell r="AA365">
            <v>19.123685589256326</v>
          </cell>
          <cell r="AB365">
            <v>19.322171123908124</v>
          </cell>
          <cell r="AC365">
            <v>19.546953690017357</v>
          </cell>
          <cell r="AD365">
            <v>19.827426829817426</v>
          </cell>
          <cell r="AE365">
            <v>20.01378399621445</v>
          </cell>
          <cell r="AF365">
            <v>25.422327011135074</v>
          </cell>
          <cell r="AG365">
            <v>22.663310288530226</v>
          </cell>
          <cell r="AH365">
            <v>22.557660435053229</v>
          </cell>
          <cell r="AI365">
            <v>23.354986907150696</v>
          </cell>
          <cell r="AJ365">
            <v>21.486067961280551</v>
          </cell>
          <cell r="AK365">
            <v>20.817417463370255</v>
          </cell>
          <cell r="AL365">
            <v>20.924937422998937</v>
          </cell>
          <cell r="AM365">
            <v>20.764780050508577</v>
          </cell>
          <cell r="AN365">
            <v>20.711118367589222</v>
          </cell>
          <cell r="AO365">
            <v>20.807817616156335</v>
          </cell>
        </row>
        <row r="366">
          <cell r="B366">
            <v>25.156338180628733</v>
          </cell>
          <cell r="C366">
            <v>24.848032053568456</v>
          </cell>
          <cell r="D366">
            <v>26.405253950795846</v>
          </cell>
          <cell r="E366">
            <v>26.365685218040433</v>
          </cell>
          <cell r="F366">
            <v>26.296398815147231</v>
          </cell>
          <cell r="G366">
            <v>26.407246609179222</v>
          </cell>
          <cell r="H366">
            <v>26.273683525299798</v>
          </cell>
          <cell r="I366">
            <v>26.430700810699058</v>
          </cell>
          <cell r="J366">
            <v>26.699164440913325</v>
          </cell>
          <cell r="K366">
            <v>26.83398551344515</v>
          </cell>
          <cell r="L366">
            <v>28.269334875825017</v>
          </cell>
          <cell r="M366">
            <v>27.310617337143945</v>
          </cell>
          <cell r="N366">
            <v>26.122590247174674</v>
          </cell>
          <cell r="O366">
            <v>27.482523019347251</v>
          </cell>
          <cell r="P366">
            <v>27.13279641448338</v>
          </cell>
          <cell r="Q366">
            <v>27.525255924158635</v>
          </cell>
          <cell r="R366">
            <v>27.678996754636465</v>
          </cell>
          <cell r="S366">
            <v>27.27924474597808</v>
          </cell>
          <cell r="T366">
            <v>27.264570073125761</v>
          </cell>
          <cell r="U366">
            <v>27.686766815970028</v>
          </cell>
          <cell r="V366">
            <v>34.513653694498778</v>
          </cell>
          <cell r="W366">
            <v>33.098937480642363</v>
          </cell>
          <cell r="X366">
            <v>31.179201601391579</v>
          </cell>
          <cell r="Y366">
            <v>29.72528350440826</v>
          </cell>
          <cell r="Z366">
            <v>30.769001596445403</v>
          </cell>
          <cell r="AA366">
            <v>30.614705166513833</v>
          </cell>
          <cell r="AB366">
            <v>31.065068198952144</v>
          </cell>
          <cell r="AC366">
            <v>31.25129385501123</v>
          </cell>
          <cell r="AD366">
            <v>30.958995194674859</v>
          </cell>
          <cell r="AE366">
            <v>30.82987544799288</v>
          </cell>
          <cell r="AF366">
            <v>32.572331752807486</v>
          </cell>
          <cell r="AG366">
            <v>34.357265465639742</v>
          </cell>
          <cell r="AH366">
            <v>32.017114743578198</v>
          </cell>
          <cell r="AI366">
            <v>31.352529142671823</v>
          </cell>
          <cell r="AJ366">
            <v>30.848121415750995</v>
          </cell>
          <cell r="AK366">
            <v>30.56011917458596</v>
          </cell>
          <cell r="AL366">
            <v>30.844449054960705</v>
          </cell>
          <cell r="AM366">
            <v>30.699119155774916</v>
          </cell>
          <cell r="AN366">
            <v>30.681068529289377</v>
          </cell>
          <cell r="AO366">
            <v>30.77070070117562</v>
          </cell>
        </row>
        <row r="367">
          <cell r="B367">
            <v>7.0385638808693756</v>
          </cell>
          <cell r="C367">
            <v>7.1122866370551776</v>
          </cell>
          <cell r="D367">
            <v>6.6275851913800174</v>
          </cell>
          <cell r="E367">
            <v>6.3768289587025029</v>
          </cell>
          <cell r="F367">
            <v>6.3966815813837643</v>
          </cell>
          <cell r="G367">
            <v>6.3025058250229158</v>
          </cell>
          <cell r="H367">
            <v>6.5617411516931785</v>
          </cell>
          <cell r="I367">
            <v>6.3445999818298926</v>
          </cell>
          <cell r="J367">
            <v>6.2178407547638681</v>
          </cell>
          <cell r="K367">
            <v>6.3019152802504577</v>
          </cell>
          <cell r="L367">
            <v>6.1787532035513895</v>
          </cell>
          <cell r="M367">
            <v>6.7340537947031454</v>
          </cell>
          <cell r="N367">
            <v>6.7624870805407795</v>
          </cell>
          <cell r="O367">
            <v>6.3640009030995994</v>
          </cell>
          <cell r="P367">
            <v>6.1593377128682949</v>
          </cell>
          <cell r="Q367">
            <v>6.1835593158044029</v>
          </cell>
          <cell r="R367">
            <v>6.0434455869225667</v>
          </cell>
          <cell r="S367">
            <v>6.2109493866841365</v>
          </cell>
          <cell r="T367">
            <v>6.0970624819790675</v>
          </cell>
          <cell r="U367">
            <v>6.0444106931068404</v>
          </cell>
          <cell r="V367">
            <v>5.2314866507152642</v>
          </cell>
          <cell r="W367">
            <v>5.8663086797608575</v>
          </cell>
          <cell r="X367">
            <v>6.2634851477682227</v>
          </cell>
          <cell r="Y367">
            <v>6.3768376720301605</v>
          </cell>
          <cell r="Z367">
            <v>5.8944757002271491</v>
          </cell>
          <cell r="AA367">
            <v>5.8119315490306773</v>
          </cell>
          <cell r="AB367">
            <v>5.7910814793312957</v>
          </cell>
          <cell r="AC367">
            <v>5.6898550085808015</v>
          </cell>
          <cell r="AD367">
            <v>5.8305695118375018</v>
          </cell>
          <cell r="AE367">
            <v>5.7869014421817448</v>
          </cell>
          <cell r="AF367">
            <v>6.8173053622779927</v>
          </cell>
          <cell r="AG367">
            <v>6.4633044007091325</v>
          </cell>
          <cell r="AH367">
            <v>6.3380829613284018</v>
          </cell>
          <cell r="AI367">
            <v>6.2645135544124111</v>
          </cell>
          <cell r="AJ367">
            <v>6.1936624572264343</v>
          </cell>
          <cell r="AK367">
            <v>5.9161089155820266</v>
          </cell>
          <cell r="AL367">
            <v>5.8835018462705611</v>
          </cell>
          <cell r="AM367">
            <v>5.8483775456357394</v>
          </cell>
          <cell r="AN367">
            <v>5.7799336543069479</v>
          </cell>
          <cell r="AO367">
            <v>5.7595027056623698</v>
          </cell>
        </row>
        <row r="368">
          <cell r="B368">
            <v>16.317705663482489</v>
          </cell>
          <cell r="C368">
            <v>17.410702420310727</v>
          </cell>
          <cell r="D368">
            <v>16.281141962605879</v>
          </cell>
          <cell r="E368">
            <v>16.2695212930983</v>
          </cell>
          <cell r="F368">
            <v>16.452867977303903</v>
          </cell>
          <cell r="G368">
            <v>16.325219211190525</v>
          </cell>
          <cell r="H368">
            <v>16.324914802326955</v>
          </cell>
          <cell r="I368">
            <v>16.134666998477464</v>
          </cell>
          <cell r="J368">
            <v>16.262655094451762</v>
          </cell>
          <cell r="K368">
            <v>15.710814188678627</v>
          </cell>
          <cell r="L368">
            <v>18.365723387662296</v>
          </cell>
          <cell r="M368">
            <v>15.605022269019685</v>
          </cell>
          <cell r="N368">
            <v>17.036050046864915</v>
          </cell>
          <cell r="O368">
            <v>15.455823481267732</v>
          </cell>
          <cell r="P368">
            <v>15.640822463209235</v>
          </cell>
          <cell r="Q368">
            <v>15.50970345998685</v>
          </cell>
          <cell r="R368">
            <v>15.322957070377536</v>
          </cell>
          <cell r="S368">
            <v>15.318221574565932</v>
          </cell>
          <cell r="T368">
            <v>15.240810414988047</v>
          </cell>
          <cell r="U368">
            <v>15.311344082263156</v>
          </cell>
          <cell r="V368">
            <v>15.552347743994352</v>
          </cell>
          <cell r="W368">
            <v>18.008928586265018</v>
          </cell>
          <cell r="X368">
            <v>15.944086049509016</v>
          </cell>
          <cell r="Y368">
            <v>17.022575942671399</v>
          </cell>
          <cell r="Z368">
            <v>15.640773621077059</v>
          </cell>
          <cell r="AA368">
            <v>15.520464898842754</v>
          </cell>
          <cell r="AB368">
            <v>15.335072681068876</v>
          </cell>
          <cell r="AC368">
            <v>15.347123148386531</v>
          </cell>
          <cell r="AD368">
            <v>15.453258831610944</v>
          </cell>
          <cell r="AE368">
            <v>15.325129628062276</v>
          </cell>
          <cell r="AF368">
            <v>18.088429218796961</v>
          </cell>
          <cell r="AG368">
            <v>18.037730070754069</v>
          </cell>
          <cell r="AH368">
            <v>18.965802803549469</v>
          </cell>
          <cell r="AI368">
            <v>18.003332243399182</v>
          </cell>
          <cell r="AJ368">
            <v>17.523570028883018</v>
          </cell>
          <cell r="AK368">
            <v>17.588768914726167</v>
          </cell>
          <cell r="AL368">
            <v>17.377355014905394</v>
          </cell>
          <cell r="AM368">
            <v>17.058691349286942</v>
          </cell>
          <cell r="AN368">
            <v>16.939217145659804</v>
          </cell>
          <cell r="AO368">
            <v>16.748718005277521</v>
          </cell>
        </row>
        <row r="369">
          <cell r="B369">
            <v>26.198855448611781</v>
          </cell>
          <cell r="C369">
            <v>25.096975764461803</v>
          </cell>
          <cell r="D369">
            <v>25.081218810309508</v>
          </cell>
          <cell r="E369">
            <v>25.191492313435717</v>
          </cell>
          <cell r="F369">
            <v>25.47766421051934</v>
          </cell>
          <cell r="G369">
            <v>25.58948189754333</v>
          </cell>
          <cell r="H369">
            <v>25.322896921236808</v>
          </cell>
          <cell r="I369">
            <v>25.814751733739861</v>
          </cell>
          <cell r="J369">
            <v>25.788268761259435</v>
          </cell>
          <cell r="K369">
            <v>25.974237554644208</v>
          </cell>
          <cell r="L369">
            <v>25.972590610599408</v>
          </cell>
          <cell r="M369">
            <v>26.628171563388243</v>
          </cell>
          <cell r="N369">
            <v>25.077634120881612</v>
          </cell>
          <cell r="O369">
            <v>24.966046428717164</v>
          </cell>
          <cell r="P369">
            <v>25.042499732298143</v>
          </cell>
          <cell r="Q369">
            <v>25.135650180321271</v>
          </cell>
          <cell r="R369">
            <v>25.323529612065961</v>
          </cell>
          <cell r="S369">
            <v>25.161975006885655</v>
          </cell>
          <cell r="T369">
            <v>25.557909800678132</v>
          </cell>
          <cell r="U369">
            <v>25.512207287889193</v>
          </cell>
          <cell r="V369">
            <v>24.938398163752989</v>
          </cell>
          <cell r="W369">
            <v>26.852648074189982</v>
          </cell>
          <cell r="X369">
            <v>27.100453467364542</v>
          </cell>
          <cell r="Y369">
            <v>25.397177358271808</v>
          </cell>
          <cell r="Z369">
            <v>25.478806612051827</v>
          </cell>
          <cell r="AA369">
            <v>25.573048735830984</v>
          </cell>
          <cell r="AB369">
            <v>25.748211652020963</v>
          </cell>
          <cell r="AC369">
            <v>25.833224090704096</v>
          </cell>
          <cell r="AD369">
            <v>25.788909566237876</v>
          </cell>
          <cell r="AE369">
            <v>25.959898531878924</v>
          </cell>
          <cell r="AF369">
            <v>28.797554255952328</v>
          </cell>
          <cell r="AG369">
            <v>28.112277133526192</v>
          </cell>
          <cell r="AH369">
            <v>27.766838325899084</v>
          </cell>
          <cell r="AI369">
            <v>27.633757255152222</v>
          </cell>
          <cell r="AJ369">
            <v>27.497973067211095</v>
          </cell>
          <cell r="AK369">
            <v>27.370510759124347</v>
          </cell>
          <cell r="AL369">
            <v>27.701590373206532</v>
          </cell>
          <cell r="AM369">
            <v>27.497631218259496</v>
          </cell>
          <cell r="AN369">
            <v>27.3545969212181</v>
          </cell>
          <cell r="AO369">
            <v>27.308344180601445</v>
          </cell>
        </row>
        <row r="370">
          <cell r="B370">
            <v>54.19659981618738</v>
          </cell>
          <cell r="C370">
            <v>49.160515740218514</v>
          </cell>
          <cell r="D370">
            <v>47.188755807054548</v>
          </cell>
          <cell r="E370">
            <v>47.677485472952128</v>
          </cell>
          <cell r="F370">
            <v>47.303061329454295</v>
          </cell>
          <cell r="G370">
            <v>47.459228557230318</v>
          </cell>
          <cell r="H370">
            <v>47.038227933526869</v>
          </cell>
          <cell r="I370">
            <v>46.386212691127831</v>
          </cell>
          <cell r="J370">
            <v>45.586957011384008</v>
          </cell>
          <cell r="K370">
            <v>46.004698035265115</v>
          </cell>
          <cell r="L370">
            <v>42.316519279219058</v>
          </cell>
          <cell r="M370">
            <v>51.441525776594204</v>
          </cell>
          <cell r="N370">
            <v>44.663626241976957</v>
          </cell>
          <cell r="O370">
            <v>44.454851711867846</v>
          </cell>
          <cell r="P370">
            <v>44.057544874146885</v>
          </cell>
          <cell r="Q370">
            <v>43.569129939985537</v>
          </cell>
          <cell r="R370">
            <v>43.779055513850636</v>
          </cell>
          <cell r="S370">
            <v>43.462652706848857</v>
          </cell>
          <cell r="T370">
            <v>42.969911355175554</v>
          </cell>
          <cell r="U370">
            <v>42.060855624214675</v>
          </cell>
          <cell r="V370">
            <v>49.570624608733155</v>
          </cell>
          <cell r="W370">
            <v>47.017241387902715</v>
          </cell>
          <cell r="X370">
            <v>54.088564551523952</v>
          </cell>
          <cell r="Y370">
            <v>48.944051116395002</v>
          </cell>
          <cell r="Z370">
            <v>47.916030424985941</v>
          </cell>
          <cell r="AA370">
            <v>47.43107357762149</v>
          </cell>
          <cell r="AB370">
            <v>47.020881233454126</v>
          </cell>
          <cell r="AC370">
            <v>47.021855613051322</v>
          </cell>
          <cell r="AD370">
            <v>46.888759267274665</v>
          </cell>
          <cell r="AE370">
            <v>46.306637062712802</v>
          </cell>
          <cell r="AF370">
            <v>54.96229324626254</v>
          </cell>
          <cell r="AG370">
            <v>52.918095270061485</v>
          </cell>
          <cell r="AH370">
            <v>52.351646464001085</v>
          </cell>
          <cell r="AI370">
            <v>54.965194783522747</v>
          </cell>
          <cell r="AJ370">
            <v>51.848901940174159</v>
          </cell>
          <cell r="AK370">
            <v>50.229351565826015</v>
          </cell>
          <cell r="AL370">
            <v>50.337091434879589</v>
          </cell>
          <cell r="AM370">
            <v>49.726937825720611</v>
          </cell>
          <cell r="AN370">
            <v>48.998331009155081</v>
          </cell>
          <cell r="AO370">
            <v>48.648546181692765</v>
          </cell>
        </row>
        <row r="371">
          <cell r="B371">
            <v>25.086812850248599</v>
          </cell>
          <cell r="C371">
            <v>25.448951275701923</v>
          </cell>
          <cell r="D371">
            <v>24.56288077681296</v>
          </cell>
          <cell r="E371">
            <v>23.638422938127896</v>
          </cell>
          <cell r="F371">
            <v>23.877671736892367</v>
          </cell>
          <cell r="G371">
            <v>23.5331771620178</v>
          </cell>
          <cell r="H371">
            <v>23.10863881594306</v>
          </cell>
          <cell r="I371">
            <v>22.258982329519274</v>
          </cell>
          <cell r="J371">
            <v>22.204046018450441</v>
          </cell>
          <cell r="K371">
            <v>22.856470507055384</v>
          </cell>
          <cell r="L371">
            <v>23.423124893558942</v>
          </cell>
          <cell r="M371">
            <v>24.625533960114094</v>
          </cell>
          <cell r="N371">
            <v>24.260743531176061</v>
          </cell>
          <cell r="O371">
            <v>23.636998680110832</v>
          </cell>
          <cell r="P371">
            <v>23.059002378593618</v>
          </cell>
          <cell r="Q371">
            <v>23.526177582867568</v>
          </cell>
          <cell r="R371">
            <v>23.10863881594306</v>
          </cell>
          <cell r="S371">
            <v>22.794580172138204</v>
          </cell>
          <cell r="T371">
            <v>21.927240369588525</v>
          </cell>
          <cell r="U371">
            <v>21.745836487415009</v>
          </cell>
          <cell r="V371">
            <v>25.63759436305612</v>
          </cell>
          <cell r="W371">
            <v>22.968749767056217</v>
          </cell>
          <cell r="X371">
            <v>23.731139335843274</v>
          </cell>
          <cell r="Y371">
            <v>23.33525597446841</v>
          </cell>
          <cell r="Z371">
            <v>23.04874548520425</v>
          </cell>
          <cell r="AA371">
            <v>22.433858431459125</v>
          </cell>
          <cell r="AB371">
            <v>23.09057930348424</v>
          </cell>
          <cell r="AC371">
            <v>22.785792234080429</v>
          </cell>
          <cell r="AD371">
            <v>22.192033977616816</v>
          </cell>
          <cell r="AE371">
            <v>21.187649839667923</v>
          </cell>
          <cell r="AF371">
            <v>22.691756778631387</v>
          </cell>
          <cell r="AG371">
            <v>22.283002920576024</v>
          </cell>
          <cell r="AH371">
            <v>21.400572515750909</v>
          </cell>
          <cell r="AI371">
            <v>21.38088959877971</v>
          </cell>
          <cell r="AJ371">
            <v>21.49443558945843</v>
          </cell>
          <cell r="AK371">
            <v>21.216246577747874</v>
          </cell>
          <cell r="AL371">
            <v>20.756250274205485</v>
          </cell>
          <cell r="AM371">
            <v>20.373022080417808</v>
          </cell>
          <cell r="AN371">
            <v>19.930026865542139</v>
          </cell>
          <cell r="AO371">
            <v>19.698829798760453</v>
          </cell>
        </row>
        <row r="372">
          <cell r="B372">
            <v>111.3196270370064</v>
          </cell>
          <cell r="C372">
            <v>107.25583689513797</v>
          </cell>
          <cell r="D372">
            <v>106.16450964082712</v>
          </cell>
          <cell r="E372">
            <v>106.06301645191073</v>
          </cell>
          <cell r="F372">
            <v>106.45966644744584</v>
          </cell>
          <cell r="G372">
            <v>106.56831701107396</v>
          </cell>
          <cell r="H372">
            <v>106.84951664775475</v>
          </cell>
          <cell r="I372">
            <v>106.89251570102053</v>
          </cell>
          <cell r="J372">
            <v>107.51418380173895</v>
          </cell>
          <cell r="K372">
            <v>107.69953906303913</v>
          </cell>
          <cell r="L372">
            <v>104.44126775420941</v>
          </cell>
          <cell r="M372">
            <v>112.4725212104814</v>
          </cell>
          <cell r="N372">
            <v>107.03474406106432</v>
          </cell>
          <cell r="O372">
            <v>106.98145010216858</v>
          </cell>
          <cell r="P372">
            <v>106.26700327286581</v>
          </cell>
          <cell r="Q372">
            <v>106.53991789818959</v>
          </cell>
          <cell r="R372">
            <v>106.80889241375198</v>
          </cell>
          <cell r="S372">
            <v>107.46359631146954</v>
          </cell>
          <cell r="T372">
            <v>107.31326427909406</v>
          </cell>
          <cell r="U372">
            <v>108.06897561033658</v>
          </cell>
          <cell r="V372">
            <v>109.76484168542872</v>
          </cell>
          <cell r="W372">
            <v>105.88103050153072</v>
          </cell>
          <cell r="X372">
            <v>111.67588652959243</v>
          </cell>
          <cell r="Y372">
            <v>107.68324732018327</v>
          </cell>
          <cell r="Z372">
            <v>107.3942406388848</v>
          </cell>
          <cell r="AA372">
            <v>106.55579439090455</v>
          </cell>
          <cell r="AB372">
            <v>106.97898490225671</v>
          </cell>
          <cell r="AC372">
            <v>107.23427338441381</v>
          </cell>
          <cell r="AD372">
            <v>108.0752092367437</v>
          </cell>
          <cell r="AE372">
            <v>107.86362235107252</v>
          </cell>
          <cell r="AF372">
            <v>113.60030248695644</v>
          </cell>
          <cell r="AG372">
            <v>110.73510209758007</v>
          </cell>
          <cell r="AH372">
            <v>110.23769281372267</v>
          </cell>
          <cell r="AI372">
            <v>114.22319110628722</v>
          </cell>
          <cell r="AJ372">
            <v>111.2698214869143</v>
          </cell>
          <cell r="AK372">
            <v>110.08465940630083</v>
          </cell>
          <cell r="AL372">
            <v>110.5224276195047</v>
          </cell>
          <cell r="AM372">
            <v>109.95557834744714</v>
          </cell>
          <cell r="AN372">
            <v>109.32221013824855</v>
          </cell>
          <cell r="AO372">
            <v>109.46579137935252</v>
          </cell>
        </row>
        <row r="373">
          <cell r="B373">
            <v>20.808212975757773</v>
          </cell>
          <cell r="C373">
            <v>22.11389276755424</v>
          </cell>
          <cell r="D373">
            <v>21.79509851838742</v>
          </cell>
          <cell r="E373">
            <v>21.029358323456862</v>
          </cell>
          <cell r="F373">
            <v>20.934694963619272</v>
          </cell>
          <cell r="G373">
            <v>20.85471757488315</v>
          </cell>
          <cell r="H373">
            <v>20.418971095551697</v>
          </cell>
          <cell r="I373">
            <v>20.371856144317434</v>
          </cell>
          <cell r="J373">
            <v>20.316869803505526</v>
          </cell>
          <cell r="K373">
            <v>20.603256406346311</v>
          </cell>
          <cell r="L373">
            <v>22.556526002576472</v>
          </cell>
          <cell r="M373">
            <v>20.074146201356633</v>
          </cell>
          <cell r="N373">
            <v>21.335958945442353</v>
          </cell>
          <cell r="O373">
            <v>20.621626544098316</v>
          </cell>
          <cell r="P373">
            <v>20.273842928281809</v>
          </cell>
          <cell r="Q373">
            <v>20.188847491941207</v>
          </cell>
          <cell r="R373">
            <v>20.044010482305978</v>
          </cell>
          <cell r="S373">
            <v>19.698233695492004</v>
          </cell>
          <cell r="T373">
            <v>19.637467135786071</v>
          </cell>
          <cell r="U373">
            <v>19.693592866483463</v>
          </cell>
          <cell r="V373">
            <v>23.596671575507628</v>
          </cell>
          <cell r="W373">
            <v>23.383125244003971</v>
          </cell>
          <cell r="X373">
            <v>21.243514584929049</v>
          </cell>
          <cell r="Y373">
            <v>21.934843740400638</v>
          </cell>
          <cell r="Z373">
            <v>21.63906810428762</v>
          </cell>
          <cell r="AA373">
            <v>21.31266855421547</v>
          </cell>
          <cell r="AB373">
            <v>21.171182094612437</v>
          </cell>
          <cell r="AC373">
            <v>21.128597554095638</v>
          </cell>
          <cell r="AD373">
            <v>20.529896905428714</v>
          </cell>
          <cell r="AE373">
            <v>20.858257045404329</v>
          </cell>
          <cell r="AF373">
            <v>27.475820601386459</v>
          </cell>
          <cell r="AG373">
            <v>27.096473853843449</v>
          </cell>
          <cell r="AH373">
            <v>26.706729779508088</v>
          </cell>
          <cell r="AI373">
            <v>26.745207924745074</v>
          </cell>
          <cell r="AJ373">
            <v>26.511848420090107</v>
          </cell>
          <cell r="AK373">
            <v>26.266405391190411</v>
          </cell>
          <cell r="AL373">
            <v>25.824092166725322</v>
          </cell>
          <cell r="AM373">
            <v>25.455785902435704</v>
          </cell>
          <cell r="AN373">
            <v>25.015309039489065</v>
          </cell>
          <cell r="AO373">
            <v>24.661230253500925</v>
          </cell>
        </row>
        <row r="374">
          <cell r="B374">
            <v>110.93094408065083</v>
          </cell>
          <cell r="C374">
            <v>113.24720008126532</v>
          </cell>
          <cell r="D374">
            <v>111.50000528403774</v>
          </cell>
          <cell r="E374">
            <v>112.67481570427283</v>
          </cell>
          <cell r="F374">
            <v>115.32697832350468</v>
          </cell>
          <cell r="G374">
            <v>116.87589120660722</v>
          </cell>
          <cell r="H374">
            <v>118.40772808980265</v>
          </cell>
          <cell r="I374">
            <v>119.69922115889669</v>
          </cell>
          <cell r="J374">
            <v>121.09041937457695</v>
          </cell>
          <cell r="K374">
            <v>123.31056292851288</v>
          </cell>
          <cell r="L374">
            <v>112.23432448023287</v>
          </cell>
          <cell r="M374">
            <v>114.57348327857528</v>
          </cell>
          <cell r="N374">
            <v>116.69014556021328</v>
          </cell>
          <cell r="O374">
            <v>114.97934612037093</v>
          </cell>
          <cell r="P374">
            <v>116.65680486564239</v>
          </cell>
          <cell r="Q374">
            <v>118.20822008784513</v>
          </cell>
          <cell r="R374">
            <v>119.40792025983632</v>
          </cell>
          <cell r="S374">
            <v>121.37572302406917</v>
          </cell>
          <cell r="T374">
            <v>123.11489886374574</v>
          </cell>
          <cell r="U374">
            <v>124.66555690966305</v>
          </cell>
          <cell r="V374">
            <v>110.32962407770628</v>
          </cell>
          <cell r="W374">
            <v>114.60999889487439</v>
          </cell>
          <cell r="X374">
            <v>117.05000760704677</v>
          </cell>
          <cell r="Y374">
            <v>119.24945157499788</v>
          </cell>
          <cell r="Z374">
            <v>118.31278073092847</v>
          </cell>
          <cell r="AA374">
            <v>118.86849338546074</v>
          </cell>
          <cell r="AB374">
            <v>120.40676397822938</v>
          </cell>
          <cell r="AC374">
            <v>122.04616880885837</v>
          </cell>
          <cell r="AD374">
            <v>123.78878968098066</v>
          </cell>
          <cell r="AE374">
            <v>125.34381839822362</v>
          </cell>
          <cell r="AF374">
            <v>128.26542990654806</v>
          </cell>
          <cell r="AG374">
            <v>128.25127808690831</v>
          </cell>
          <cell r="AH374">
            <v>129.03595966042138</v>
          </cell>
          <cell r="AI374">
            <v>130.24828878656427</v>
          </cell>
          <cell r="AJ374">
            <v>131.3066581072751</v>
          </cell>
          <cell r="AK374">
            <v>130.90881268095316</v>
          </cell>
          <cell r="AL374">
            <v>132.94252679781508</v>
          </cell>
          <cell r="AM374">
            <v>134.02324333236697</v>
          </cell>
          <cell r="AN374">
            <v>135.02266991238218</v>
          </cell>
          <cell r="AO374">
            <v>136.23462776016879</v>
          </cell>
        </row>
        <row r="375">
          <cell r="B375">
            <v>1196.5478495873967</v>
          </cell>
          <cell r="C375">
            <v>1209.9822917735341</v>
          </cell>
          <cell r="D375">
            <v>1211.8953197411658</v>
          </cell>
          <cell r="E375">
            <v>1205.5698292880072</v>
          </cell>
          <cell r="F375">
            <v>1204.2884172514721</v>
          </cell>
          <cell r="G375">
            <v>1206.0496127425138</v>
          </cell>
          <cell r="H375">
            <v>1207.805085750284</v>
          </cell>
          <cell r="I375">
            <v>1212.02744783244</v>
          </cell>
          <cell r="J375">
            <v>1219.4799731560188</v>
          </cell>
          <cell r="K375">
            <v>1222.9437346198561</v>
          </cell>
          <cell r="L375">
            <v>1223.2495667875087</v>
          </cell>
          <cell r="M375">
            <v>1228.3671766435427</v>
          </cell>
          <cell r="N375">
            <v>1225.5208464450609</v>
          </cell>
          <cell r="O375">
            <v>1225.6387612077187</v>
          </cell>
          <cell r="P375">
            <v>1223.0540844500206</v>
          </cell>
          <cell r="Q375">
            <v>1223.7302816195779</v>
          </cell>
          <cell r="R375">
            <v>1226.1523911014626</v>
          </cell>
          <cell r="S375">
            <v>1231.3652308719863</v>
          </cell>
          <cell r="T375">
            <v>1235.8946627087757</v>
          </cell>
          <cell r="U375">
            <v>1241.9292039907482</v>
          </cell>
          <cell r="V375">
            <v>1226.6621703794915</v>
          </cell>
          <cell r="W375">
            <v>1231.2658561506601</v>
          </cell>
          <cell r="X375">
            <v>1222.7768626193374</v>
          </cell>
          <cell r="Y375">
            <v>1218.6315798395285</v>
          </cell>
          <cell r="Z375">
            <v>1221.2396916788659</v>
          </cell>
          <cell r="AA375">
            <v>1221.099081191647</v>
          </cell>
          <cell r="AB375">
            <v>1223.3747817113704</v>
          </cell>
          <cell r="AC375">
            <v>1229.1523169089216</v>
          </cell>
          <cell r="AD375">
            <v>1233.0697267641829</v>
          </cell>
          <cell r="AE375">
            <v>1237.5881117515585</v>
          </cell>
          <cell r="AF375">
            <v>1182.1210107671639</v>
          </cell>
          <cell r="AG375">
            <v>1182.164172021535</v>
          </cell>
          <cell r="AH375">
            <v>1186.3689166678078</v>
          </cell>
          <cell r="AI375">
            <v>1195.0663494372095</v>
          </cell>
          <cell r="AJ375">
            <v>1196.6016670076795</v>
          </cell>
          <cell r="AK375">
            <v>1199.0163280717138</v>
          </cell>
          <cell r="AL375">
            <v>1206.3075420565235</v>
          </cell>
          <cell r="AM375">
            <v>1199.6278495712372</v>
          </cell>
          <cell r="AN375">
            <v>1193.7717567939469</v>
          </cell>
          <cell r="AO375">
            <v>1193.8462843031778</v>
          </cell>
        </row>
        <row r="376">
          <cell r="B376">
            <v>38.59758988982194</v>
          </cell>
          <cell r="C376">
            <v>40.106117231990332</v>
          </cell>
          <cell r="D376">
            <v>36.583642581595356</v>
          </cell>
          <cell r="E376">
            <v>36.266592511144225</v>
          </cell>
          <cell r="F376">
            <v>36.156680884301856</v>
          </cell>
          <cell r="G376">
            <v>35.593600974753691</v>
          </cell>
          <cell r="H376">
            <v>35.395849140338214</v>
          </cell>
          <cell r="I376">
            <v>35.016484254659964</v>
          </cell>
          <cell r="J376">
            <v>34.386043709465056</v>
          </cell>
          <cell r="K376">
            <v>34.354533814852644</v>
          </cell>
          <cell r="L376">
            <v>40.775570522619461</v>
          </cell>
          <cell r="M376">
            <v>38.673897045035332</v>
          </cell>
          <cell r="N376">
            <v>40.815848106448669</v>
          </cell>
          <cell r="O376">
            <v>37.495952394063863</v>
          </cell>
          <cell r="P376">
            <v>37.403453423937357</v>
          </cell>
          <cell r="Q376">
            <v>37.466874138445029</v>
          </cell>
          <cell r="R376">
            <v>36.958417704003068</v>
          </cell>
          <cell r="S376">
            <v>36.602970706040878</v>
          </cell>
          <cell r="T376">
            <v>36.288232420809507</v>
          </cell>
          <cell r="U376">
            <v>35.320282482380101</v>
          </cell>
          <cell r="V376">
            <v>41.090248110109677</v>
          </cell>
          <cell r="W376">
            <v>42.040739276216229</v>
          </cell>
          <cell r="X376">
            <v>40.602389579906195</v>
          </cell>
          <cell r="Y376">
            <v>42.658445849636763</v>
          </cell>
          <cell r="Z376">
            <v>40.211551988027132</v>
          </cell>
          <cell r="AA376">
            <v>39.031160109563004</v>
          </cell>
          <cell r="AB376">
            <v>39.154151902265042</v>
          </cell>
          <cell r="AC376">
            <v>38.808218319759135</v>
          </cell>
          <cell r="AD376">
            <v>38.526301247385938</v>
          </cell>
          <cell r="AE376">
            <v>38.207233005206632</v>
          </cell>
          <cell r="AF376">
            <v>41.249629285008993</v>
          </cell>
          <cell r="AG376">
            <v>41.698723404304374</v>
          </cell>
          <cell r="AH376">
            <v>43.64757332185841</v>
          </cell>
          <cell r="AI376">
            <v>41.989212111232895</v>
          </cell>
          <cell r="AJ376">
            <v>42.991870878634849</v>
          </cell>
          <cell r="AK376">
            <v>40.392485789512861</v>
          </cell>
          <cell r="AL376">
            <v>39.524837766317624</v>
          </cell>
          <cell r="AM376">
            <v>39.044696769587617</v>
          </cell>
          <cell r="AN376">
            <v>38.403273590216216</v>
          </cell>
          <cell r="AO376">
            <v>38.022005444243874</v>
          </cell>
        </row>
        <row r="377">
          <cell r="B377">
            <v>18.764150214959848</v>
          </cell>
          <cell r="C377">
            <v>18.083385565421434</v>
          </cell>
          <cell r="D377">
            <v>17.895615420067468</v>
          </cell>
          <cell r="E377">
            <v>17.198814365156252</v>
          </cell>
          <cell r="F377">
            <v>16.565449609019346</v>
          </cell>
          <cell r="G377">
            <v>15.992242144895476</v>
          </cell>
          <cell r="H377">
            <v>15.588496191403289</v>
          </cell>
          <cell r="I377">
            <v>15.737621502711955</v>
          </cell>
          <cell r="J377">
            <v>15.881753950212975</v>
          </cell>
          <cell r="K377">
            <v>15.827446065913239</v>
          </cell>
          <cell r="L377">
            <v>22.22986535043653</v>
          </cell>
          <cell r="M377">
            <v>20.420125759554359</v>
          </cell>
          <cell r="N377">
            <v>19.703055338314083</v>
          </cell>
          <cell r="O377">
            <v>19.615068437697037</v>
          </cell>
          <cell r="P377">
            <v>18.992920994496803</v>
          </cell>
          <cell r="Q377">
            <v>18.13046973697119</v>
          </cell>
          <cell r="R377">
            <v>18.399126857031458</v>
          </cell>
          <cell r="S377">
            <v>17.927988338755185</v>
          </cell>
          <cell r="T377">
            <v>18.092371914557436</v>
          </cell>
          <cell r="U377">
            <v>17.620790214197395</v>
          </cell>
          <cell r="V377">
            <v>21.932395499177552</v>
          </cell>
          <cell r="W377">
            <v>22.94208603717999</v>
          </cell>
          <cell r="X377">
            <v>21.013941110992651</v>
          </cell>
          <cell r="Y377">
            <v>20.413996286633317</v>
          </cell>
          <cell r="Z377">
            <v>20.406721709441946</v>
          </cell>
          <cell r="AA377">
            <v>19.867692247474164</v>
          </cell>
          <cell r="AB377">
            <v>19.122273627634634</v>
          </cell>
          <cell r="AC377">
            <v>19.308493462567053</v>
          </cell>
          <cell r="AD377">
            <v>18.829269634394496</v>
          </cell>
          <cell r="AE377">
            <v>18.76422458402735</v>
          </cell>
          <cell r="AF377">
            <v>21.548958273159059</v>
          </cell>
          <cell r="AG377">
            <v>21.056449982766186</v>
          </cell>
          <cell r="AH377">
            <v>20.726997316658831</v>
          </cell>
          <cell r="AI377">
            <v>20.126645036884064</v>
          </cell>
          <cell r="AJ377">
            <v>19.373591305761277</v>
          </cell>
          <cell r="AK377">
            <v>18.883866324798461</v>
          </cell>
          <cell r="AL377">
            <v>18.387221143044506</v>
          </cell>
          <cell r="AM377">
            <v>17.764973158149189</v>
          </cell>
          <cell r="AN377">
            <v>17.459003856531485</v>
          </cell>
          <cell r="AO377">
            <v>17.215000125458801</v>
          </cell>
        </row>
        <row r="378">
          <cell r="B378">
            <v>24.039185385252427</v>
          </cell>
          <cell r="C378">
            <v>21.59906127176729</v>
          </cell>
          <cell r="D378">
            <v>23.319216363755192</v>
          </cell>
          <cell r="E378">
            <v>23.167806292679906</v>
          </cell>
          <cell r="F378">
            <v>22.553839307741516</v>
          </cell>
          <cell r="G378">
            <v>22.491288403926173</v>
          </cell>
          <cell r="H378">
            <v>22.833111817000869</v>
          </cell>
          <cell r="I378">
            <v>22.696858098280206</v>
          </cell>
          <cell r="J378">
            <v>22.420344074972011</v>
          </cell>
          <cell r="K378">
            <v>21.994417222245488</v>
          </cell>
          <cell r="L378">
            <v>23.786275243780448</v>
          </cell>
          <cell r="M378">
            <v>25.682693252775092</v>
          </cell>
          <cell r="N378">
            <v>22.206145045117523</v>
          </cell>
          <cell r="O378">
            <v>23.894045613851507</v>
          </cell>
          <cell r="P378">
            <v>23.044146546186024</v>
          </cell>
          <cell r="Q378">
            <v>22.98600542817006</v>
          </cell>
          <cell r="R378">
            <v>22.797153804671037</v>
          </cell>
          <cell r="S378">
            <v>23.196091285451399</v>
          </cell>
          <cell r="T378">
            <v>23.151452148172744</v>
          </cell>
          <cell r="U378">
            <v>23.028172354179688</v>
          </cell>
          <cell r="V378">
            <v>28.43052176844154</v>
          </cell>
          <cell r="W378">
            <v>25.363140541004299</v>
          </cell>
          <cell r="X378">
            <v>26.066901542503494</v>
          </cell>
          <cell r="Y378">
            <v>23.004201831394411</v>
          </cell>
          <cell r="Z378">
            <v>23.763254843269426</v>
          </cell>
          <cell r="AA378">
            <v>23.480714361053568</v>
          </cell>
          <cell r="AB378">
            <v>23.559694088357489</v>
          </cell>
          <cell r="AC378">
            <v>23.427676168159547</v>
          </cell>
          <cell r="AD378">
            <v>23.649680186183609</v>
          </cell>
          <cell r="AE378">
            <v>23.762822111930937</v>
          </cell>
          <cell r="AF378">
            <v>33.958656053323637</v>
          </cell>
          <cell r="AG378">
            <v>29.298008096434717</v>
          </cell>
          <cell r="AH378">
            <v>27.653019788848606</v>
          </cell>
          <cell r="AI378">
            <v>27.108170034634917</v>
          </cell>
          <cell r="AJ378">
            <v>26.97705300348143</v>
          </cell>
          <cell r="AK378">
            <v>26.220425278114924</v>
          </cell>
          <cell r="AL378">
            <v>26.10131546952562</v>
          </cell>
          <cell r="AM378">
            <v>25.683506084465883</v>
          </cell>
          <cell r="AN378">
            <v>25.380320853820002</v>
          </cell>
          <cell r="AO378">
            <v>25.221193869500397</v>
          </cell>
        </row>
        <row r="379">
          <cell r="B379">
            <v>18.085472091871356</v>
          </cell>
          <cell r="C379">
            <v>16.684291373404843</v>
          </cell>
          <cell r="D379">
            <v>16.199645111391231</v>
          </cell>
          <cell r="E379">
            <v>16.073657461396106</v>
          </cell>
          <cell r="F379">
            <v>17.161829338015846</v>
          </cell>
          <cell r="G379">
            <v>16.55350003329945</v>
          </cell>
          <cell r="H379">
            <v>15.526803618628559</v>
          </cell>
          <cell r="I379">
            <v>15.956875656756152</v>
          </cell>
          <cell r="J379">
            <v>16.806748679608745</v>
          </cell>
          <cell r="K379">
            <v>16.546384857848899</v>
          </cell>
          <cell r="L379">
            <v>15.68041253905019</v>
          </cell>
          <cell r="M379">
            <v>19.399662758255701</v>
          </cell>
          <cell r="N379">
            <v>17.308314856022715</v>
          </cell>
          <cell r="O379">
            <v>17.534795882947833</v>
          </cell>
          <cell r="P379">
            <v>16.828222960950292</v>
          </cell>
          <cell r="Q379">
            <v>18.512170461530722</v>
          </cell>
          <cell r="R379">
            <v>17.676664907981746</v>
          </cell>
          <cell r="S379">
            <v>16.76903137902708</v>
          </cell>
          <cell r="T379">
            <v>16.860742641877234</v>
          </cell>
          <cell r="U379">
            <v>18.019470382190899</v>
          </cell>
          <cell r="V379">
            <v>20.248404313380984</v>
          </cell>
          <cell r="W379">
            <v>16.941642128102732</v>
          </cell>
          <cell r="X379">
            <v>19.913317690365449</v>
          </cell>
          <cell r="Y379">
            <v>18.662912594099659</v>
          </cell>
          <cell r="Z379">
            <v>18.689527760366509</v>
          </cell>
          <cell r="AA379">
            <v>18.177841081798221</v>
          </cell>
          <cell r="AB379">
            <v>18.955897679820822</v>
          </cell>
          <cell r="AC379">
            <v>18.256510079949038</v>
          </cell>
          <cell r="AD379">
            <v>17.308284300083123</v>
          </cell>
          <cell r="AE379">
            <v>17.732420008477767</v>
          </cell>
          <cell r="AF379">
            <v>21.163259020059598</v>
          </cell>
          <cell r="AG379">
            <v>21.215439157261571</v>
          </cell>
          <cell r="AH379">
            <v>20.962580410334159</v>
          </cell>
          <cell r="AI379">
            <v>21.480219121927909</v>
          </cell>
          <cell r="AJ379">
            <v>21.248857763367841</v>
          </cell>
          <cell r="AK379">
            <v>20.79472514850141</v>
          </cell>
          <cell r="AL379">
            <v>20.687698133470448</v>
          </cell>
          <cell r="AM379">
            <v>20.576713574062484</v>
          </cell>
          <cell r="AN379">
            <v>20.404318533792097</v>
          </cell>
          <cell r="AO379">
            <v>20.20545116599439</v>
          </cell>
        </row>
        <row r="380">
          <cell r="B380">
            <v>353.73209874561593</v>
          </cell>
          <cell r="C380">
            <v>360.28155320264602</v>
          </cell>
          <cell r="D380">
            <v>362.50752094156422</v>
          </cell>
          <cell r="E380">
            <v>364.17427439892271</v>
          </cell>
          <cell r="F380">
            <v>367.19449354442725</v>
          </cell>
          <cell r="G380">
            <v>369.6106045062437</v>
          </cell>
          <cell r="H380">
            <v>372.47904243755511</v>
          </cell>
          <cell r="I380">
            <v>376.79340602601536</v>
          </cell>
          <cell r="J380">
            <v>380.53737410135011</v>
          </cell>
          <cell r="K380">
            <v>383.5700322582515</v>
          </cell>
          <cell r="L380">
            <v>369.06678500040863</v>
          </cell>
          <cell r="M380">
            <v>367.4553670464731</v>
          </cell>
          <cell r="N380">
            <v>371.03387139961876</v>
          </cell>
          <cell r="O380">
            <v>371.52574502532224</v>
          </cell>
          <cell r="P380">
            <v>374.37635594104017</v>
          </cell>
          <cell r="Q380">
            <v>377.1414701799568</v>
          </cell>
          <cell r="R380">
            <v>380.24940355915146</v>
          </cell>
          <cell r="S380">
            <v>383.62668020017321</v>
          </cell>
          <cell r="T380">
            <v>387.54962489861788</v>
          </cell>
          <cell r="U380">
            <v>390.83161339291792</v>
          </cell>
          <cell r="V380">
            <v>370.07091687402755</v>
          </cell>
          <cell r="W380">
            <v>373.91110812150015</v>
          </cell>
          <cell r="X380">
            <v>369.99131938712623</v>
          </cell>
          <cell r="Y380">
            <v>371.51935556222611</v>
          </cell>
          <cell r="Z380">
            <v>373.49031120361229</v>
          </cell>
          <cell r="AA380">
            <v>375.8682621205499</v>
          </cell>
          <cell r="AB380">
            <v>379.31035473205822</v>
          </cell>
          <cell r="AC380">
            <v>382.90233621694608</v>
          </cell>
          <cell r="AD380">
            <v>385.6510326286932</v>
          </cell>
          <cell r="AE380">
            <v>389.66427106305139</v>
          </cell>
          <cell r="AF380">
            <v>373.86374085964661</v>
          </cell>
          <cell r="AG380">
            <v>374.75436415735896</v>
          </cell>
          <cell r="AH380">
            <v>376.74907148794233</v>
          </cell>
          <cell r="AI380">
            <v>382.91561561659944</v>
          </cell>
          <cell r="AJ380">
            <v>380.38348999166078</v>
          </cell>
          <cell r="AK380">
            <v>383.62221464456877</v>
          </cell>
          <cell r="AL380">
            <v>387.92063636400712</v>
          </cell>
          <cell r="AM380">
            <v>389.12688040895739</v>
          </cell>
          <cell r="AN380">
            <v>390.32244502624121</v>
          </cell>
          <cell r="AO380">
            <v>392.19327843204968</v>
          </cell>
        </row>
        <row r="381">
          <cell r="B381">
            <v>74.426987158482063</v>
          </cell>
          <cell r="C381">
            <v>72.227901614555321</v>
          </cell>
          <cell r="D381">
            <v>74.230153205944006</v>
          </cell>
          <cell r="E381">
            <v>74.912511437112499</v>
          </cell>
          <cell r="F381">
            <v>73.787599223204239</v>
          </cell>
          <cell r="G381">
            <v>73.249769385537292</v>
          </cell>
          <cell r="H381">
            <v>73.457839204684404</v>
          </cell>
          <cell r="I381">
            <v>73.330054388488904</v>
          </cell>
          <cell r="J381">
            <v>73.597591289914021</v>
          </cell>
          <cell r="K381">
            <v>73.360104244240574</v>
          </cell>
          <cell r="L381">
            <v>77.184567477329338</v>
          </cell>
          <cell r="M381">
            <v>76.987307119674185</v>
          </cell>
          <cell r="N381">
            <v>74.125198079392192</v>
          </cell>
          <cell r="O381">
            <v>75.798798871257105</v>
          </cell>
          <cell r="P381">
            <v>76.149092682062346</v>
          </cell>
          <cell r="Q381">
            <v>75.501263454208683</v>
          </cell>
          <cell r="R381">
            <v>75.325615395015902</v>
          </cell>
          <cell r="S381">
            <v>75.655831215636638</v>
          </cell>
          <cell r="T381">
            <v>75.859743360580111</v>
          </cell>
          <cell r="U381">
            <v>76.356568342781145</v>
          </cell>
          <cell r="V381">
            <v>74.790206518928812</v>
          </cell>
          <cell r="W381">
            <v>76.551357073313483</v>
          </cell>
          <cell r="X381">
            <v>75.714966107541898</v>
          </cell>
          <cell r="Y381">
            <v>72.956711054973013</v>
          </cell>
          <cell r="Z381">
            <v>74.298264853836812</v>
          </cell>
          <cell r="AA381">
            <v>75.131752817999512</v>
          </cell>
          <cell r="AB381">
            <v>74.411834752994892</v>
          </cell>
          <cell r="AC381">
            <v>74.777209569742681</v>
          </cell>
          <cell r="AD381">
            <v>74.779973812510619</v>
          </cell>
          <cell r="AE381">
            <v>75.201865202354966</v>
          </cell>
          <cell r="AF381">
            <v>82.504652369713952</v>
          </cell>
          <cell r="AG381">
            <v>79.71328977479449</v>
          </cell>
          <cell r="AH381">
            <v>80.78254794103303</v>
          </cell>
          <cell r="AI381">
            <v>81.962430763449092</v>
          </cell>
          <cell r="AJ381">
            <v>81.609156795096794</v>
          </cell>
          <cell r="AK381">
            <v>81.15552161439048</v>
          </cell>
          <cell r="AL381">
            <v>81.771987467737759</v>
          </cell>
          <cell r="AM381">
            <v>81.269678560740431</v>
          </cell>
          <cell r="AN381">
            <v>80.868313014711021</v>
          </cell>
          <cell r="AO381">
            <v>80.549772032283983</v>
          </cell>
        </row>
        <row r="382">
          <cell r="B382">
            <v>110.12806451005274</v>
          </cell>
          <cell r="C382">
            <v>109.12345987963594</v>
          </cell>
          <cell r="D382">
            <v>108.68683331353913</v>
          </cell>
          <cell r="E382">
            <v>111.48422751361224</v>
          </cell>
          <cell r="F382">
            <v>114.02884766538101</v>
          </cell>
          <cell r="G382">
            <v>115.71096881427449</v>
          </cell>
          <cell r="H382">
            <v>118.36472487500109</v>
          </cell>
          <cell r="I382">
            <v>120.12197170684564</v>
          </cell>
          <cell r="J382">
            <v>122.45847354050623</v>
          </cell>
          <cell r="K382">
            <v>124.40707011636117</v>
          </cell>
          <cell r="L382">
            <v>105.98224694997863</v>
          </cell>
          <cell r="M382">
            <v>115.36479741881973</v>
          </cell>
          <cell r="N382">
            <v>112.65824929432151</v>
          </cell>
          <cell r="O382">
            <v>113.16290692544015</v>
          </cell>
          <cell r="P382">
            <v>115.38505406281021</v>
          </cell>
          <cell r="Q382">
            <v>117.04906360047349</v>
          </cell>
          <cell r="R382">
            <v>119.04673725236665</v>
          </cell>
          <cell r="S382">
            <v>121.81161115650345</v>
          </cell>
          <cell r="T382">
            <v>123.48192433725821</v>
          </cell>
          <cell r="U382">
            <v>125.42820918776232</v>
          </cell>
          <cell r="V382">
            <v>108.86742521340808</v>
          </cell>
          <cell r="W382">
            <v>111.12142681754088</v>
          </cell>
          <cell r="X382">
            <v>118.62009683714332</v>
          </cell>
          <cell r="Y382">
            <v>116.52784516279692</v>
          </cell>
          <cell r="Z382">
            <v>117.0438594296896</v>
          </cell>
          <cell r="AA382">
            <v>118.37920392209885</v>
          </cell>
          <cell r="AB382">
            <v>120.3673777089534</v>
          </cell>
          <cell r="AC382">
            <v>122.47780975250815</v>
          </cell>
          <cell r="AD382">
            <v>125.16491012016523</v>
          </cell>
          <cell r="AE382">
            <v>126.78560709110219</v>
          </cell>
          <cell r="AF382">
            <v>119.06586884948548</v>
          </cell>
          <cell r="AG382">
            <v>119.85371767150673</v>
          </cell>
          <cell r="AH382">
            <v>120.84693062875914</v>
          </cell>
          <cell r="AI382">
            <v>123.30047725504312</v>
          </cell>
          <cell r="AJ382">
            <v>123.8657856666657</v>
          </cell>
          <cell r="AK382">
            <v>124.54102497119368</v>
          </cell>
          <cell r="AL382">
            <v>126.98242679650922</v>
          </cell>
          <cell r="AM382">
            <v>128.41108985828376</v>
          </cell>
          <cell r="AN382">
            <v>129.37130082559295</v>
          </cell>
          <cell r="AO382">
            <v>131.18312723749983</v>
          </cell>
        </row>
        <row r="383">
          <cell r="B383">
            <v>39.539940791485435</v>
          </cell>
          <cell r="C383">
            <v>37.030283956699293</v>
          </cell>
          <cell r="D383">
            <v>36.68915540911037</v>
          </cell>
          <cell r="E383">
            <v>36.383810489389717</v>
          </cell>
          <cell r="F383">
            <v>36.474915068636015</v>
          </cell>
          <cell r="G383">
            <v>37.003291172502145</v>
          </cell>
          <cell r="H383">
            <v>36.738048858527172</v>
          </cell>
          <cell r="I383">
            <v>36.767198070566579</v>
          </cell>
          <cell r="J383">
            <v>37.521934771539591</v>
          </cell>
          <cell r="K383">
            <v>36.880362785913782</v>
          </cell>
          <cell r="L383">
            <v>33.609318626172033</v>
          </cell>
          <cell r="M383">
            <v>39.959822131167009</v>
          </cell>
          <cell r="N383">
            <v>36.673362213654777</v>
          </cell>
          <cell r="O383">
            <v>37.048453195770001</v>
          </cell>
          <cell r="P383">
            <v>36.577014551987531</v>
          </cell>
          <cell r="Q383">
            <v>36.856426008068411</v>
          </cell>
          <cell r="R383">
            <v>37.44582134814781</v>
          </cell>
          <cell r="S383">
            <v>37.138934272414858</v>
          </cell>
          <cell r="T383">
            <v>37.014223991844531</v>
          </cell>
          <cell r="U383">
            <v>37.553497327484259</v>
          </cell>
          <cell r="V383">
            <v>40.071590922507937</v>
          </cell>
          <cell r="W383">
            <v>34.816256744366093</v>
          </cell>
          <cell r="X383">
            <v>39.540749771884691</v>
          </cell>
          <cell r="Y383">
            <v>37.583446970042331</v>
          </cell>
          <cell r="Z383">
            <v>37.660732424355984</v>
          </cell>
          <cell r="AA383">
            <v>37.355209771124159</v>
          </cell>
          <cell r="AB383">
            <v>37.691541934547807</v>
          </cell>
          <cell r="AC383">
            <v>38.241804411209358</v>
          </cell>
          <cell r="AD383">
            <v>37.781464325866601</v>
          </cell>
          <cell r="AE383">
            <v>37.43497983637134</v>
          </cell>
          <cell r="AF383">
            <v>42.682688480246227</v>
          </cell>
          <cell r="AG383">
            <v>41.273633959833532</v>
          </cell>
          <cell r="AH383">
            <v>41.298080481982069</v>
          </cell>
          <cell r="AI383">
            <v>42.768103514024908</v>
          </cell>
          <cell r="AJ383">
            <v>42.761356060228415</v>
          </cell>
          <cell r="AK383">
            <v>40.637463224042229</v>
          </cell>
          <cell r="AL383">
            <v>40.160205966662872</v>
          </cell>
          <cell r="AM383">
            <v>39.711930686319953</v>
          </cell>
          <cell r="AN383">
            <v>39.626632396295953</v>
          </cell>
          <cell r="AO383">
            <v>39.89557327135374</v>
          </cell>
        </row>
        <row r="384">
          <cell r="B384">
            <v>181.72231461208941</v>
          </cell>
          <cell r="C384">
            <v>181.18335665471804</v>
          </cell>
          <cell r="D384">
            <v>181.14272439536302</v>
          </cell>
          <cell r="E384">
            <v>181.49565498765941</v>
          </cell>
          <cell r="F384">
            <v>181.80215026430886</v>
          </cell>
          <cell r="G384">
            <v>182.63822514849761</v>
          </cell>
          <cell r="H384">
            <v>183.57208649061766</v>
          </cell>
          <cell r="I384">
            <v>185.37842564868703</v>
          </cell>
          <cell r="J384">
            <v>185.87357294369758</v>
          </cell>
          <cell r="K384">
            <v>186.62524059751286</v>
          </cell>
          <cell r="L384">
            <v>185.52620418230623</v>
          </cell>
          <cell r="M384">
            <v>187.03336479431994</v>
          </cell>
          <cell r="N384">
            <v>184.88964209083352</v>
          </cell>
          <cell r="O384">
            <v>184.92375787276487</v>
          </cell>
          <cell r="P384">
            <v>185.26621619377514</v>
          </cell>
          <cell r="Q384">
            <v>185.33289340059596</v>
          </cell>
          <cell r="R384">
            <v>186.30393322148987</v>
          </cell>
          <cell r="S384">
            <v>187.70599201485132</v>
          </cell>
          <cell r="T384">
            <v>189.39782405035206</v>
          </cell>
          <cell r="U384">
            <v>189.79942121423576</v>
          </cell>
          <cell r="V384">
            <v>193.68964169519734</v>
          </cell>
          <cell r="W384">
            <v>195.8076101760702</v>
          </cell>
          <cell r="X384">
            <v>196.44369414737261</v>
          </cell>
          <cell r="Y384">
            <v>194.03108649960328</v>
          </cell>
          <cell r="Z384">
            <v>194.47663354175384</v>
          </cell>
          <cell r="AA384">
            <v>194.23181557967851</v>
          </cell>
          <cell r="AB384">
            <v>194.81065394468015</v>
          </cell>
          <cell r="AC384">
            <v>195.89341535286749</v>
          </cell>
          <cell r="AD384">
            <v>197.59223436307559</v>
          </cell>
          <cell r="AE384">
            <v>199.21431295402667</v>
          </cell>
          <cell r="AF384">
            <v>209.1136974242138</v>
          </cell>
          <cell r="AG384">
            <v>206.15655990127445</v>
          </cell>
          <cell r="AH384">
            <v>207.06932583754755</v>
          </cell>
          <cell r="AI384">
            <v>208.11848814584229</v>
          </cell>
          <cell r="AJ384">
            <v>207.42526522932965</v>
          </cell>
          <cell r="AK384">
            <v>206.15232990607046</v>
          </cell>
          <cell r="AL384">
            <v>207.35538689065828</v>
          </cell>
          <cell r="AM384">
            <v>207.02466709908961</v>
          </cell>
          <cell r="AN384">
            <v>206.69126467666663</v>
          </cell>
          <cell r="AO384">
            <v>207.02064499536769</v>
          </cell>
        </row>
        <row r="385">
          <cell r="B385">
            <v>74.649228692865123</v>
          </cell>
          <cell r="C385">
            <v>74.217218127332899</v>
          </cell>
          <cell r="D385">
            <v>74.210274492540123</v>
          </cell>
          <cell r="E385">
            <v>72.884676114469983</v>
          </cell>
          <cell r="F385">
            <v>72.377287612260517</v>
          </cell>
          <cell r="G385">
            <v>72.234681489307675</v>
          </cell>
          <cell r="H385">
            <v>72.03343962300319</v>
          </cell>
          <cell r="I385">
            <v>71.316039499417315</v>
          </cell>
          <cell r="J385">
            <v>71.712786931569653</v>
          </cell>
          <cell r="K385">
            <v>71.69568399222868</v>
          </cell>
          <cell r="L385">
            <v>74.85304084649411</v>
          </cell>
          <cell r="M385">
            <v>75.422978656452059</v>
          </cell>
          <cell r="N385">
            <v>74.012879626926079</v>
          </cell>
          <cell r="O385">
            <v>74.089774992044539</v>
          </cell>
          <cell r="P385">
            <v>72.780029891546405</v>
          </cell>
          <cell r="Q385">
            <v>72.435963950085807</v>
          </cell>
          <cell r="R385">
            <v>72.23622780109794</v>
          </cell>
          <cell r="S385">
            <v>72.334264041278658</v>
          </cell>
          <cell r="T385">
            <v>71.91615006558176</v>
          </cell>
          <cell r="U385">
            <v>72.315992216317653</v>
          </cell>
          <cell r="V385">
            <v>77.432888846482356</v>
          </cell>
          <cell r="W385">
            <v>75.623037541320443</v>
          </cell>
          <cell r="X385">
            <v>75.015097231623358</v>
          </cell>
          <cell r="Y385">
            <v>73.888916267693403</v>
          </cell>
          <cell r="Z385">
            <v>73.985999850812007</v>
          </cell>
          <cell r="AA385">
            <v>73.041406584434256</v>
          </cell>
          <cell r="AB385">
            <v>72.438502287927903</v>
          </cell>
          <cell r="AC385">
            <v>72.741803277899493</v>
          </cell>
          <cell r="AD385">
            <v>72.942909604202455</v>
          </cell>
          <cell r="AE385">
            <v>72.524693913628468</v>
          </cell>
          <cell r="AF385">
            <v>75.508687210667077</v>
          </cell>
          <cell r="AG385">
            <v>76.653429493389496</v>
          </cell>
          <cell r="AH385">
            <v>75.251243476293396</v>
          </cell>
          <cell r="AI385">
            <v>74.698907638059325</v>
          </cell>
          <cell r="AJ385">
            <v>74.404770861657326</v>
          </cell>
          <cell r="AK385">
            <v>74.207297706158002</v>
          </cell>
          <cell r="AL385">
            <v>74.095000987649257</v>
          </cell>
          <cell r="AM385">
            <v>73.397954700453369</v>
          </cell>
          <cell r="AN385">
            <v>72.784392006575629</v>
          </cell>
          <cell r="AO385">
            <v>72.430132228879643</v>
          </cell>
        </row>
        <row r="386">
          <cell r="B386">
            <v>11.993793679062414</v>
          </cell>
          <cell r="C386">
            <v>11.552472033381639</v>
          </cell>
          <cell r="D386">
            <v>11.390286665283275</v>
          </cell>
          <cell r="E386">
            <v>11.184645923187091</v>
          </cell>
          <cell r="F386">
            <v>11.018045691299212</v>
          </cell>
          <cell r="G386">
            <v>10.410521337816279</v>
          </cell>
          <cell r="H386">
            <v>10.660546130520979</v>
          </cell>
          <cell r="I386">
            <v>10.359288223700069</v>
          </cell>
          <cell r="J386">
            <v>9.9675431084483908</v>
          </cell>
          <cell r="K386">
            <v>9.7706213893117368</v>
          </cell>
          <cell r="L386">
            <v>13.004013497413998</v>
          </cell>
          <cell r="M386">
            <v>12.389979631959299</v>
          </cell>
          <cell r="N386">
            <v>11.829454917843879</v>
          </cell>
          <cell r="O386">
            <v>11.632530955401336</v>
          </cell>
          <cell r="P386">
            <v>11.236678359677608</v>
          </cell>
          <cell r="Q386">
            <v>11.082263064047119</v>
          </cell>
          <cell r="R386">
            <v>10.440726885378659</v>
          </cell>
          <cell r="S386">
            <v>10.820155035236626</v>
          </cell>
          <cell r="T386">
            <v>10.412489370721149</v>
          </cell>
          <cell r="U386">
            <v>10.254059238353438</v>
          </cell>
          <cell r="V386">
            <v>12.589203679185264</v>
          </cell>
          <cell r="W386">
            <v>12.808687944205838</v>
          </cell>
          <cell r="X386">
            <v>12.26958184565609</v>
          </cell>
          <cell r="Y386">
            <v>11.643923066192674</v>
          </cell>
          <cell r="Z386">
            <v>11.236676102684021</v>
          </cell>
          <cell r="AA386">
            <v>10.848727484261039</v>
          </cell>
          <cell r="AB386">
            <v>10.660613933500814</v>
          </cell>
          <cell r="AC386">
            <v>10.35936144934727</v>
          </cell>
          <cell r="AD386">
            <v>10.412490038485577</v>
          </cell>
          <cell r="AE386">
            <v>10.21779478430749</v>
          </cell>
          <cell r="AF386">
            <v>15.13520082169395</v>
          </cell>
          <cell r="AG386">
            <v>15.456342271772288</v>
          </cell>
          <cell r="AH386">
            <v>14.418688978376355</v>
          </cell>
          <cell r="AI386">
            <v>13.904324724631486</v>
          </cell>
          <cell r="AJ386">
            <v>13.317493889816038</v>
          </cell>
          <cell r="AK386">
            <v>13.022453231569436</v>
          </cell>
          <cell r="AL386">
            <v>12.951713054132476</v>
          </cell>
          <cell r="AM386">
            <v>12.745556510977602</v>
          </cell>
          <cell r="AN386">
            <v>12.568362964492339</v>
          </cell>
          <cell r="AO386">
            <v>12.344271682358784</v>
          </cell>
        </row>
        <row r="387">
          <cell r="B387">
            <v>39.754463366235996</v>
          </cell>
          <cell r="C387">
            <v>40.79647084889384</v>
          </cell>
          <cell r="D387">
            <v>39.925776389839505</v>
          </cell>
          <cell r="E387">
            <v>39.578264596682757</v>
          </cell>
          <cell r="F387">
            <v>38.697979037981433</v>
          </cell>
          <cell r="G387">
            <v>38.003447691777048</v>
          </cell>
          <cell r="H387">
            <v>37.707593035169964</v>
          </cell>
          <cell r="I387">
            <v>37.330649023746993</v>
          </cell>
          <cell r="J387">
            <v>37.446159497310653</v>
          </cell>
          <cell r="K387">
            <v>36.809208039827055</v>
          </cell>
          <cell r="L387">
            <v>39.986611758146708</v>
          </cell>
          <cell r="M387">
            <v>39.876635153242773</v>
          </cell>
          <cell r="N387">
            <v>40.593193894426541</v>
          </cell>
          <cell r="O387">
            <v>39.766876363189468</v>
          </cell>
          <cell r="P387">
            <v>39.796730846924945</v>
          </cell>
          <cell r="Q387">
            <v>39.067410473219937</v>
          </cell>
          <cell r="R387">
            <v>38.563001076923058</v>
          </cell>
          <cell r="S387">
            <v>38.410993666553324</v>
          </cell>
          <cell r="T387">
            <v>38.073175262664293</v>
          </cell>
          <cell r="U387">
            <v>37.933333065909324</v>
          </cell>
          <cell r="V387">
            <v>37.859136264975625</v>
          </cell>
          <cell r="W387">
            <v>37.046405217128267</v>
          </cell>
          <cell r="X387">
            <v>36.703152775314734</v>
          </cell>
          <cell r="Y387">
            <v>37.25132227430754</v>
          </cell>
          <cell r="Z387">
            <v>36.836461760680869</v>
          </cell>
          <cell r="AA387">
            <v>37.024718824976333</v>
          </cell>
          <cell r="AB387">
            <v>36.479591621852876</v>
          </cell>
          <cell r="AC387">
            <v>36.095285239132338</v>
          </cell>
          <cell r="AD387">
            <v>35.736561796385111</v>
          </cell>
          <cell r="AE387">
            <v>35.123522874723818</v>
          </cell>
          <cell r="AF387">
            <v>34.493066201948828</v>
          </cell>
          <cell r="AG387">
            <v>34.721369700270991</v>
          </cell>
          <cell r="AH387">
            <v>34.839744753860366</v>
          </cell>
          <cell r="AI387">
            <v>35.791805067299393</v>
          </cell>
          <cell r="AJ387">
            <v>36.558300897142743</v>
          </cell>
          <cell r="AK387">
            <v>35.967648496618608</v>
          </cell>
          <cell r="AL387">
            <v>35.467923921809117</v>
          </cell>
          <cell r="AM387">
            <v>34.929131992781706</v>
          </cell>
          <cell r="AN387">
            <v>34.401754978643595</v>
          </cell>
          <cell r="AO387">
            <v>33.909186993120827</v>
          </cell>
        </row>
        <row r="388">
          <cell r="B388">
            <v>7.8164210822676088</v>
          </cell>
          <cell r="C388">
            <v>7.4514694972540312</v>
          </cell>
          <cell r="D388">
            <v>7.7276581685412999</v>
          </cell>
          <cell r="E388">
            <v>7.6004180864739403</v>
          </cell>
          <cell r="F388">
            <v>7.7134417547185334</v>
          </cell>
          <cell r="G388">
            <v>7.6676057848299122</v>
          </cell>
          <cell r="H388">
            <v>7.7144951979191179</v>
          </cell>
          <cell r="I388">
            <v>7.6663962272527977</v>
          </cell>
          <cell r="J388">
            <v>7.6924361490104216</v>
          </cell>
          <cell r="K388">
            <v>7.8988229319764276</v>
          </cell>
          <cell r="L388">
            <v>7.9495567841315244</v>
          </cell>
          <cell r="M388">
            <v>8.6146381179285232</v>
          </cell>
          <cell r="N388">
            <v>7.8800414195438604</v>
          </cell>
          <cell r="O388">
            <v>8.1850702183670752</v>
          </cell>
          <cell r="P388">
            <v>8.0274312149118963</v>
          </cell>
          <cell r="Q388">
            <v>8.1122412633838117</v>
          </cell>
          <cell r="R388">
            <v>8.1405558138994305</v>
          </cell>
          <cell r="S388">
            <v>8.1082305493361062</v>
          </cell>
          <cell r="T388">
            <v>8.1535514236886346</v>
          </cell>
          <cell r="U388">
            <v>8.0725267328653665</v>
          </cell>
          <cell r="V388">
            <v>8.2249792799459627</v>
          </cell>
          <cell r="W388">
            <v>8.4426822527438823</v>
          </cell>
          <cell r="X388">
            <v>9.0632518666637054</v>
          </cell>
          <cell r="Y388">
            <v>8.2956172480506112</v>
          </cell>
          <cell r="Z388">
            <v>8.4309454535035524</v>
          </cell>
          <cell r="AA388">
            <v>8.2671429602327233</v>
          </cell>
          <cell r="AB388">
            <v>8.5666069715129982</v>
          </cell>
          <cell r="AC388">
            <v>8.5166280171691149</v>
          </cell>
          <cell r="AD388">
            <v>8.4441433922887885</v>
          </cell>
          <cell r="AE388">
            <v>8.5213782010911796</v>
          </cell>
          <cell r="AF388">
            <v>9.8705384958151541</v>
          </cell>
          <cell r="AG388">
            <v>9.6121006892491501</v>
          </cell>
          <cell r="AH388">
            <v>9.2462549207335805</v>
          </cell>
          <cell r="AI388">
            <v>9.3778035495639784</v>
          </cell>
          <cell r="AJ388">
            <v>9.0578861309496794</v>
          </cell>
          <cell r="AK388">
            <v>8.8792373088085537</v>
          </cell>
          <cell r="AL388">
            <v>8.9653090244771683</v>
          </cell>
          <cell r="AM388">
            <v>9.1049031093102819</v>
          </cell>
          <cell r="AN388">
            <v>9.1525191299134896</v>
          </cell>
          <cell r="AO388">
            <v>9.1724683943793117</v>
          </cell>
        </row>
        <row r="389">
          <cell r="B389">
            <v>18.765391181054074</v>
          </cell>
          <cell r="C389">
            <v>13.876696290428857</v>
          </cell>
          <cell r="D389">
            <v>15.630459908239949</v>
          </cell>
          <cell r="E389">
            <v>16.035985196812497</v>
          </cell>
          <cell r="F389">
            <v>15.416750956796617</v>
          </cell>
          <cell r="G389">
            <v>14.773667238604171</v>
          </cell>
          <cell r="H389">
            <v>14.815544013956886</v>
          </cell>
          <cell r="I389">
            <v>14.772702743338892</v>
          </cell>
          <cell r="J389">
            <v>14.608749261800181</v>
          </cell>
          <cell r="K389">
            <v>14.109944983832673</v>
          </cell>
          <cell r="L389">
            <v>15.818261924954767</v>
          </cell>
          <cell r="M389">
            <v>18.013349246711048</v>
          </cell>
          <cell r="N389">
            <v>12.952957485553302</v>
          </cell>
          <cell r="O389">
            <v>14.824854070665017</v>
          </cell>
          <cell r="P389">
            <v>14.020283174214534</v>
          </cell>
          <cell r="Q389">
            <v>13.975797821258663</v>
          </cell>
          <cell r="R389">
            <v>13.718096309219341</v>
          </cell>
          <cell r="S389">
            <v>13.609456274775638</v>
          </cell>
          <cell r="T389">
            <v>13.484999318584784</v>
          </cell>
          <cell r="U389">
            <v>13.545547184479364</v>
          </cell>
          <cell r="V389">
            <v>14.986015944515499</v>
          </cell>
          <cell r="W389">
            <v>16.77465394824037</v>
          </cell>
          <cell r="X389">
            <v>18.558067763133931</v>
          </cell>
          <cell r="Y389">
            <v>14.221350910718755</v>
          </cell>
          <cell r="Z389">
            <v>15.069378380416762</v>
          </cell>
          <cell r="AA389">
            <v>14.773667238604176</v>
          </cell>
          <cell r="AB389">
            <v>14.815544013956892</v>
          </cell>
          <cell r="AC389">
            <v>14.722482118623269</v>
          </cell>
          <cell r="AD389">
            <v>14.55599184852835</v>
          </cell>
          <cell r="AE389">
            <v>14.36577812454553</v>
          </cell>
          <cell r="AF389">
            <v>17.303998191559575</v>
          </cell>
          <cell r="AG389">
            <v>16.028683623401644</v>
          </cell>
          <cell r="AH389">
            <v>15.257979417061915</v>
          </cell>
          <cell r="AI389">
            <v>15.588729067904584</v>
          </cell>
          <cell r="AJ389">
            <v>14.974283955391076</v>
          </cell>
          <cell r="AK389">
            <v>14.323671220769358</v>
          </cell>
          <cell r="AL389">
            <v>14.395867357071873</v>
          </cell>
          <cell r="AM389">
            <v>14.028118881645565</v>
          </cell>
          <cell r="AN389">
            <v>13.697942864220131</v>
          </cell>
          <cell r="AO389">
            <v>13.412693228932245</v>
          </cell>
        </row>
        <row r="390">
          <cell r="B390">
            <v>18.365068791561917</v>
          </cell>
          <cell r="C390">
            <v>16.760539318220861</v>
          </cell>
          <cell r="D390">
            <v>16.471687418063283</v>
          </cell>
          <cell r="E390">
            <v>16.599157475775687</v>
          </cell>
          <cell r="F390">
            <v>16.230399620345274</v>
          </cell>
          <cell r="G390">
            <v>15.895070002501454</v>
          </cell>
          <cell r="H390">
            <v>15.572480497769469</v>
          </cell>
          <cell r="I390">
            <v>16.234975308228471</v>
          </cell>
          <cell r="J390">
            <v>15.942363195501313</v>
          </cell>
          <cell r="K390">
            <v>15.158718355220829</v>
          </cell>
          <cell r="L390">
            <v>17.943366352665379</v>
          </cell>
          <cell r="M390">
            <v>18.87271347471814</v>
          </cell>
          <cell r="N390">
            <v>16.900964405917236</v>
          </cell>
          <cell r="O390">
            <v>17.058342244658903</v>
          </cell>
          <cell r="P390">
            <v>16.527676335132714</v>
          </cell>
          <cell r="Q390">
            <v>16.355132788920951</v>
          </cell>
          <cell r="R390">
            <v>15.95079390060747</v>
          </cell>
          <cell r="S390">
            <v>15.855112669457503</v>
          </cell>
          <cell r="T390">
            <v>16.325018405506199</v>
          </cell>
          <cell r="U390">
            <v>16.022267353157126</v>
          </cell>
          <cell r="V390">
            <v>14.667810233512698</v>
          </cell>
          <cell r="W390">
            <v>16.432375336045098</v>
          </cell>
          <cell r="X390">
            <v>17.436575220409246</v>
          </cell>
          <cell r="Y390">
            <v>15.8494537110839</v>
          </cell>
          <cell r="Z390">
            <v>15.776360132564321</v>
          </cell>
          <cell r="AA390">
            <v>15.43560866662953</v>
          </cell>
          <cell r="AB390">
            <v>15.194880502135751</v>
          </cell>
          <cell r="AC390">
            <v>15.000984268445784</v>
          </cell>
          <cell r="AD390">
            <v>14.701472731841399</v>
          </cell>
          <cell r="AE390">
            <v>15.159073158143421</v>
          </cell>
          <cell r="AF390">
            <v>18.813392793183599</v>
          </cell>
          <cell r="AG390">
            <v>18.505002309484279</v>
          </cell>
          <cell r="AH390">
            <v>18.353861731653879</v>
          </cell>
          <cell r="AI390">
            <v>18.737070411179225</v>
          </cell>
          <cell r="AJ390">
            <v>17.878869383134116</v>
          </cell>
          <cell r="AK390">
            <v>17.514772558511844</v>
          </cell>
          <cell r="AL390">
            <v>17.578446977772249</v>
          </cell>
          <cell r="AM390">
            <v>17.002098188317706</v>
          </cell>
          <cell r="AN390">
            <v>16.781197942598265</v>
          </cell>
          <cell r="AO390">
            <v>16.43284642309272</v>
          </cell>
        </row>
        <row r="391">
          <cell r="B391">
            <v>155.31529566501979</v>
          </cell>
          <cell r="C391">
            <v>150.71399719139606</v>
          </cell>
          <cell r="D391">
            <v>154.47282743800955</v>
          </cell>
          <cell r="E391">
            <v>155.95118957108355</v>
          </cell>
          <cell r="F391">
            <v>158.14234069515859</v>
          </cell>
          <cell r="G391">
            <v>159.94018121675407</v>
          </cell>
          <cell r="H391">
            <v>162.98117441765322</v>
          </cell>
          <cell r="I391">
            <v>165.59501001119244</v>
          </cell>
          <cell r="J391">
            <v>168.16216900780194</v>
          </cell>
          <cell r="K391">
            <v>170.26381176286671</v>
          </cell>
          <cell r="L391">
            <v>153.90385425779297</v>
          </cell>
          <cell r="M391">
            <v>161.73350838696544</v>
          </cell>
          <cell r="N391">
            <v>156.42080763616593</v>
          </cell>
          <cell r="O391">
            <v>160.60721560213054</v>
          </cell>
          <cell r="P391">
            <v>161.55247054349212</v>
          </cell>
          <cell r="Q391">
            <v>164.08075327393297</v>
          </cell>
          <cell r="R391">
            <v>166.06087219873814</v>
          </cell>
          <cell r="S391">
            <v>169.40177667756288</v>
          </cell>
          <cell r="T391">
            <v>171.99481933999988</v>
          </cell>
          <cell r="U391">
            <v>174.64565168346334</v>
          </cell>
          <cell r="V391">
            <v>150.93083079975557</v>
          </cell>
          <cell r="W391">
            <v>155.16268893523201</v>
          </cell>
          <cell r="X391">
            <v>161.26250976780759</v>
          </cell>
          <cell r="Y391">
            <v>157.23037147537408</v>
          </cell>
          <cell r="Z391">
            <v>160.69933784064372</v>
          </cell>
          <cell r="AA391">
            <v>161.96578393302369</v>
          </cell>
          <cell r="AB391">
            <v>164.66384313680331</v>
          </cell>
          <cell r="AC391">
            <v>166.73078480629957</v>
          </cell>
          <cell r="AD391">
            <v>169.84205157140136</v>
          </cell>
          <cell r="AE391">
            <v>172.67083755322656</v>
          </cell>
          <cell r="AF391">
            <v>157.0425565155241</v>
          </cell>
          <cell r="AG391">
            <v>157.38866251211203</v>
          </cell>
          <cell r="AH391">
            <v>158.9402108049002</v>
          </cell>
          <cell r="AI391">
            <v>166.41232653793696</v>
          </cell>
          <cell r="AJ391">
            <v>164.64171614079464</v>
          </cell>
          <cell r="AK391">
            <v>168.41997472867544</v>
          </cell>
          <cell r="AL391">
            <v>171.05442684688273</v>
          </cell>
          <cell r="AM391">
            <v>172.64978213937974</v>
          </cell>
          <cell r="AN391">
            <v>174.58460270210219</v>
          </cell>
          <cell r="AO391">
            <v>176.78373561286955</v>
          </cell>
        </row>
        <row r="392">
          <cell r="B392">
            <v>14.360044044131472</v>
          </cell>
          <cell r="C392">
            <v>14.96007800346235</v>
          </cell>
          <cell r="D392">
            <v>14.579306642271193</v>
          </cell>
          <cell r="E392">
            <v>13.667478363238379</v>
          </cell>
          <cell r="F392">
            <v>13.816198449417833</v>
          </cell>
          <cell r="G392">
            <v>13.521384401664289</v>
          </cell>
          <cell r="H392">
            <v>14.119838503536487</v>
          </cell>
          <cell r="I392">
            <v>13.718724102447259</v>
          </cell>
          <cell r="J392">
            <v>13.140732479123464</v>
          </cell>
          <cell r="K392">
            <v>13.20338251882092</v>
          </cell>
          <cell r="L392">
            <v>16.240503463314255</v>
          </cell>
          <cell r="M392">
            <v>15.319564705214834</v>
          </cell>
          <cell r="N392">
            <v>15.685811079059464</v>
          </cell>
          <cell r="O392">
            <v>15.122706317728396</v>
          </cell>
          <cell r="P392">
            <v>14.589224832039676</v>
          </cell>
          <cell r="Q392">
            <v>14.272580899742842</v>
          </cell>
          <cell r="R392">
            <v>14.081184096181724</v>
          </cell>
          <cell r="S392">
            <v>14.844812280790817</v>
          </cell>
          <cell r="T392">
            <v>14.238633169814371</v>
          </cell>
          <cell r="U392">
            <v>13.938985957111163</v>
          </cell>
          <cell r="V392">
            <v>16.240503702893598</v>
          </cell>
          <cell r="W392">
            <v>16.096651746270592</v>
          </cell>
          <cell r="X392">
            <v>14.911078016536111</v>
          </cell>
          <cell r="Y392">
            <v>15.103498342926363</v>
          </cell>
          <cell r="Z392">
            <v>14.921885642535589</v>
          </cell>
          <cell r="AA392">
            <v>14.302951802983731</v>
          </cell>
          <cell r="AB392">
            <v>14.081200308049022</v>
          </cell>
          <cell r="AC392">
            <v>14.082676172411661</v>
          </cell>
          <cell r="AD392">
            <v>14.604608104077167</v>
          </cell>
          <cell r="AE392">
            <v>14.306792295100434</v>
          </cell>
          <cell r="AF392">
            <v>22.026934509457401</v>
          </cell>
          <cell r="AG392">
            <v>19.71836956551909</v>
          </cell>
          <cell r="AH392">
            <v>18.741744227825851</v>
          </cell>
          <cell r="AI392">
            <v>18.6006733784311</v>
          </cell>
          <cell r="AJ392">
            <v>17.989163784700821</v>
          </cell>
          <cell r="AK392">
            <v>17.866634701382068</v>
          </cell>
          <cell r="AL392">
            <v>17.829061118971612</v>
          </cell>
          <cell r="AM392">
            <v>17.148962991269276</v>
          </cell>
          <cell r="AN392">
            <v>17.032984420996367</v>
          </cell>
          <cell r="AO392">
            <v>17.548461336753448</v>
          </cell>
        </row>
        <row r="393">
          <cell r="B393">
            <v>430.64165618976568</v>
          </cell>
          <cell r="C393">
            <v>452.73651887503627</v>
          </cell>
          <cell r="D393">
            <v>439.15772226621056</v>
          </cell>
          <cell r="E393">
            <v>448.24855912441859</v>
          </cell>
          <cell r="F393">
            <v>458.71785149654835</v>
          </cell>
          <cell r="G393">
            <v>465.15752449363623</v>
          </cell>
          <cell r="H393">
            <v>473.32344352566082</v>
          </cell>
          <cell r="I393">
            <v>481.14205636319355</v>
          </cell>
          <cell r="J393">
            <v>490.02154300053769</v>
          </cell>
          <cell r="K393">
            <v>497.66578999935751</v>
          </cell>
          <cell r="L393">
            <v>398.64857407797291</v>
          </cell>
          <cell r="M393">
            <v>419.64378017591036</v>
          </cell>
          <cell r="N393">
            <v>435.82298362932386</v>
          </cell>
          <cell r="O393">
            <v>424.89758804204348</v>
          </cell>
          <cell r="P393">
            <v>435.55032644439149</v>
          </cell>
          <cell r="Q393">
            <v>442.85757450678256</v>
          </cell>
          <cell r="R393">
            <v>449.47049913797201</v>
          </cell>
          <cell r="S393">
            <v>458.95000059242034</v>
          </cell>
          <cell r="T393">
            <v>465.90795479003054</v>
          </cell>
          <cell r="U393">
            <v>474.05298346816954</v>
          </cell>
          <cell r="V393">
            <v>398.93994940985647</v>
          </cell>
          <cell r="W393">
            <v>392.73802317102565</v>
          </cell>
          <cell r="X393">
            <v>408.68875530899436</v>
          </cell>
          <cell r="Y393">
            <v>424.58821690629895</v>
          </cell>
          <cell r="Z393">
            <v>417.11212920921673</v>
          </cell>
          <cell r="AA393">
            <v>424.70105031590117</v>
          </cell>
          <cell r="AB393">
            <v>432.16476707391348</v>
          </cell>
          <cell r="AC393">
            <v>440.04293257380658</v>
          </cell>
          <cell r="AD393">
            <v>448.71784781279138</v>
          </cell>
          <cell r="AE393">
            <v>455.2794067552843</v>
          </cell>
          <cell r="AF393">
            <v>355.27316841950704</v>
          </cell>
          <cell r="AG393">
            <v>364.22869335876379</v>
          </cell>
          <cell r="AH393">
            <v>362.72016676567046</v>
          </cell>
          <cell r="AI393">
            <v>380.3456749241592</v>
          </cell>
          <cell r="AJ393">
            <v>395.30908169166571</v>
          </cell>
          <cell r="AK393">
            <v>389.74386007559156</v>
          </cell>
          <cell r="AL393">
            <v>399.02509043193572</v>
          </cell>
          <cell r="AM393">
            <v>403.30464853137545</v>
          </cell>
          <cell r="AN393">
            <v>409.13480085279235</v>
          </cell>
          <cell r="AO393">
            <v>417.14776025574935</v>
          </cell>
        </row>
        <row r="394">
          <cell r="B394">
            <v>159.7627362194801</v>
          </cell>
          <cell r="C394">
            <v>163.44100774489195</v>
          </cell>
          <cell r="D394">
            <v>162.55279826560351</v>
          </cell>
          <cell r="E394">
            <v>161.72594131231145</v>
          </cell>
          <cell r="F394">
            <v>162.5929324942031</v>
          </cell>
          <cell r="G394">
            <v>163.54602563488086</v>
          </cell>
          <cell r="H394">
            <v>164.35525838067562</v>
          </cell>
          <cell r="I394">
            <v>166.22037594474506</v>
          </cell>
          <cell r="J394">
            <v>167.69202959201061</v>
          </cell>
          <cell r="K394">
            <v>169.11808459481614</v>
          </cell>
          <cell r="L394">
            <v>165.7539347489454</v>
          </cell>
          <cell r="M394">
            <v>165.21181869571387</v>
          </cell>
          <cell r="N394">
            <v>167.86040617976622</v>
          </cell>
          <cell r="O394">
            <v>166.78375251621409</v>
          </cell>
          <cell r="P394">
            <v>167.32237037444742</v>
          </cell>
          <cell r="Q394">
            <v>168.04802930327585</v>
          </cell>
          <cell r="R394">
            <v>169.30473716149694</v>
          </cell>
          <cell r="S394">
            <v>170.23964225162499</v>
          </cell>
          <cell r="T394">
            <v>172.08218166464547</v>
          </cell>
          <cell r="U394">
            <v>173.37276328544326</v>
          </cell>
          <cell r="V394">
            <v>168.67096080506991</v>
          </cell>
          <cell r="W394">
            <v>170.02460426068652</v>
          </cell>
          <cell r="X394">
            <v>168.9431954078741</v>
          </cell>
          <cell r="Y394">
            <v>171.29398338797776</v>
          </cell>
          <cell r="Z394">
            <v>171.5320245932536</v>
          </cell>
          <cell r="AA394">
            <v>172.01879769105457</v>
          </cell>
          <cell r="AB394">
            <v>173.04543011566338</v>
          </cell>
          <cell r="AC394">
            <v>174.6030821076767</v>
          </cell>
          <cell r="AD394">
            <v>175.50499534545531</v>
          </cell>
          <cell r="AE394">
            <v>176.98446640647091</v>
          </cell>
          <cell r="AF394">
            <v>175.68740184050353</v>
          </cell>
          <cell r="AG394">
            <v>181.01129618159612</v>
          </cell>
          <cell r="AH394">
            <v>184.05943310223901</v>
          </cell>
          <cell r="AI394">
            <v>187.62429895097662</v>
          </cell>
          <cell r="AJ394">
            <v>189.51658568057684</v>
          </cell>
          <cell r="AK394">
            <v>189.43553116451216</v>
          </cell>
          <cell r="AL394">
            <v>189.92228785198211</v>
          </cell>
          <cell r="AM394">
            <v>189.36686838818346</v>
          </cell>
          <cell r="AN394">
            <v>189.3897023740665</v>
          </cell>
          <cell r="AO394">
            <v>190.23411799490222</v>
          </cell>
        </row>
        <row r="395">
          <cell r="B395">
            <v>5.8321599703000446</v>
          </cell>
          <cell r="C395">
            <v>5.650547955755477</v>
          </cell>
          <cell r="D395">
            <v>5.6155259694796866</v>
          </cell>
          <cell r="E395">
            <v>5.6667342723577105</v>
          </cell>
          <cell r="F395">
            <v>5.6940101630148243</v>
          </cell>
          <cell r="G395">
            <v>5.8064889579853931</v>
          </cell>
          <cell r="H395">
            <v>5.8919005908984978</v>
          </cell>
          <cell r="I395">
            <v>5.9325874958831157</v>
          </cell>
          <cell r="J395">
            <v>6.1373746647190144</v>
          </cell>
          <cell r="K395">
            <v>6.1888732665182706</v>
          </cell>
          <cell r="L395">
            <v>5.8276772943859534</v>
          </cell>
          <cell r="M395">
            <v>6.3596692509639521</v>
          </cell>
          <cell r="N395">
            <v>6.1506590545918502</v>
          </cell>
          <cell r="O395">
            <v>6.1701920811824706</v>
          </cell>
          <cell r="P395">
            <v>6.2350691152727462</v>
          </cell>
          <cell r="Q395">
            <v>6.2501887198101365</v>
          </cell>
          <cell r="R395">
            <v>6.377131108498026</v>
          </cell>
          <cell r="S395">
            <v>6.5225899084353944</v>
          </cell>
          <cell r="T395">
            <v>6.5576206971886188</v>
          </cell>
          <cell r="U395">
            <v>6.7475896230849832</v>
          </cell>
          <cell r="V395">
            <v>5.3598909675840609</v>
          </cell>
          <cell r="W395">
            <v>5.717856828255294</v>
          </cell>
          <cell r="X395">
            <v>6.1177706093212008</v>
          </cell>
          <cell r="Y395">
            <v>6.0027384063374516</v>
          </cell>
          <cell r="Z395">
            <v>6.0327614453650229</v>
          </cell>
          <cell r="AA395">
            <v>6.1153959585606321</v>
          </cell>
          <cell r="AB395">
            <v>6.1376853635566935</v>
          </cell>
          <cell r="AC395">
            <v>6.2848280567128745</v>
          </cell>
          <cell r="AD395">
            <v>6.3863810683393725</v>
          </cell>
          <cell r="AE395">
            <v>6.4022799706170863</v>
          </cell>
          <cell r="AF395">
            <v>6.1692203358182871</v>
          </cell>
          <cell r="AG395">
            <v>5.7670886446585223</v>
          </cell>
          <cell r="AH395">
            <v>6.0324687830425781</v>
          </cell>
          <cell r="AI395">
            <v>6.4543194022244261</v>
          </cell>
          <cell r="AJ395">
            <v>6.4374129853514317</v>
          </cell>
          <cell r="AK395">
            <v>6.516467785166367</v>
          </cell>
          <cell r="AL395">
            <v>6.5317800571698257</v>
          </cell>
          <cell r="AM395">
            <v>6.4304791779310584</v>
          </cell>
          <cell r="AN395">
            <v>6.4969947676301167</v>
          </cell>
          <cell r="AO395">
            <v>6.600156364667396</v>
          </cell>
        </row>
        <row r="396">
          <cell r="B396">
            <v>195.39270092105662</v>
          </cell>
          <cell r="C396">
            <v>206.42752448171271</v>
          </cell>
          <cell r="D396">
            <v>203.2463381285541</v>
          </cell>
          <cell r="E396">
            <v>203.73180260283138</v>
          </cell>
          <cell r="F396">
            <v>206.21066915786108</v>
          </cell>
          <cell r="G396">
            <v>208.57445628307963</v>
          </cell>
          <cell r="H396">
            <v>210.4992052712239</v>
          </cell>
          <cell r="I396">
            <v>213.1954568223216</v>
          </cell>
          <cell r="J396">
            <v>216.6036958558204</v>
          </cell>
          <cell r="K396">
            <v>219.3817097783504</v>
          </cell>
          <cell r="L396">
            <v>195.33674048190758</v>
          </cell>
          <cell r="M396">
            <v>197.23870358418856</v>
          </cell>
          <cell r="N396">
            <v>204.98752765118809</v>
          </cell>
          <cell r="O396">
            <v>201.49847859524002</v>
          </cell>
          <cell r="P396">
            <v>203.96946592511779</v>
          </cell>
          <cell r="Q396">
            <v>205.66066890350709</v>
          </cell>
          <cell r="R396">
            <v>208.66166407117865</v>
          </cell>
          <cell r="S396">
            <v>210.89221965903607</v>
          </cell>
          <cell r="T396">
            <v>213.64587731857799</v>
          </cell>
          <cell r="U396">
            <v>216.4172344298656</v>
          </cell>
          <cell r="V396">
            <v>202.22679035376203</v>
          </cell>
          <cell r="W396">
            <v>197.01315792252126</v>
          </cell>
          <cell r="X396">
            <v>196.79627264854898</v>
          </cell>
          <cell r="Y396">
            <v>203.28831565933305</v>
          </cell>
          <cell r="Z396">
            <v>201.79228636231082</v>
          </cell>
          <cell r="AA396">
            <v>203.91273746054955</v>
          </cell>
          <cell r="AB396">
            <v>206.24415974743076</v>
          </cell>
          <cell r="AC396">
            <v>209.33545802201769</v>
          </cell>
          <cell r="AD396">
            <v>211.62535195415606</v>
          </cell>
          <cell r="AE396">
            <v>213.96141291642223</v>
          </cell>
          <cell r="AF396">
            <v>189.96754331200967</v>
          </cell>
          <cell r="AG396">
            <v>194.87659577605922</v>
          </cell>
          <cell r="AH396">
            <v>194.41366701813459</v>
          </cell>
          <cell r="AI396">
            <v>196.38218213732517</v>
          </cell>
          <cell r="AJ396">
            <v>202.08400138165706</v>
          </cell>
          <cell r="AK396">
            <v>201.67533090298701</v>
          </cell>
          <cell r="AL396">
            <v>204.45977282604682</v>
          </cell>
          <cell r="AM396">
            <v>205.81264934242841</v>
          </cell>
          <cell r="AN396">
            <v>206.89800259113147</v>
          </cell>
          <cell r="AO396">
            <v>208.50064269228375</v>
          </cell>
        </row>
        <row r="397">
          <cell r="B397">
            <v>72.840945429413736</v>
          </cell>
          <cell r="C397">
            <v>72.230851727904138</v>
          </cell>
          <cell r="D397">
            <v>72.040557988670059</v>
          </cell>
          <cell r="E397">
            <v>72.032945368793904</v>
          </cell>
          <cell r="F397">
            <v>71.987575831843017</v>
          </cell>
          <cell r="G397">
            <v>71.70252983500616</v>
          </cell>
          <cell r="H397">
            <v>72.01008713811234</v>
          </cell>
          <cell r="I397">
            <v>73.15552506736644</v>
          </cell>
          <cell r="J397">
            <v>74.136607139670062</v>
          </cell>
          <cell r="K397">
            <v>74.303973188075105</v>
          </cell>
          <cell r="L397">
            <v>75.093609942925895</v>
          </cell>
          <cell r="M397">
            <v>78.837441662971088</v>
          </cell>
          <cell r="N397">
            <v>76.253150676451369</v>
          </cell>
          <cell r="O397">
            <v>76.32338416633327</v>
          </cell>
          <cell r="P397">
            <v>76.659251384036537</v>
          </cell>
          <cell r="Q397">
            <v>76.738665247755108</v>
          </cell>
          <cell r="R397">
            <v>76.839323858510681</v>
          </cell>
          <cell r="S397">
            <v>76.892749879574396</v>
          </cell>
          <cell r="T397">
            <v>77.879096406459382</v>
          </cell>
          <cell r="U397">
            <v>79.148489745448416</v>
          </cell>
          <cell r="V397">
            <v>81.946703728044781</v>
          </cell>
          <cell r="W397">
            <v>76.861729390198505</v>
          </cell>
          <cell r="X397">
            <v>79.006785842135656</v>
          </cell>
          <cell r="Y397">
            <v>76.724975346405685</v>
          </cell>
          <cell r="Z397">
            <v>76.417301077913649</v>
          </cell>
          <cell r="AA397">
            <v>77.158667666749267</v>
          </cell>
          <cell r="AB397">
            <v>76.917933149649969</v>
          </cell>
          <cell r="AC397">
            <v>77.379991475101534</v>
          </cell>
          <cell r="AD397">
            <v>77.290709994704372</v>
          </cell>
          <cell r="AE397">
            <v>78.546370144731753</v>
          </cell>
          <cell r="AF397">
            <v>82.010642780792509</v>
          </cell>
          <cell r="AG397">
            <v>80.601589061155309</v>
          </cell>
          <cell r="AH397">
            <v>79.531705940530898</v>
          </cell>
          <cell r="AI397">
            <v>79.701506085630172</v>
          </cell>
          <cell r="AJ397">
            <v>80.179294964241578</v>
          </cell>
          <cell r="AK397">
            <v>79.393545977629728</v>
          </cell>
          <cell r="AL397">
            <v>79.360741234715348</v>
          </cell>
          <cell r="AM397">
            <v>79.054322230251714</v>
          </cell>
          <cell r="AN397">
            <v>78.88865759629887</v>
          </cell>
          <cell r="AO397">
            <v>78.98048065020599</v>
          </cell>
        </row>
        <row r="398">
          <cell r="B398">
            <v>6.9446951683455636</v>
          </cell>
          <cell r="C398">
            <v>5.0411252650652472</v>
          </cell>
          <cell r="D398">
            <v>5.21829111746578</v>
          </cell>
          <cell r="E398">
            <v>5.3129182334224216</v>
          </cell>
          <cell r="F398">
            <v>5.6170518321076059</v>
          </cell>
          <cell r="G398">
            <v>4.5137941530044126</v>
          </cell>
          <cell r="H398">
            <v>5.0622282614614083</v>
          </cell>
          <cell r="I398">
            <v>4.6145122315948992</v>
          </cell>
          <cell r="J398">
            <v>5.1790850298398903</v>
          </cell>
          <cell r="K398">
            <v>4.7024983008022572</v>
          </cell>
          <cell r="L398">
            <v>6.4519044335626203</v>
          </cell>
          <cell r="M398">
            <v>7.1403448166369827</v>
          </cell>
          <cell r="N398">
            <v>5.4978013675469013</v>
          </cell>
          <cell r="O398">
            <v>5.6107569491930853</v>
          </cell>
          <cell r="P398">
            <v>5.9462788562846862</v>
          </cell>
          <cell r="Q398">
            <v>5.7178014397947878</v>
          </cell>
          <cell r="R398">
            <v>5.0623130262453158</v>
          </cell>
          <cell r="S398">
            <v>5.8464903650015128</v>
          </cell>
          <cell r="T398">
            <v>5.1389873840585283</v>
          </cell>
          <cell r="U398">
            <v>6.1380917622619453</v>
          </cell>
          <cell r="V398">
            <v>5.6638536977507341</v>
          </cell>
          <cell r="W398">
            <v>6.625712897862833</v>
          </cell>
          <cell r="X398">
            <v>7.4720974108830687</v>
          </cell>
          <cell r="Y398">
            <v>5.9398279354864441</v>
          </cell>
          <cell r="Z398">
            <v>5.6170963260842139</v>
          </cell>
          <cell r="AA398">
            <v>5.7177985022101296</v>
          </cell>
          <cell r="AB398">
            <v>5.6574247824315886</v>
          </cell>
          <cell r="AC398">
            <v>5.230542011923661</v>
          </cell>
          <cell r="AD398">
            <v>6.1299603691987157</v>
          </cell>
          <cell r="AE398">
            <v>5.3844052923615102</v>
          </cell>
          <cell r="AF398">
            <v>6.7676765964641836</v>
          </cell>
          <cell r="AG398">
            <v>6.7519037211126571</v>
          </cell>
          <cell r="AH398">
            <v>6.8472149705325283</v>
          </cell>
          <cell r="AI398">
            <v>7.4025943866577171</v>
          </cell>
          <cell r="AJ398">
            <v>6.372714356841187</v>
          </cell>
          <cell r="AK398">
            <v>6.0835466744488018</v>
          </cell>
          <cell r="AL398">
            <v>6.0750487548648708</v>
          </cell>
          <cell r="AM398">
            <v>6.1330218844355251</v>
          </cell>
          <cell r="AN398">
            <v>5.9912912617294207</v>
          </cell>
          <cell r="AO398">
            <v>6.1872019112635792</v>
          </cell>
        </row>
        <row r="399">
          <cell r="B399">
            <v>16.669451614948944</v>
          </cell>
          <cell r="C399">
            <v>15.166908037962751</v>
          </cell>
          <cell r="D399">
            <v>15.919136797771431</v>
          </cell>
          <cell r="E399">
            <v>16.073708391090189</v>
          </cell>
          <cell r="F399">
            <v>15.804781369814036</v>
          </cell>
          <cell r="G399">
            <v>15.88165599219621</v>
          </cell>
          <cell r="H399">
            <v>15.734502311649393</v>
          </cell>
          <cell r="I399">
            <v>15.614583558514411</v>
          </cell>
          <cell r="J399">
            <v>16.21573962063222</v>
          </cell>
          <cell r="K399">
            <v>16.041624464315024</v>
          </cell>
          <cell r="L399">
            <v>19.880713459575844</v>
          </cell>
          <cell r="M399">
            <v>19.320671915524052</v>
          </cell>
          <cell r="N399">
            <v>17.920431538325552</v>
          </cell>
          <cell r="O399">
            <v>18.582206136405251</v>
          </cell>
          <cell r="P399">
            <v>18.553929758713913</v>
          </cell>
          <cell r="Q399">
            <v>18.398646790637294</v>
          </cell>
          <cell r="R399">
            <v>18.517499328601456</v>
          </cell>
          <cell r="S399">
            <v>18.430530716573518</v>
          </cell>
          <cell r="T399">
            <v>18.272682454810727</v>
          </cell>
          <cell r="U399">
            <v>18.880677804009533</v>
          </cell>
          <cell r="V399">
            <v>18.965613831762354</v>
          </cell>
          <cell r="W399">
            <v>19.864940996343979</v>
          </cell>
          <cell r="X399">
            <v>19.379308259341553</v>
          </cell>
          <cell r="Y399">
            <v>18.099119021417582</v>
          </cell>
          <cell r="Z399">
            <v>18.56490332476449</v>
          </cell>
          <cell r="AA399">
            <v>18.655134479351211</v>
          </cell>
          <cell r="AB399">
            <v>18.525689385571656</v>
          </cell>
          <cell r="AC399">
            <v>18.689510571296331</v>
          </cell>
          <cell r="AD399">
            <v>18.539810647435306</v>
          </cell>
          <cell r="AE399">
            <v>18.370595705835402</v>
          </cell>
          <cell r="AF399">
            <v>21.97323708733553</v>
          </cell>
          <cell r="AG399">
            <v>21.359243120845058</v>
          </cell>
          <cell r="AH399">
            <v>22.076320020097569</v>
          </cell>
          <cell r="AI399">
            <v>21.706626001768957</v>
          </cell>
          <cell r="AJ399">
            <v>20.45033724303984</v>
          </cell>
          <cell r="AK399">
            <v>19.874463095969642</v>
          </cell>
          <cell r="AL399">
            <v>19.887913470356079</v>
          </cell>
          <cell r="AM399">
            <v>19.655178844224338</v>
          </cell>
          <cell r="AN399">
            <v>19.610265204004264</v>
          </cell>
          <cell r="AO399">
            <v>19.584823849594532</v>
          </cell>
        </row>
        <row r="400">
          <cell r="B400">
            <v>95.137075662187584</v>
          </cell>
          <cell r="C400">
            <v>92.022390873002152</v>
          </cell>
          <cell r="D400">
            <v>95.997774147880349</v>
          </cell>
          <cell r="E400">
            <v>95.961298977467138</v>
          </cell>
          <cell r="F400">
            <v>95.045065348308952</v>
          </cell>
          <cell r="G400">
            <v>94.998663779994601</v>
          </cell>
          <cell r="H400">
            <v>95.194262440372128</v>
          </cell>
          <cell r="I400">
            <v>95.716090603217495</v>
          </cell>
          <cell r="J400">
            <v>96.551054948206271</v>
          </cell>
          <cell r="K400">
            <v>95.766737005387569</v>
          </cell>
          <cell r="L400">
            <v>100.22566418973538</v>
          </cell>
          <cell r="M400">
            <v>99.359440562463263</v>
          </cell>
          <cell r="N400">
            <v>95.732183919478658</v>
          </cell>
          <cell r="O400">
            <v>98.781930366628828</v>
          </cell>
          <cell r="P400">
            <v>98.466624198021563</v>
          </cell>
          <cell r="Q400">
            <v>98.110694428976132</v>
          </cell>
          <cell r="R400">
            <v>97.721444342016127</v>
          </cell>
          <cell r="S400">
            <v>98.529517062241993</v>
          </cell>
          <cell r="T400">
            <v>98.150429848920012</v>
          </cell>
          <cell r="U400">
            <v>99.249816855767335</v>
          </cell>
          <cell r="V400">
            <v>93.91842767040346</v>
          </cell>
          <cell r="W400">
            <v>100.20993848108898</v>
          </cell>
          <cell r="X400">
            <v>98.463091205747617</v>
          </cell>
          <cell r="Y400">
            <v>94.447288754004887</v>
          </cell>
          <cell r="Z400">
            <v>96.922496636551529</v>
          </cell>
          <cell r="AA400">
            <v>97.488306283238714</v>
          </cell>
          <cell r="AB400">
            <v>97.081636616575068</v>
          </cell>
          <cell r="AC400">
            <v>96.986849593862416</v>
          </cell>
          <cell r="AD400">
            <v>97.50318378083422</v>
          </cell>
          <cell r="AE400">
            <v>97.374103736021439</v>
          </cell>
          <cell r="AF400">
            <v>110.65003487359898</v>
          </cell>
          <cell r="AG400">
            <v>105.51810810020223</v>
          </cell>
          <cell r="AH400">
            <v>105.26579231870591</v>
          </cell>
          <cell r="AI400">
            <v>105.01714477613349</v>
          </cell>
          <cell r="AJ400">
            <v>104.04584791220138</v>
          </cell>
          <cell r="AK400">
            <v>102.3669400207627</v>
          </cell>
          <cell r="AL400">
            <v>103.77909460262626</v>
          </cell>
          <cell r="AM400">
            <v>103.28049522131226</v>
          </cell>
          <cell r="AN400">
            <v>102.9223161987877</v>
          </cell>
          <cell r="AO400">
            <v>102.86513353895154</v>
          </cell>
        </row>
        <row r="401">
          <cell r="B401">
            <v>30.094138934685567</v>
          </cell>
          <cell r="C401">
            <v>28.937882679760655</v>
          </cell>
          <cell r="D401">
            <v>29.568363233919783</v>
          </cell>
          <cell r="E401">
            <v>29.902502563497357</v>
          </cell>
          <cell r="F401">
            <v>30.005657614641954</v>
          </cell>
          <cell r="G401">
            <v>30.534976102786157</v>
          </cell>
          <cell r="H401">
            <v>30.761938761164039</v>
          </cell>
          <cell r="I401">
            <v>30.797381037173395</v>
          </cell>
          <cell r="J401">
            <v>31.677555078020969</v>
          </cell>
          <cell r="K401">
            <v>31.622010485906152</v>
          </cell>
          <cell r="L401">
            <v>28.407000405580536</v>
          </cell>
          <cell r="M401">
            <v>31.131832489311439</v>
          </cell>
          <cell r="N401">
            <v>29.289459422522256</v>
          </cell>
          <cell r="O401">
            <v>30.196913423544348</v>
          </cell>
          <cell r="P401">
            <v>30.299566848761437</v>
          </cell>
          <cell r="Q401">
            <v>30.540163815257671</v>
          </cell>
          <cell r="R401">
            <v>31.05745784766744</v>
          </cell>
          <cell r="S401">
            <v>31.391898097170088</v>
          </cell>
          <cell r="T401">
            <v>31.390913794184279</v>
          </cell>
          <cell r="U401">
            <v>32.081209345218539</v>
          </cell>
          <cell r="V401">
            <v>32.01282158885985</v>
          </cell>
          <cell r="W401">
            <v>29.681711867896276</v>
          </cell>
          <cell r="X401">
            <v>31.445758608422707</v>
          </cell>
          <cell r="Y401">
            <v>30.196913423544348</v>
          </cell>
          <cell r="Z401">
            <v>30.876619023218215</v>
          </cell>
          <cell r="AA401">
            <v>31.119385132279174</v>
          </cell>
          <cell r="AB401">
            <v>31.347386181208705</v>
          </cell>
          <cell r="AC401">
            <v>31.829297751528259</v>
          </cell>
          <cell r="AD401">
            <v>32.128477774468891</v>
          </cell>
          <cell r="AE401">
            <v>32.081209345218547</v>
          </cell>
          <cell r="AF401">
            <v>32.89988872756507</v>
          </cell>
          <cell r="AG401">
            <v>32.889753256582033</v>
          </cell>
          <cell r="AH401">
            <v>32.847694107909746</v>
          </cell>
          <cell r="AI401">
            <v>33.451860980830148</v>
          </cell>
          <cell r="AJ401">
            <v>33.713966148030785</v>
          </cell>
          <cell r="AK401">
            <v>33.86410049461783</v>
          </cell>
          <cell r="AL401">
            <v>34.049573018148394</v>
          </cell>
          <cell r="AM401">
            <v>34.036074521367624</v>
          </cell>
          <cell r="AN401">
            <v>34.108713776081331</v>
          </cell>
          <cell r="AO401">
            <v>34.332181564006511</v>
          </cell>
        </row>
        <row r="402">
          <cell r="B402">
            <v>100.36403819552967</v>
          </cell>
          <cell r="C402">
            <v>105.90351464996934</v>
          </cell>
          <cell r="D402">
            <v>104.80957784635076</v>
          </cell>
          <cell r="E402">
            <v>104.6785360121781</v>
          </cell>
          <cell r="F402">
            <v>105.24594331127913</v>
          </cell>
          <cell r="G402">
            <v>105.8160696149944</v>
          </cell>
          <cell r="H402">
            <v>107.20528102916472</v>
          </cell>
          <cell r="I402">
            <v>108.10723135189394</v>
          </cell>
          <cell r="J402">
            <v>109.46705432481332</v>
          </cell>
          <cell r="K402">
            <v>110.65240789155956</v>
          </cell>
          <cell r="L402">
            <v>97.222290647886936</v>
          </cell>
          <cell r="M402">
            <v>98.237831762253933</v>
          </cell>
          <cell r="N402">
            <v>101.91818400174841</v>
          </cell>
          <cell r="O402">
            <v>100.77131759630785</v>
          </cell>
          <cell r="P402">
            <v>101.61808241295553</v>
          </cell>
          <cell r="Q402">
            <v>102.33607490877729</v>
          </cell>
          <cell r="R402">
            <v>102.80854608431176</v>
          </cell>
          <cell r="S402">
            <v>104.44474424862578</v>
          </cell>
          <cell r="T402">
            <v>105.32261234823486</v>
          </cell>
          <cell r="U402">
            <v>106.63704951017246</v>
          </cell>
          <cell r="V402">
            <v>107.11072047944585</v>
          </cell>
          <cell r="W402">
            <v>103.95179508991309</v>
          </cell>
          <cell r="X402">
            <v>103.90265137606828</v>
          </cell>
          <cell r="Y402">
            <v>107.11654906605413</v>
          </cell>
          <cell r="Z402">
            <v>107.26547525221147</v>
          </cell>
          <cell r="AA402">
            <v>107.98869188593456</v>
          </cell>
          <cell r="AB402">
            <v>109.09648765831756</v>
          </cell>
          <cell r="AC402">
            <v>109.71097721070706</v>
          </cell>
          <cell r="AD402">
            <v>111.07958498904115</v>
          </cell>
          <cell r="AE402">
            <v>112.26488299979488</v>
          </cell>
          <cell r="AF402">
            <v>99.115695100523396</v>
          </cell>
          <cell r="AG402">
            <v>103.58947112818038</v>
          </cell>
          <cell r="AH402">
            <v>101.2346902118656</v>
          </cell>
          <cell r="AI402">
            <v>104.05614828403928</v>
          </cell>
          <cell r="AJ402">
            <v>107.83802560168979</v>
          </cell>
          <cell r="AK402">
            <v>107.98992493347343</v>
          </cell>
          <cell r="AL402">
            <v>108.48082323439026</v>
          </cell>
          <cell r="AM402">
            <v>108.1093165328388</v>
          </cell>
          <cell r="AN402">
            <v>107.79386783409113</v>
          </cell>
          <cell r="AO402">
            <v>108.65098350798193</v>
          </cell>
        </row>
        <row r="403">
          <cell r="B403">
            <v>77.948721455196434</v>
          </cell>
          <cell r="C403">
            <v>78.757895702704943</v>
          </cell>
          <cell r="D403">
            <v>77.868445723363749</v>
          </cell>
          <cell r="E403">
            <v>77.43641234432863</v>
          </cell>
          <cell r="F403">
            <v>77.570164747734168</v>
          </cell>
          <cell r="G403">
            <v>77.721525641735738</v>
          </cell>
          <cell r="H403">
            <v>78.026731089257481</v>
          </cell>
          <cell r="I403">
            <v>78.76706973271547</v>
          </cell>
          <cell r="J403">
            <v>79.146062318851335</v>
          </cell>
          <cell r="K403">
            <v>79.589554661350007</v>
          </cell>
          <cell r="L403">
            <v>82.964951831168207</v>
          </cell>
          <cell r="M403">
            <v>84.918482018409435</v>
          </cell>
          <cell r="N403">
            <v>84.304064842443708</v>
          </cell>
          <cell r="O403">
            <v>83.733639569010819</v>
          </cell>
          <cell r="P403">
            <v>83.519191451374198</v>
          </cell>
          <cell r="Q403">
            <v>83.698500738391147</v>
          </cell>
          <cell r="R403">
            <v>83.960535182263655</v>
          </cell>
          <cell r="S403">
            <v>84.435531893927191</v>
          </cell>
          <cell r="T403">
            <v>85.154863071831457</v>
          </cell>
          <cell r="U403">
            <v>85.552424602820025</v>
          </cell>
          <cell r="V403">
            <v>92.729657562650488</v>
          </cell>
          <cell r="W403">
            <v>88.287894606706303</v>
          </cell>
          <cell r="X403">
            <v>88.743099633057881</v>
          </cell>
          <cell r="Y403">
            <v>88.396813852523096</v>
          </cell>
          <cell r="Z403">
            <v>88.130235587199394</v>
          </cell>
          <cell r="AA403">
            <v>88.027918634434783</v>
          </cell>
          <cell r="AB403">
            <v>88.237159652208447</v>
          </cell>
          <cell r="AC403">
            <v>88.667510644280568</v>
          </cell>
          <cell r="AD403">
            <v>89.105570779637119</v>
          </cell>
          <cell r="AE403">
            <v>89.834233435666661</v>
          </cell>
          <cell r="AF403">
            <v>105.79229746896219</v>
          </cell>
          <cell r="AG403">
            <v>105.23400261513497</v>
          </cell>
          <cell r="AH403">
            <v>105.43145396688095</v>
          </cell>
          <cell r="AI403">
            <v>105.96709145529086</v>
          </cell>
          <cell r="AJ403">
            <v>106.00628162895096</v>
          </cell>
          <cell r="AK403">
            <v>105.86443170392285</v>
          </cell>
          <cell r="AL403">
            <v>105.94837775858869</v>
          </cell>
          <cell r="AM403">
            <v>105.48057313117933</v>
          </cell>
          <cell r="AN403">
            <v>105.04134924176046</v>
          </cell>
          <cell r="AO403">
            <v>105.04973522671992</v>
          </cell>
        </row>
        <row r="404">
          <cell r="B404">
            <v>64.414763767356604</v>
          </cell>
          <cell r="C404">
            <v>61.578096148010339</v>
          </cell>
          <cell r="D404">
            <v>57.235768400629674</v>
          </cell>
          <cell r="E404">
            <v>58.315118245746795</v>
          </cell>
          <cell r="F404">
            <v>59.572165394582363</v>
          </cell>
          <cell r="G404">
            <v>59.312181533378165</v>
          </cell>
          <cell r="H404">
            <v>57.882625544311963</v>
          </cell>
          <cell r="I404">
            <v>57.999279041991365</v>
          </cell>
          <cell r="J404">
            <v>59.895931611716449</v>
          </cell>
          <cell r="K404">
            <v>59.924526933759637</v>
          </cell>
          <cell r="L404">
            <v>57.887760530668189</v>
          </cell>
          <cell r="M404">
            <v>67.186470279813818</v>
          </cell>
          <cell r="N404">
            <v>63.438617653501005</v>
          </cell>
          <cell r="O404">
            <v>60.68634652788932</v>
          </cell>
          <cell r="P404">
            <v>61.355004056764024</v>
          </cell>
          <cell r="Q404">
            <v>61.731489745321753</v>
          </cell>
          <cell r="R404">
            <v>62.033559336062247</v>
          </cell>
          <cell r="S404">
            <v>60.977346846155754</v>
          </cell>
          <cell r="T404">
            <v>61.676434051855964</v>
          </cell>
          <cell r="U404">
            <v>62.974670732550614</v>
          </cell>
          <cell r="V404">
            <v>57.170418246552259</v>
          </cell>
          <cell r="W404">
            <v>58.488707541465864</v>
          </cell>
          <cell r="X404">
            <v>66.686533375311882</v>
          </cell>
          <cell r="Y404">
            <v>64.710481016691332</v>
          </cell>
          <cell r="Z404">
            <v>61.95840424956932</v>
          </cell>
          <cell r="AA404">
            <v>61.731483279271188</v>
          </cell>
          <cell r="AB404">
            <v>62.673522416729064</v>
          </cell>
          <cell r="AC404">
            <v>62.771704492286638</v>
          </cell>
          <cell r="AD404">
            <v>62.290547647872955</v>
          </cell>
          <cell r="AE404">
            <v>62.357454705678251</v>
          </cell>
          <cell r="AF404">
            <v>61.409621744156375</v>
          </cell>
          <cell r="AG404">
            <v>60.165141850127448</v>
          </cell>
          <cell r="AH404">
            <v>58.780377299370635</v>
          </cell>
          <cell r="AI404">
            <v>60.036194269755882</v>
          </cell>
          <cell r="AJ404">
            <v>59.307942899185164</v>
          </cell>
          <cell r="AK404">
            <v>58.522747413857736</v>
          </cell>
          <cell r="AL404">
            <v>58.937020268259126</v>
          </cell>
          <cell r="AM404">
            <v>58.658897547252828</v>
          </cell>
          <cell r="AN404">
            <v>58.110015749153241</v>
          </cell>
          <cell r="AO404">
            <v>58.205844562461436</v>
          </cell>
        </row>
        <row r="405">
          <cell r="B405">
            <v>36.703169127689236</v>
          </cell>
          <cell r="C405">
            <v>35.884250842535479</v>
          </cell>
          <cell r="D405">
            <v>37.851845631039005</v>
          </cell>
          <cell r="E405">
            <v>36.999539955626609</v>
          </cell>
          <cell r="F405">
            <v>36.243930479368402</v>
          </cell>
          <cell r="G405">
            <v>33.959386781535734</v>
          </cell>
          <cell r="H405">
            <v>34.373343522339241</v>
          </cell>
          <cell r="I405">
            <v>34.313456904819247</v>
          </cell>
          <cell r="J405">
            <v>33.601697458020581</v>
          </cell>
          <cell r="K405">
            <v>32.644722200880381</v>
          </cell>
          <cell r="L405">
            <v>38.997514186845329</v>
          </cell>
          <cell r="M405">
            <v>38.267786734155528</v>
          </cell>
          <cell r="N405">
            <v>36.252123169812492</v>
          </cell>
          <cell r="O405">
            <v>38.176368112485548</v>
          </cell>
          <cell r="P405">
            <v>37.024732034702467</v>
          </cell>
          <cell r="Q405">
            <v>36.692873218671586</v>
          </cell>
          <cell r="R405">
            <v>34.37750248488382</v>
          </cell>
          <cell r="S405">
            <v>34.69838816004247</v>
          </cell>
          <cell r="T405">
            <v>34.793703067657646</v>
          </cell>
          <cell r="U405">
            <v>33.842702738940702</v>
          </cell>
          <cell r="V405">
            <v>41.275823152223637</v>
          </cell>
          <cell r="W405">
            <v>40.634507089386638</v>
          </cell>
          <cell r="X405">
            <v>38.242270986027606</v>
          </cell>
          <cell r="Y405">
            <v>36.587261833518049</v>
          </cell>
          <cell r="Z405">
            <v>37.80419874898589</v>
          </cell>
          <cell r="AA405">
            <v>37.084173323429738</v>
          </cell>
          <cell r="AB405">
            <v>36.721660628944811</v>
          </cell>
          <cell r="AC405">
            <v>34.313448485570376</v>
          </cell>
          <cell r="AD405">
            <v>34.39636132877898</v>
          </cell>
          <cell r="AE405">
            <v>35.02930936025151</v>
          </cell>
          <cell r="AF405">
            <v>37.281035584276999</v>
          </cell>
          <cell r="AG405">
            <v>37.181664207468181</v>
          </cell>
          <cell r="AH405">
            <v>36.647640587244503</v>
          </cell>
          <cell r="AI405">
            <v>35.278746584602935</v>
          </cell>
          <cell r="AJ405">
            <v>34.603228638212855</v>
          </cell>
          <cell r="AK405">
            <v>35.629636695272815</v>
          </cell>
          <cell r="AL405">
            <v>35.499778553713277</v>
          </cell>
          <cell r="AM405">
            <v>35.270670233297132</v>
          </cell>
          <cell r="AN405">
            <v>32.914777182302139</v>
          </cell>
          <cell r="AO405">
            <v>32.223068853518022</v>
          </cell>
        </row>
        <row r="406">
          <cell r="B406">
            <v>583.89391010483553</v>
          </cell>
          <cell r="C406">
            <v>572.24582237493007</v>
          </cell>
          <cell r="D406">
            <v>573.27785949188171</v>
          </cell>
          <cell r="E406">
            <v>575.66194577586896</v>
          </cell>
          <cell r="F406">
            <v>577.68169626689701</v>
          </cell>
          <cell r="G406">
            <v>581.44318307869264</v>
          </cell>
          <cell r="H406">
            <v>584.0373122552196</v>
          </cell>
          <cell r="I406">
            <v>588.62561722735484</v>
          </cell>
          <cell r="J406">
            <v>593.40908266204008</v>
          </cell>
          <cell r="K406">
            <v>597.06492601662751</v>
          </cell>
          <cell r="L406">
            <v>580.23937656296619</v>
          </cell>
          <cell r="M406">
            <v>600.50840567004138</v>
          </cell>
          <cell r="N406">
            <v>586.00552332788209</v>
          </cell>
          <cell r="O406">
            <v>590.33259768610174</v>
          </cell>
          <cell r="P406">
            <v>591.2902674213002</v>
          </cell>
          <cell r="Q406">
            <v>593.19384864947779</v>
          </cell>
          <cell r="R406">
            <v>597.26292614806948</v>
          </cell>
          <cell r="S406">
            <v>602.18794084699812</v>
          </cell>
          <cell r="T406">
            <v>606.96873829756009</v>
          </cell>
          <cell r="U406">
            <v>610.73518086318495</v>
          </cell>
          <cell r="V406">
            <v>563.88601172677636</v>
          </cell>
          <cell r="W406">
            <v>594.16606071669423</v>
          </cell>
          <cell r="X406">
            <v>611.43188001268436</v>
          </cell>
          <cell r="Y406">
            <v>599.55219876068554</v>
          </cell>
          <cell r="Z406">
            <v>602.66461241640059</v>
          </cell>
          <cell r="AA406">
            <v>603.55349947384138</v>
          </cell>
          <cell r="AB406">
            <v>606.80957040122939</v>
          </cell>
          <cell r="AC406">
            <v>612.41541163333204</v>
          </cell>
          <cell r="AD406">
            <v>616.95262711733096</v>
          </cell>
          <cell r="AE406">
            <v>621.23007633435043</v>
          </cell>
          <cell r="AF406">
            <v>611.11566580377735</v>
          </cell>
          <cell r="AG406">
            <v>597.60738269770923</v>
          </cell>
          <cell r="AH406">
            <v>598.54953354509371</v>
          </cell>
          <cell r="AI406">
            <v>616.80634144303451</v>
          </cell>
          <cell r="AJ406">
            <v>609.62364911218583</v>
          </cell>
          <cell r="AK406">
            <v>611.50896423199072</v>
          </cell>
          <cell r="AL406">
            <v>616.80096425144768</v>
          </cell>
          <cell r="AM406">
            <v>616.68970290492814</v>
          </cell>
          <cell r="AN406">
            <v>617.53165304904076</v>
          </cell>
          <cell r="AO406">
            <v>619.42854976489741</v>
          </cell>
        </row>
        <row r="407">
          <cell r="B407">
            <v>12.553043842445373</v>
          </cell>
          <cell r="C407">
            <v>12.659032949500011</v>
          </cell>
          <cell r="D407">
            <v>12.499109409388188</v>
          </cell>
          <cell r="E407">
            <v>12.397580752503012</v>
          </cell>
          <cell r="F407">
            <v>12.368062519167768</v>
          </cell>
          <cell r="G407">
            <v>12.391955744983296</v>
          </cell>
          <cell r="H407">
            <v>12.406319636553844</v>
          </cell>
          <cell r="I407">
            <v>12.57778150012599</v>
          </cell>
          <cell r="J407">
            <v>12.683808817436573</v>
          </cell>
          <cell r="K407">
            <v>12.72197642016509</v>
          </cell>
          <cell r="L407">
            <v>12.666910881857444</v>
          </cell>
          <cell r="M407">
            <v>12.540026746096869</v>
          </cell>
          <cell r="N407">
            <v>12.587372860554503</v>
          </cell>
          <cell r="O407">
            <v>12.454911168181621</v>
          </cell>
          <cell r="P407">
            <v>12.366319482860336</v>
          </cell>
          <cell r="Q407">
            <v>12.391564758629192</v>
          </cell>
          <cell r="R407">
            <v>12.433372241500747</v>
          </cell>
          <cell r="S407">
            <v>12.513407343191812</v>
          </cell>
          <cell r="T407">
            <v>12.620843293733268</v>
          </cell>
          <cell r="U407">
            <v>12.719649869590555</v>
          </cell>
          <cell r="V407">
            <v>12.319020093486047</v>
          </cell>
          <cell r="W407">
            <v>12.654448049007984</v>
          </cell>
          <cell r="X407">
            <v>12.467669088901582</v>
          </cell>
          <cell r="Y407">
            <v>12.483524297973231</v>
          </cell>
          <cell r="Z407">
            <v>12.393662130207412</v>
          </cell>
          <cell r="AA407">
            <v>12.359411834651739</v>
          </cell>
          <cell r="AB407">
            <v>12.402454077172939</v>
          </cell>
          <cell r="AC407">
            <v>12.45103809393537</v>
          </cell>
          <cell r="AD407">
            <v>12.495505728908947</v>
          </cell>
          <cell r="AE407">
            <v>12.595468932829281</v>
          </cell>
          <cell r="AF407">
            <v>12.809816041958115</v>
          </cell>
          <cell r="AG407">
            <v>13.206420778001791</v>
          </cell>
          <cell r="AH407">
            <v>13.359887260979225</v>
          </cell>
          <cell r="AI407">
            <v>13.076339972803321</v>
          </cell>
          <cell r="AJ407">
            <v>12.951130549439418</v>
          </cell>
          <cell r="AK407">
            <v>12.776965275230054</v>
          </cell>
          <cell r="AL407">
            <v>12.759755116011611</v>
          </cell>
          <cell r="AM407">
            <v>12.725032967515823</v>
          </cell>
          <cell r="AN407">
            <v>12.740864656741421</v>
          </cell>
          <cell r="AO407">
            <v>12.776552710251071</v>
          </cell>
        </row>
        <row r="408">
          <cell r="B408">
            <v>27.615689410240385</v>
          </cell>
          <cell r="C408">
            <v>27.41752059851347</v>
          </cell>
          <cell r="D408">
            <v>26.802054700583334</v>
          </cell>
          <cell r="E408">
            <v>26.648334705667814</v>
          </cell>
          <cell r="F408">
            <v>25.906103885944738</v>
          </cell>
          <cell r="G408">
            <v>25.751108880182638</v>
          </cell>
          <cell r="H408">
            <v>25.57551672822029</v>
          </cell>
          <cell r="I408">
            <v>25.260871439401658</v>
          </cell>
          <cell r="J408">
            <v>25.272708774055868</v>
          </cell>
          <cell r="K408">
            <v>24.868387616483666</v>
          </cell>
          <cell r="L408">
            <v>27.808396855248031</v>
          </cell>
          <cell r="M408">
            <v>26.770028901977536</v>
          </cell>
          <cell r="N408">
            <v>26.546046867328602</v>
          </cell>
          <cell r="O408">
            <v>26.020071478129431</v>
          </cell>
          <cell r="P408">
            <v>25.906109612889345</v>
          </cell>
          <cell r="Q408">
            <v>25.318312862703092</v>
          </cell>
          <cell r="R408">
            <v>25.159816580043636</v>
          </cell>
          <cell r="S408">
            <v>25.244587185247006</v>
          </cell>
          <cell r="T408">
            <v>24.833245015457639</v>
          </cell>
          <cell r="U408">
            <v>24.868393490966717</v>
          </cell>
          <cell r="V408">
            <v>28.064098782765491</v>
          </cell>
          <cell r="W408">
            <v>29.054363468521249</v>
          </cell>
          <cell r="X408">
            <v>27.997085316961432</v>
          </cell>
          <cell r="Y408">
            <v>27.886502513814367</v>
          </cell>
          <cell r="Z408">
            <v>27.201509217141265</v>
          </cell>
          <cell r="AA408">
            <v>27.031761391205858</v>
          </cell>
          <cell r="AB408">
            <v>26.425643017857954</v>
          </cell>
          <cell r="AC408">
            <v>26.337157753140286</v>
          </cell>
          <cell r="AD408">
            <v>26.341176978340521</v>
          </cell>
          <cell r="AE408">
            <v>25.959425191435884</v>
          </cell>
          <cell r="AF408">
            <v>36.02236082792782</v>
          </cell>
          <cell r="AG408">
            <v>34.176291496667872</v>
          </cell>
          <cell r="AH408">
            <v>32.825426113531677</v>
          </cell>
          <cell r="AI408">
            <v>32.167704791495055</v>
          </cell>
          <cell r="AJ408">
            <v>31.349689299560822</v>
          </cell>
          <cell r="AK408">
            <v>30.529925669436686</v>
          </cell>
          <cell r="AL408">
            <v>30.49548347690568</v>
          </cell>
          <cell r="AM408">
            <v>29.980446103856334</v>
          </cell>
          <cell r="AN408">
            <v>29.60658186919586</v>
          </cell>
          <cell r="AO408">
            <v>29.206156188232971</v>
          </cell>
        </row>
        <row r="409">
          <cell r="B409">
            <v>61.27278763314888</v>
          </cell>
          <cell r="C409">
            <v>64.00642563269875</v>
          </cell>
          <cell r="D409">
            <v>61.739729034206398</v>
          </cell>
          <cell r="E409">
            <v>61.314052926359636</v>
          </cell>
          <cell r="F409">
            <v>61.593336028970747</v>
          </cell>
          <cell r="G409">
            <v>61.533893748842871</v>
          </cell>
          <cell r="H409">
            <v>61.781250320593927</v>
          </cell>
          <cell r="I409">
            <v>62.197826566547</v>
          </cell>
          <cell r="J409">
            <v>62.781244207353346</v>
          </cell>
          <cell r="K409">
            <v>63.382013267865531</v>
          </cell>
          <cell r="L409">
            <v>56.772078533951877</v>
          </cell>
          <cell r="M409">
            <v>55.950954340063561</v>
          </cell>
          <cell r="N409">
            <v>58.261551541398113</v>
          </cell>
          <cell r="O409">
            <v>56.199530068881245</v>
          </cell>
          <cell r="P409">
            <v>56.280344066254628</v>
          </cell>
          <cell r="Q409">
            <v>56.530115571193797</v>
          </cell>
          <cell r="R409">
            <v>56.498049885799084</v>
          </cell>
          <cell r="S409">
            <v>56.870762713745542</v>
          </cell>
          <cell r="T409">
            <v>57.335045363847556</v>
          </cell>
          <cell r="U409">
            <v>57.897991621163982</v>
          </cell>
          <cell r="V409">
            <v>51.203818439225863</v>
          </cell>
          <cell r="W409">
            <v>51.965844318698814</v>
          </cell>
          <cell r="X409">
            <v>51.398299071645198</v>
          </cell>
          <cell r="Y409">
            <v>53.391434781399973</v>
          </cell>
          <cell r="Z409">
            <v>51.963356238959641</v>
          </cell>
          <cell r="AA409">
            <v>51.942530823371364</v>
          </cell>
          <cell r="AB409">
            <v>52.220816212335095</v>
          </cell>
          <cell r="AC409">
            <v>52.471668035300119</v>
          </cell>
          <cell r="AD409">
            <v>52.735702701532674</v>
          </cell>
          <cell r="AE409">
            <v>53.096010194443068</v>
          </cell>
          <cell r="AF409">
            <v>45.716196011073833</v>
          </cell>
          <cell r="AG409">
            <v>47.033423792344514</v>
          </cell>
          <cell r="AH409">
            <v>47.633400444349832</v>
          </cell>
          <cell r="AI409">
            <v>47.271116469473171</v>
          </cell>
          <cell r="AJ409">
            <v>48.478772232799713</v>
          </cell>
          <cell r="AK409">
            <v>46.674197529532123</v>
          </cell>
          <cell r="AL409">
            <v>46.364150062009379</v>
          </cell>
          <cell r="AM409">
            <v>46.235215123760597</v>
          </cell>
          <cell r="AN409">
            <v>46.00644120204074</v>
          </cell>
          <cell r="AO409">
            <v>46.308444133631284</v>
          </cell>
        </row>
        <row r="410">
          <cell r="B410">
            <v>194.323671485224</v>
          </cell>
          <cell r="C410">
            <v>202.14944212751735</v>
          </cell>
          <cell r="D410">
            <v>194.79966285989224</v>
          </cell>
          <cell r="E410">
            <v>194.84381609491862</v>
          </cell>
          <cell r="F410">
            <v>197.04903637689245</v>
          </cell>
          <cell r="G410">
            <v>197.67539466579399</v>
          </cell>
          <cell r="H410">
            <v>199.156185362868</v>
          </cell>
          <cell r="I410">
            <v>200.90503196832427</v>
          </cell>
          <cell r="J410">
            <v>202.48213850606695</v>
          </cell>
          <cell r="K410">
            <v>203.83439187934528</v>
          </cell>
          <cell r="L410">
            <v>196.46963341237634</v>
          </cell>
          <cell r="M410">
            <v>195.50798910923561</v>
          </cell>
          <cell r="N410">
            <v>202.23257827827496</v>
          </cell>
          <cell r="O410">
            <v>195.62110983559248</v>
          </cell>
          <cell r="P410">
            <v>197.14652435472308</v>
          </cell>
          <cell r="Q410">
            <v>198.84793891834627</v>
          </cell>
          <cell r="R410">
            <v>199.62745238069104</v>
          </cell>
          <cell r="S410">
            <v>201.40131616825116</v>
          </cell>
          <cell r="T410">
            <v>202.65157669775002</v>
          </cell>
          <cell r="U410">
            <v>204.36628481609924</v>
          </cell>
          <cell r="V410">
            <v>187.8582732679105</v>
          </cell>
          <cell r="W410">
            <v>193.09671398608253</v>
          </cell>
          <cell r="X410">
            <v>192.76139818081592</v>
          </cell>
          <cell r="Y410">
            <v>198.5279926684982</v>
          </cell>
          <cell r="Z410">
            <v>194.45036382932727</v>
          </cell>
          <cell r="AA410">
            <v>195.09996967638102</v>
          </cell>
          <cell r="AB410">
            <v>197.31598422226202</v>
          </cell>
          <cell r="AC410">
            <v>197.9949536465937</v>
          </cell>
          <cell r="AD410">
            <v>199.25307838083953</v>
          </cell>
          <cell r="AE410">
            <v>200.60383692057894</v>
          </cell>
          <cell r="AF410">
            <v>191.71105206386235</v>
          </cell>
          <cell r="AG410">
            <v>187.5441676394986</v>
          </cell>
          <cell r="AH410">
            <v>189.24628898303922</v>
          </cell>
          <cell r="AI410">
            <v>192.43207266256712</v>
          </cell>
          <cell r="AJ410">
            <v>196.63642754892348</v>
          </cell>
          <cell r="AK410">
            <v>192.02967827244376</v>
          </cell>
          <cell r="AL410">
            <v>193.2016160445495</v>
          </cell>
          <cell r="AM410">
            <v>193.7228818245168</v>
          </cell>
          <cell r="AN410">
            <v>193.42381934253527</v>
          </cell>
          <cell r="AO410">
            <v>193.95462444984898</v>
          </cell>
        </row>
        <row r="411">
          <cell r="B411">
            <v>60.84941577213749</v>
          </cell>
          <cell r="C411">
            <v>58.401237125563178</v>
          </cell>
          <cell r="D411">
            <v>59.004645599873463</v>
          </cell>
          <cell r="E411">
            <v>58.848311788127347</v>
          </cell>
          <cell r="F411">
            <v>57.617846466049201</v>
          </cell>
          <cell r="G411">
            <v>58.260988886600764</v>
          </cell>
          <cell r="H411">
            <v>57.361870096980901</v>
          </cell>
          <cell r="I411">
            <v>57.308862870391529</v>
          </cell>
          <cell r="J411">
            <v>57.029950007136051</v>
          </cell>
          <cell r="K411">
            <v>56.989201095853197</v>
          </cell>
          <cell r="L411">
            <v>60.837184369281609</v>
          </cell>
          <cell r="M411">
            <v>61.859608382217331</v>
          </cell>
          <cell r="N411">
            <v>59.005057689059768</v>
          </cell>
          <cell r="O411">
            <v>59.674211485867957</v>
          </cell>
          <cell r="P411">
            <v>59.205488282491046</v>
          </cell>
          <cell r="Q411">
            <v>58.007087701706141</v>
          </cell>
          <cell r="R411">
            <v>58.680103609342481</v>
          </cell>
          <cell r="S411">
            <v>57.862740067406001</v>
          </cell>
          <cell r="T411">
            <v>57.843819729625004</v>
          </cell>
          <cell r="U411">
            <v>57.527581421076292</v>
          </cell>
          <cell r="V411">
            <v>63.835068986488544</v>
          </cell>
          <cell r="W411">
            <v>63.128599944700767</v>
          </cell>
          <cell r="X411">
            <v>63.782066343583779</v>
          </cell>
          <cell r="Y411">
            <v>60.962770763556968</v>
          </cell>
          <cell r="Z411">
            <v>61.322445174387809</v>
          </cell>
          <cell r="AA411">
            <v>60.890870859421312</v>
          </cell>
          <cell r="AB411">
            <v>59.722281551711433</v>
          </cell>
          <cell r="AC411">
            <v>60.490439684153245</v>
          </cell>
          <cell r="AD411">
            <v>59.710094608909422</v>
          </cell>
          <cell r="AE411">
            <v>59.660668062215436</v>
          </cell>
          <cell r="AF411">
            <v>64.097838648085784</v>
          </cell>
          <cell r="AG411">
            <v>65.985122144360489</v>
          </cell>
          <cell r="AH411">
            <v>65.25545545310014</v>
          </cell>
          <cell r="AI411">
            <v>65.892438160676178</v>
          </cell>
          <cell r="AJ411">
            <v>63.426958557470428</v>
          </cell>
          <cell r="AK411">
            <v>62.977687978713419</v>
          </cell>
          <cell r="AL411">
            <v>63.262647683683007</v>
          </cell>
          <cell r="AM411">
            <v>62.278679774776734</v>
          </cell>
          <cell r="AN411">
            <v>62.748638873419722</v>
          </cell>
          <cell r="AO411">
            <v>62.201392992085374</v>
          </cell>
        </row>
        <row r="412">
          <cell r="B412">
            <v>740.20437030254993</v>
          </cell>
          <cell r="C412">
            <v>759.02935193220344</v>
          </cell>
          <cell r="D412">
            <v>763.34306007031012</v>
          </cell>
          <cell r="E412">
            <v>771.47843472475927</v>
          </cell>
          <cell r="F412">
            <v>783.33290124943665</v>
          </cell>
          <cell r="G412">
            <v>797.28664490049709</v>
          </cell>
          <cell r="H412">
            <v>812.76651242511673</v>
          </cell>
          <cell r="I412">
            <v>829.16345510173278</v>
          </cell>
          <cell r="J412">
            <v>845.72190633519529</v>
          </cell>
          <cell r="K412">
            <v>862.29396971344681</v>
          </cell>
          <cell r="L412">
            <v>711.44921697441168</v>
          </cell>
          <cell r="M412">
            <v>745.61441051065083</v>
          </cell>
          <cell r="N412">
            <v>751.53722458771142</v>
          </cell>
          <cell r="O412">
            <v>759.11790841501227</v>
          </cell>
          <cell r="P412">
            <v>770.60814983767182</v>
          </cell>
          <cell r="Q412">
            <v>782.7075691723943</v>
          </cell>
          <cell r="R412">
            <v>797.30619709320422</v>
          </cell>
          <cell r="S412">
            <v>813.83592975390809</v>
          </cell>
          <cell r="T412">
            <v>829.51391770659552</v>
          </cell>
          <cell r="U412">
            <v>845.56934348141851</v>
          </cell>
          <cell r="V412">
            <v>745.98129354569528</v>
          </cell>
          <cell r="W412">
            <v>735.29439206585266</v>
          </cell>
          <cell r="X412">
            <v>757.79786471159593</v>
          </cell>
          <cell r="Y412">
            <v>767.69241084302405</v>
          </cell>
          <cell r="Z412">
            <v>777.67899696886968</v>
          </cell>
          <cell r="AA412">
            <v>789.45829068835997</v>
          </cell>
          <cell r="AB412">
            <v>802.78056577311463</v>
          </cell>
          <cell r="AC412">
            <v>819.6050850792542</v>
          </cell>
          <cell r="AD412">
            <v>835.79232217213257</v>
          </cell>
          <cell r="AE412">
            <v>850.50399946544951</v>
          </cell>
          <cell r="AF412">
            <v>745.07813984480254</v>
          </cell>
          <cell r="AG412">
            <v>756.70058887398284</v>
          </cell>
          <cell r="AH412">
            <v>756.36584917681864</v>
          </cell>
          <cell r="AI412">
            <v>779.13423867968402</v>
          </cell>
          <cell r="AJ412">
            <v>800.1453548658418</v>
          </cell>
          <cell r="AK412">
            <v>808.5185570162638</v>
          </cell>
          <cell r="AL412">
            <v>826.30583365416339</v>
          </cell>
          <cell r="AM412">
            <v>832.94241977269121</v>
          </cell>
          <cell r="AN412">
            <v>845.46492342428189</v>
          </cell>
          <cell r="AO412">
            <v>860.20392823261284</v>
          </cell>
        </row>
        <row r="413">
          <cell r="B413">
            <v>21.410876564591703</v>
          </cell>
          <cell r="C413">
            <v>21.060609617310092</v>
          </cell>
          <cell r="D413">
            <v>21.087456432563698</v>
          </cell>
          <cell r="E413">
            <v>20.755813413014586</v>
          </cell>
          <cell r="F413">
            <v>20.62011804955765</v>
          </cell>
          <cell r="G413">
            <v>20.52355584727481</v>
          </cell>
          <cell r="H413">
            <v>20.236500626453193</v>
          </cell>
          <cell r="I413">
            <v>20.151503664979909</v>
          </cell>
          <cell r="J413">
            <v>20.726991771767597</v>
          </cell>
          <cell r="K413">
            <v>20.290279888658961</v>
          </cell>
          <cell r="L413">
            <v>22.695379799997305</v>
          </cell>
          <cell r="M413">
            <v>22.363692217911723</v>
          </cell>
          <cell r="N413">
            <v>21.731593554392663</v>
          </cell>
          <cell r="O413">
            <v>21.838961348239696</v>
          </cell>
          <cell r="P413">
            <v>21.477294294765066</v>
          </cell>
          <cell r="Q413">
            <v>21.406715383673745</v>
          </cell>
          <cell r="R413">
            <v>21.097404208058929</v>
          </cell>
          <cell r="S413">
            <v>20.846772710456467</v>
          </cell>
          <cell r="T413">
            <v>20.706988802825247</v>
          </cell>
          <cell r="U413">
            <v>21.430418274254148</v>
          </cell>
          <cell r="V413">
            <v>21.424770401132182</v>
          </cell>
          <cell r="W413">
            <v>22.781884873268211</v>
          </cell>
          <cell r="X413">
            <v>22.149908450149866</v>
          </cell>
          <cell r="Y413">
            <v>21.591264877984315</v>
          </cell>
          <cell r="Z413">
            <v>21.666181267535478</v>
          </cell>
          <cell r="AA413">
            <v>21.362359972608061</v>
          </cell>
          <cell r="AB413">
            <v>21.078432540627212</v>
          </cell>
          <cell r="AC413">
            <v>21.250220401798789</v>
          </cell>
          <cell r="AD413">
            <v>21.152809127308306</v>
          </cell>
          <cell r="AE413">
            <v>20.932235484457845</v>
          </cell>
          <cell r="AF413">
            <v>24.764696891512486</v>
          </cell>
          <cell r="AG413">
            <v>24.551352203845283</v>
          </cell>
          <cell r="AH413">
            <v>24.156543342172</v>
          </cell>
          <cell r="AI413">
            <v>24.187002310837666</v>
          </cell>
          <cell r="AJ413">
            <v>23.791734191481314</v>
          </cell>
          <cell r="AK413">
            <v>23.693931136280582</v>
          </cell>
          <cell r="AL413">
            <v>23.669155721156965</v>
          </cell>
          <cell r="AM413">
            <v>23.263231630582208</v>
          </cell>
          <cell r="AN413">
            <v>23.065423727979322</v>
          </cell>
          <cell r="AO413">
            <v>22.858167016523574</v>
          </cell>
        </row>
        <row r="414">
          <cell r="B414">
            <v>15.505190170371213</v>
          </cell>
          <cell r="C414">
            <v>17.353747109871033</v>
          </cell>
          <cell r="D414">
            <v>15.070667440366613</v>
          </cell>
          <cell r="E414">
            <v>14.062101801993943</v>
          </cell>
          <cell r="F414">
            <v>14.71428026427966</v>
          </cell>
          <cell r="G414">
            <v>14.339308115630628</v>
          </cell>
          <cell r="H414">
            <v>14.225931583284007</v>
          </cell>
          <cell r="I414">
            <v>13.987344967635535</v>
          </cell>
          <cell r="J414">
            <v>14.14180318108829</v>
          </cell>
          <cell r="K414">
            <v>14.728846909190198</v>
          </cell>
          <cell r="L414">
            <v>15.219926915789497</v>
          </cell>
          <cell r="M414">
            <v>14.675364881936769</v>
          </cell>
          <cell r="N414">
            <v>16.657852787925389</v>
          </cell>
          <cell r="O414">
            <v>14.64777633665808</v>
          </cell>
          <cell r="P414">
            <v>14.394565269597555</v>
          </cell>
          <cell r="Q414">
            <v>14.34084751684699</v>
          </cell>
          <cell r="R414">
            <v>14.552597817425733</v>
          </cell>
          <cell r="S414">
            <v>14.398943570347839</v>
          </cell>
          <cell r="T414">
            <v>14.237438575638429</v>
          </cell>
          <cell r="U414">
            <v>14.213943340756675</v>
          </cell>
          <cell r="V414">
            <v>15.756372982838274</v>
          </cell>
          <cell r="W414">
            <v>15.176203500455054</v>
          </cell>
          <cell r="X414">
            <v>14.749458218120386</v>
          </cell>
          <cell r="Y414">
            <v>16.222207710725019</v>
          </cell>
          <cell r="Z414">
            <v>14.963373960741368</v>
          </cell>
          <cell r="AA414">
            <v>14.411061593434676</v>
          </cell>
          <cell r="AB414">
            <v>14.549971830802171</v>
          </cell>
          <cell r="AC414">
            <v>14.723348420177173</v>
          </cell>
          <cell r="AD414">
            <v>14.656978364281628</v>
          </cell>
          <cell r="AE414">
            <v>14.304633828508551</v>
          </cell>
          <cell r="AF414">
            <v>17.829732019016681</v>
          </cell>
          <cell r="AG414">
            <v>18.10405212637821</v>
          </cell>
          <cell r="AH414">
            <v>17.840081063546375</v>
          </cell>
          <cell r="AI414">
            <v>17.995419910260313</v>
          </cell>
          <cell r="AJ414">
            <v>17.636986545853929</v>
          </cell>
          <cell r="AK414">
            <v>17.3328844740672</v>
          </cell>
          <cell r="AL414">
            <v>16.783709614465891</v>
          </cell>
          <cell r="AM414">
            <v>16.290353894324578</v>
          </cell>
          <cell r="AN414">
            <v>16.016303733341882</v>
          </cell>
          <cell r="AO414">
            <v>15.961360507970022</v>
          </cell>
        </row>
        <row r="415">
          <cell r="B415">
            <v>179.95209074815949</v>
          </cell>
          <cell r="C415">
            <v>179.90614097692898</v>
          </cell>
          <cell r="D415">
            <v>178.40334806950295</v>
          </cell>
          <cell r="E415">
            <v>182.16519365757412</v>
          </cell>
          <cell r="F415">
            <v>186.53904480261471</v>
          </cell>
          <cell r="G415">
            <v>189.99104494641841</v>
          </cell>
          <cell r="H415">
            <v>192.29070283639217</v>
          </cell>
          <cell r="I415">
            <v>196.55110954461014</v>
          </cell>
          <cell r="J415">
            <v>200.37048727992985</v>
          </cell>
          <cell r="K415">
            <v>203.23675429270077</v>
          </cell>
          <cell r="L415">
            <v>177.10195923092752</v>
          </cell>
          <cell r="M415">
            <v>184.85029780576505</v>
          </cell>
          <cell r="N415">
            <v>183.89853330662564</v>
          </cell>
          <cell r="O415">
            <v>183.77336811372734</v>
          </cell>
          <cell r="P415">
            <v>186.85774494258894</v>
          </cell>
          <cell r="Q415">
            <v>190.87716253061512</v>
          </cell>
          <cell r="R415">
            <v>194.09261057703694</v>
          </cell>
          <cell r="S415">
            <v>197.2228053255933</v>
          </cell>
          <cell r="T415">
            <v>201.26830351876148</v>
          </cell>
          <cell r="U415">
            <v>205.04041885782667</v>
          </cell>
          <cell r="V415">
            <v>178.59138805103325</v>
          </cell>
          <cell r="W415">
            <v>183.71612029650288</v>
          </cell>
          <cell r="X415">
            <v>190.80877873346029</v>
          </cell>
          <cell r="Y415">
            <v>190.76354652987774</v>
          </cell>
          <cell r="Z415">
            <v>190.61565825642532</v>
          </cell>
          <cell r="AA415">
            <v>192.98132841502121</v>
          </cell>
          <cell r="AB415">
            <v>197.30185770958826</v>
          </cell>
          <cell r="AC415">
            <v>200.82043345668629</v>
          </cell>
          <cell r="AD415">
            <v>204.2880477271666</v>
          </cell>
          <cell r="AE415">
            <v>208.29625089440947</v>
          </cell>
          <cell r="AF415">
            <v>184.50489998552385</v>
          </cell>
          <cell r="AG415">
            <v>185.41550156588309</v>
          </cell>
          <cell r="AH415">
            <v>191.28872802256154</v>
          </cell>
          <cell r="AI415">
            <v>197.39638499193489</v>
          </cell>
          <cell r="AJ415">
            <v>195.12402898016765</v>
          </cell>
          <cell r="AK415">
            <v>196.43135079044927</v>
          </cell>
          <cell r="AL415">
            <v>199.82131563369703</v>
          </cell>
          <cell r="AM415">
            <v>202.36590796209848</v>
          </cell>
          <cell r="AN415">
            <v>204.61980355194456</v>
          </cell>
          <cell r="AO415">
            <v>207.48702616637769</v>
          </cell>
        </row>
        <row r="416">
          <cell r="B416">
            <v>28.132179382150767</v>
          </cell>
          <cell r="C416">
            <v>28.722023791939243</v>
          </cell>
          <cell r="D416">
            <v>28.037445046805658</v>
          </cell>
          <cell r="E416">
            <v>27.892214251074435</v>
          </cell>
          <cell r="F416">
            <v>27.998187235795932</v>
          </cell>
          <cell r="G416">
            <v>28.168897447438457</v>
          </cell>
          <cell r="H416">
            <v>28.438780532202546</v>
          </cell>
          <cell r="I416">
            <v>28.665313050902167</v>
          </cell>
          <cell r="J416">
            <v>29.084402967363665</v>
          </cell>
          <cell r="K416">
            <v>29.335058089431715</v>
          </cell>
          <cell r="L416">
            <v>27.159620845808288</v>
          </cell>
          <cell r="M416">
            <v>28.016525420551389</v>
          </cell>
          <cell r="N416">
            <v>28.419324293940686</v>
          </cell>
          <cell r="O416">
            <v>27.994675780088297</v>
          </cell>
          <cell r="P416">
            <v>28.098913297738513</v>
          </cell>
          <cell r="Q416">
            <v>28.220852641443667</v>
          </cell>
          <cell r="R416">
            <v>28.441374888432588</v>
          </cell>
          <cell r="S416">
            <v>28.762173010386043</v>
          </cell>
          <cell r="T416">
            <v>29.035539643626816</v>
          </cell>
          <cell r="U416">
            <v>29.382416195623527</v>
          </cell>
          <cell r="V416">
            <v>27.913264296716406</v>
          </cell>
          <cell r="W416">
            <v>27.544512412593072</v>
          </cell>
          <cell r="X416">
            <v>28.192654815704913</v>
          </cell>
          <cell r="Y416">
            <v>28.694045662627502</v>
          </cell>
          <cell r="Z416">
            <v>28.568213124101764</v>
          </cell>
          <cell r="AA416">
            <v>28.645755730761678</v>
          </cell>
          <cell r="AB416">
            <v>28.820933032626879</v>
          </cell>
          <cell r="AC416">
            <v>29.144349370099409</v>
          </cell>
          <cell r="AD416">
            <v>29.468812068821165</v>
          </cell>
          <cell r="AE416">
            <v>29.672766292155863</v>
          </cell>
          <cell r="AF416">
            <v>26.572617425588113</v>
          </cell>
          <cell r="AG416">
            <v>30.20982460821152</v>
          </cell>
          <cell r="AH416">
            <v>30.486708239201363</v>
          </cell>
          <cell r="AI416">
            <v>31.4483823873455</v>
          </cell>
          <cell r="AJ416">
            <v>31.829022388036304</v>
          </cell>
          <cell r="AK416">
            <v>31.223247752474393</v>
          </cell>
          <cell r="AL416">
            <v>31.179410149316467</v>
          </cell>
          <cell r="AM416">
            <v>30.952939799557072</v>
          </cell>
          <cell r="AN416">
            <v>30.945259516545608</v>
          </cell>
          <cell r="AO416">
            <v>31.211887531204368</v>
          </cell>
        </row>
        <row r="417">
          <cell r="B417">
            <v>139.81739271587259</v>
          </cell>
          <cell r="C417">
            <v>141.9873597825891</v>
          </cell>
          <cell r="D417">
            <v>139.60883525049849</v>
          </cell>
          <cell r="E417">
            <v>139.07299415213507</v>
          </cell>
          <cell r="F417">
            <v>139.47456011880783</v>
          </cell>
          <cell r="G417">
            <v>139.64389993608481</v>
          </cell>
          <cell r="H417">
            <v>140.27775733222779</v>
          </cell>
          <cell r="I417">
            <v>141.40905696703931</v>
          </cell>
          <cell r="J417">
            <v>142.67755008395122</v>
          </cell>
          <cell r="K417">
            <v>143.5080242364339</v>
          </cell>
          <cell r="L417">
            <v>127.25960264207532</v>
          </cell>
          <cell r="M417">
            <v>129.60529337589574</v>
          </cell>
          <cell r="N417">
            <v>130.51312080685491</v>
          </cell>
          <cell r="O417">
            <v>128.97836079092866</v>
          </cell>
          <cell r="P417">
            <v>129.05805407044136</v>
          </cell>
          <cell r="Q417">
            <v>129.3377609100819</v>
          </cell>
          <cell r="R417">
            <v>129.9305467583487</v>
          </cell>
          <cell r="S417">
            <v>130.67826229077551</v>
          </cell>
          <cell r="T417">
            <v>131.87406408039328</v>
          </cell>
          <cell r="U417">
            <v>132.9444223766792</v>
          </cell>
          <cell r="V417">
            <v>122.03989283757387</v>
          </cell>
          <cell r="W417">
            <v>120.02837874578495</v>
          </cell>
          <cell r="X417">
            <v>121.4579529624354</v>
          </cell>
          <cell r="Y417">
            <v>122.68862756242179</v>
          </cell>
          <cell r="Z417">
            <v>121.87926661393561</v>
          </cell>
          <cell r="AA417">
            <v>121.98620589788054</v>
          </cell>
          <cell r="AB417">
            <v>122.39442854117726</v>
          </cell>
          <cell r="AC417">
            <v>123.38188264225907</v>
          </cell>
          <cell r="AD417">
            <v>123.92444634724482</v>
          </cell>
          <cell r="AE417">
            <v>124.94789784182137</v>
          </cell>
          <cell r="AF417">
            <v>100.16340923950995</v>
          </cell>
          <cell r="AG417">
            <v>107.64954040482064</v>
          </cell>
          <cell r="AH417">
            <v>107.7006062036472</v>
          </cell>
          <cell r="AI417">
            <v>109.99538036223855</v>
          </cell>
          <cell r="AJ417">
            <v>110.38721854720907</v>
          </cell>
          <cell r="AK417">
            <v>108.53472744588831</v>
          </cell>
          <cell r="AL417">
            <v>108.40293979782552</v>
          </cell>
          <cell r="AM417">
            <v>107.54497366686464</v>
          </cell>
          <cell r="AN417">
            <v>107.43818904456484</v>
          </cell>
          <cell r="AO417">
            <v>108.00989956980123</v>
          </cell>
        </row>
        <row r="418">
          <cell r="B418">
            <v>78.008537610193684</v>
          </cell>
          <cell r="C418">
            <v>78.158047665128194</v>
          </cell>
          <cell r="D418">
            <v>77.881248925779374</v>
          </cell>
          <cell r="E418">
            <v>77.813195999481295</v>
          </cell>
          <cell r="F418">
            <v>77.703782023459155</v>
          </cell>
          <cell r="G418">
            <v>77.778347607625705</v>
          </cell>
          <cell r="H418">
            <v>77.770918754773334</v>
          </cell>
          <cell r="I418">
            <v>78.512309486645663</v>
          </cell>
          <cell r="J418">
            <v>78.143726203533319</v>
          </cell>
          <cell r="K418">
            <v>78.321515137715124</v>
          </cell>
          <cell r="L418">
            <v>82.167963644602253</v>
          </cell>
          <cell r="M418">
            <v>80.483177077954252</v>
          </cell>
          <cell r="N418">
            <v>81.067243982626707</v>
          </cell>
          <cell r="O418">
            <v>80.699694598132098</v>
          </cell>
          <cell r="P418">
            <v>80.876054028050007</v>
          </cell>
          <cell r="Q418">
            <v>80.991052763984086</v>
          </cell>
          <cell r="R418">
            <v>80.968135000776726</v>
          </cell>
          <cell r="S418">
            <v>81.170184608320156</v>
          </cell>
          <cell r="T418">
            <v>81.652180757115985</v>
          </cell>
          <cell r="U418">
            <v>81.323203398171444</v>
          </cell>
          <cell r="V418">
            <v>76.989964983334843</v>
          </cell>
          <cell r="W418">
            <v>80.047988517991541</v>
          </cell>
          <cell r="X418">
            <v>79.409653577073982</v>
          </cell>
          <cell r="Y418">
            <v>79.322020348440518</v>
          </cell>
          <cell r="Z418">
            <v>79.202021860763153</v>
          </cell>
          <cell r="AA418">
            <v>79.895177690984482</v>
          </cell>
          <cell r="AB418">
            <v>79.593268547310856</v>
          </cell>
          <cell r="AC418">
            <v>80.085142173984366</v>
          </cell>
          <cell r="AD418">
            <v>80.290056356651036</v>
          </cell>
          <cell r="AE418">
            <v>80.804404118982902</v>
          </cell>
          <cell r="AF418">
            <v>83.084797862688305</v>
          </cell>
          <cell r="AG418">
            <v>83.919384356340757</v>
          </cell>
          <cell r="AH418">
            <v>83.409548687262216</v>
          </cell>
          <cell r="AI418">
            <v>86.31913657037849</v>
          </cell>
          <cell r="AJ418">
            <v>86.421553457198428</v>
          </cell>
          <cell r="AK418">
            <v>85.327404752507647</v>
          </cell>
          <cell r="AL418">
            <v>84.821627210609748</v>
          </cell>
          <cell r="AM418">
            <v>84.174305229583041</v>
          </cell>
          <cell r="AN418">
            <v>83.869140978993457</v>
          </cell>
          <cell r="AO418">
            <v>83.674560593913242</v>
          </cell>
        </row>
        <row r="419">
          <cell r="B419">
            <v>34.338008733109184</v>
          </cell>
          <cell r="C419">
            <v>32.133688159898931</v>
          </cell>
          <cell r="D419">
            <v>32.5170883370875</v>
          </cell>
          <cell r="E419">
            <v>32.090469953677975</v>
          </cell>
          <cell r="F419">
            <v>30.91403472895642</v>
          </cell>
          <cell r="G419">
            <v>30.625743558742109</v>
          </cell>
          <cell r="H419">
            <v>29.702438099409015</v>
          </cell>
          <cell r="I419">
            <v>29.732668909349059</v>
          </cell>
          <cell r="J419">
            <v>29.612909961941298</v>
          </cell>
          <cell r="K419">
            <v>28.638644027597323</v>
          </cell>
          <cell r="L419">
            <v>30.216974197887232</v>
          </cell>
          <cell r="M419">
            <v>32.376418658212756</v>
          </cell>
          <cell r="N419">
            <v>29.365258478396512</v>
          </cell>
          <cell r="O419">
            <v>30.08815552430379</v>
          </cell>
          <cell r="P419">
            <v>29.394494290513261</v>
          </cell>
          <cell r="Q419">
            <v>28.629561970781559</v>
          </cell>
          <cell r="R419">
            <v>28.315025288994264</v>
          </cell>
          <cell r="S419">
            <v>27.562865869892249</v>
          </cell>
          <cell r="T419">
            <v>27.570413485965162</v>
          </cell>
          <cell r="U419">
            <v>27.390139345639071</v>
          </cell>
          <cell r="V419">
            <v>30.649068954883873</v>
          </cell>
          <cell r="W419">
            <v>29.822529077316666</v>
          </cell>
          <cell r="X419">
            <v>31.122834164904354</v>
          </cell>
          <cell r="Y419">
            <v>28.753291761847283</v>
          </cell>
          <cell r="Z419">
            <v>28.929039802547589</v>
          </cell>
          <cell r="AA419">
            <v>28.481167706514192</v>
          </cell>
          <cell r="AB419">
            <v>27.696030952603376</v>
          </cell>
          <cell r="AC419">
            <v>27.573581405384338</v>
          </cell>
          <cell r="AD419">
            <v>26.802775827368094</v>
          </cell>
          <cell r="AE419">
            <v>26.597699888673809</v>
          </cell>
          <cell r="AF419">
            <v>33.731939027605094</v>
          </cell>
          <cell r="AG419">
            <v>30.34051154036667</v>
          </cell>
          <cell r="AH419">
            <v>29.717439233818215</v>
          </cell>
          <cell r="AI419">
            <v>29.342709349738293</v>
          </cell>
          <cell r="AJ419">
            <v>28.89344669133521</v>
          </cell>
          <cell r="AK419">
            <v>27.910385579046956</v>
          </cell>
          <cell r="AL419">
            <v>27.808084170876739</v>
          </cell>
          <cell r="AM419">
            <v>27.108763578651676</v>
          </cell>
          <cell r="AN419">
            <v>26.390980941491442</v>
          </cell>
          <cell r="AO419">
            <v>25.862449564961405</v>
          </cell>
        </row>
        <row r="420">
          <cell r="B420">
            <v>50.390110333170362</v>
          </cell>
          <cell r="C420">
            <v>50.688778316882093</v>
          </cell>
          <cell r="D420">
            <v>48.4791841792931</v>
          </cell>
          <cell r="E420">
            <v>47.617375350164622</v>
          </cell>
          <cell r="F420">
            <v>47.579873954243304</v>
          </cell>
          <cell r="G420">
            <v>47.439991105528904</v>
          </cell>
          <cell r="H420">
            <v>47.333928046130282</v>
          </cell>
          <cell r="I420">
            <v>47.392405987847781</v>
          </cell>
          <cell r="J420">
            <v>47.777602622369692</v>
          </cell>
          <cell r="K420">
            <v>47.826387737536102</v>
          </cell>
          <cell r="L420">
            <v>48.986203789703133</v>
          </cell>
          <cell r="M420">
            <v>49.307681420389834</v>
          </cell>
          <cell r="N420">
            <v>49.429160393793211</v>
          </cell>
          <cell r="O420">
            <v>47.741524700468823</v>
          </cell>
          <cell r="P420">
            <v>47.301597978310696</v>
          </cell>
          <cell r="Q420">
            <v>47.2986883514873</v>
          </cell>
          <cell r="R420">
            <v>47.03875379719041</v>
          </cell>
          <cell r="S420">
            <v>47.247809398957799</v>
          </cell>
          <cell r="T420">
            <v>47.194320622911867</v>
          </cell>
          <cell r="U420">
            <v>47.519109813990276</v>
          </cell>
          <cell r="V420">
            <v>47.980490193770478</v>
          </cell>
          <cell r="W420">
            <v>47.926691030651774</v>
          </cell>
          <cell r="X420">
            <v>48.063495668271464</v>
          </cell>
          <cell r="Y420">
            <v>48.427129687210019</v>
          </cell>
          <cell r="Z420">
            <v>47.154514602523392</v>
          </cell>
          <cell r="AA420">
            <v>46.734705372039883</v>
          </cell>
          <cell r="AB420">
            <v>46.764531247308</v>
          </cell>
          <cell r="AC420">
            <v>46.670689027231006</v>
          </cell>
          <cell r="AD420">
            <v>46.76930965984802</v>
          </cell>
          <cell r="AE420">
            <v>46.796982492634264</v>
          </cell>
          <cell r="AF420">
            <v>43.979585727248143</v>
          </cell>
          <cell r="AG420">
            <v>46.95959156321841</v>
          </cell>
          <cell r="AH420">
            <v>46.641102945266674</v>
          </cell>
          <cell r="AI420">
            <v>47.00154741289596</v>
          </cell>
          <cell r="AJ420">
            <v>46.65723650134283</v>
          </cell>
          <cell r="AK420">
            <v>45.140900721403554</v>
          </cell>
          <cell r="AL420">
            <v>44.884338749991173</v>
          </cell>
          <cell r="AM420">
            <v>44.509628901749416</v>
          </cell>
          <cell r="AN420">
            <v>44.221852067710756</v>
          </cell>
          <cell r="AO420">
            <v>43.959290821503608</v>
          </cell>
        </row>
        <row r="421">
          <cell r="B421">
            <v>20.032521543803259</v>
          </cell>
          <cell r="C421">
            <v>22.420167442593417</v>
          </cell>
          <cell r="D421">
            <v>21.582556227018461</v>
          </cell>
          <cell r="E421">
            <v>21.359069635532244</v>
          </cell>
          <cell r="F421">
            <v>21.89173901315835</v>
          </cell>
          <cell r="G421">
            <v>22.270961188637269</v>
          </cell>
          <cell r="H421">
            <v>22.571378889906899</v>
          </cell>
          <cell r="I421">
            <v>22.884809456935411</v>
          </cell>
          <cell r="J421">
            <v>23.206732516674549</v>
          </cell>
          <cell r="K421">
            <v>24.121884066506325</v>
          </cell>
          <cell r="L421">
            <v>20.274618266188195</v>
          </cell>
          <cell r="M421">
            <v>20.445016005910659</v>
          </cell>
          <cell r="N421">
            <v>22.273640571178273</v>
          </cell>
          <cell r="O421">
            <v>21.59492484633731</v>
          </cell>
          <cell r="P421">
            <v>21.861187571436766</v>
          </cell>
          <cell r="Q421">
            <v>21.998057350011852</v>
          </cell>
          <cell r="R421">
            <v>22.541346043610258</v>
          </cell>
          <cell r="S421">
            <v>22.81975390106054</v>
          </cell>
          <cell r="T421">
            <v>23.17285831404029</v>
          </cell>
          <cell r="U421">
            <v>23.286371345474102</v>
          </cell>
          <cell r="V421">
            <v>22.403557275169046</v>
          </cell>
          <cell r="W421">
            <v>19.923147114559598</v>
          </cell>
          <cell r="X421">
            <v>20.137649446448222</v>
          </cell>
          <cell r="Y421">
            <v>21.794843625261937</v>
          </cell>
          <cell r="Z421">
            <v>21.619576830273662</v>
          </cell>
          <cell r="AA421">
            <v>21.753810879885307</v>
          </cell>
          <cell r="AB421">
            <v>21.779703520288546</v>
          </cell>
          <cell r="AC421">
            <v>22.333764315866627</v>
          </cell>
          <cell r="AD421">
            <v>22.92973335951309</v>
          </cell>
          <cell r="AE421">
            <v>23.320568712351047</v>
          </cell>
          <cell r="AF421">
            <v>21.639319507490178</v>
          </cell>
          <cell r="AG421">
            <v>23.175838109706206</v>
          </cell>
          <cell r="AH421">
            <v>22.537370631163686</v>
          </cell>
          <cell r="AI421">
            <v>22.938865805773492</v>
          </cell>
          <cell r="AJ421">
            <v>24.291945078979399</v>
          </cell>
          <cell r="AK421">
            <v>24.014684288017854</v>
          </cell>
          <cell r="AL421">
            <v>23.943137015721089</v>
          </cell>
          <cell r="AM421">
            <v>23.521600349259195</v>
          </cell>
          <cell r="AN421">
            <v>23.791307356643955</v>
          </cell>
          <cell r="AO421">
            <v>24.41649423787128</v>
          </cell>
        </row>
        <row r="422">
          <cell r="B422">
            <v>14.65089978499439</v>
          </cell>
          <cell r="C422">
            <v>13.649304164588285</v>
          </cell>
          <cell r="D422">
            <v>13.797732510809441</v>
          </cell>
          <cell r="E422">
            <v>13.578074590087924</v>
          </cell>
          <cell r="F422">
            <v>13.300900149169612</v>
          </cell>
          <cell r="G422">
            <v>13.419761365999562</v>
          </cell>
          <cell r="H422">
            <v>12.786777860567735</v>
          </cell>
          <cell r="I422">
            <v>12.862653054818848</v>
          </cell>
          <cell r="J422">
            <v>12.638071978498971</v>
          </cell>
          <cell r="K422">
            <v>13.100569898292452</v>
          </cell>
          <cell r="L422">
            <v>16.571717818376964</v>
          </cell>
          <cell r="M422">
            <v>14.913471128427869</v>
          </cell>
          <cell r="N422">
            <v>14.244852814680392</v>
          </cell>
          <cell r="O422">
            <v>14.113731777682279</v>
          </cell>
          <cell r="P422">
            <v>13.77076124149975</v>
          </cell>
          <cell r="Q422">
            <v>13.505347064174023</v>
          </cell>
          <cell r="R422">
            <v>13.770567011322864</v>
          </cell>
          <cell r="S422">
            <v>12.962574885886006</v>
          </cell>
          <cell r="T422">
            <v>13.142813603142521</v>
          </cell>
          <cell r="U422">
            <v>12.809142001545711</v>
          </cell>
          <cell r="V422">
            <v>15.03443623821086</v>
          </cell>
          <cell r="W422">
            <v>16.153399015414522</v>
          </cell>
          <cell r="X422">
            <v>14.749184910511962</v>
          </cell>
          <cell r="Y422">
            <v>13.651037884689011</v>
          </cell>
          <cell r="Z422">
            <v>13.770596965882607</v>
          </cell>
          <cell r="AA422">
            <v>13.028676948414407</v>
          </cell>
          <cell r="AB422">
            <v>13.278977842395244</v>
          </cell>
          <cell r="AC422">
            <v>13.357786784776767</v>
          </cell>
          <cell r="AD422">
            <v>12.638530936439535</v>
          </cell>
          <cell r="AE422">
            <v>12.701178241548192</v>
          </cell>
          <cell r="AF422">
            <v>14.506369056659475</v>
          </cell>
          <cell r="AG422">
            <v>15.02107919414764</v>
          </cell>
          <cell r="AH422">
            <v>14.75062433996967</v>
          </cell>
          <cell r="AI422">
            <v>13.860714912606891</v>
          </cell>
          <cell r="AJ422">
            <v>13.379150763673303</v>
          </cell>
          <cell r="AK422">
            <v>12.883709151053758</v>
          </cell>
          <cell r="AL422">
            <v>12.639076278844742</v>
          </cell>
          <cell r="AM422">
            <v>12.3325718039712</v>
          </cell>
          <cell r="AN422">
            <v>12.158743134800135</v>
          </cell>
          <cell r="AO422">
            <v>11.870614495308297</v>
          </cell>
        </row>
        <row r="423">
          <cell r="B423">
            <v>39.959921419176887</v>
          </cell>
          <cell r="C423">
            <v>39.45689210433909</v>
          </cell>
          <cell r="D423">
            <v>40.449440709033318</v>
          </cell>
          <cell r="E423">
            <v>41.004884658863311</v>
          </cell>
          <cell r="F423">
            <v>41.037985130661959</v>
          </cell>
          <cell r="G423">
            <v>41.557482771426166</v>
          </cell>
          <cell r="H423">
            <v>41.769146939794638</v>
          </cell>
          <cell r="I423">
            <v>42.516026829901982</v>
          </cell>
          <cell r="J423">
            <v>42.413566088553722</v>
          </cell>
          <cell r="K423">
            <v>43.233830371419863</v>
          </cell>
          <cell r="L423">
            <v>42.535046532834848</v>
          </cell>
          <cell r="M423">
            <v>42.073896369700464</v>
          </cell>
          <cell r="N423">
            <v>41.425695722973593</v>
          </cell>
          <cell r="O423">
            <v>42.328350466203027</v>
          </cell>
          <cell r="P423">
            <v>42.664502278101402</v>
          </cell>
          <cell r="Q423">
            <v>42.862975391061944</v>
          </cell>
          <cell r="R423">
            <v>43.412857523401684</v>
          </cell>
          <cell r="S423">
            <v>43.8423210706652</v>
          </cell>
          <cell r="T423">
            <v>44.414537756127537</v>
          </cell>
          <cell r="U423">
            <v>44.399237963412858</v>
          </cell>
          <cell r="V423">
            <v>39.938383782376413</v>
          </cell>
          <cell r="W423">
            <v>42.559334613155954</v>
          </cell>
          <cell r="X423">
            <v>42.276289986992644</v>
          </cell>
          <cell r="Y423">
            <v>41.477863834459654</v>
          </cell>
          <cell r="Z423">
            <v>41.997112118032135</v>
          </cell>
          <cell r="AA423">
            <v>42.165544532173875</v>
          </cell>
          <cell r="AB423">
            <v>42.726451307532123</v>
          </cell>
          <cell r="AC423">
            <v>43.324596645361524</v>
          </cell>
          <cell r="AD423">
            <v>43.738541896245522</v>
          </cell>
          <cell r="AE423">
            <v>44.217142887795731</v>
          </cell>
          <cell r="AF423">
            <v>42.598188300225402</v>
          </cell>
          <cell r="AG423">
            <v>41.466598518170777</v>
          </cell>
          <cell r="AH423">
            <v>42.043221992513402</v>
          </cell>
          <cell r="AI423">
            <v>41.914069950295271</v>
          </cell>
          <cell r="AJ423">
            <v>41.714139036313313</v>
          </cell>
          <cell r="AK423">
            <v>41.432699812875001</v>
          </cell>
          <cell r="AL423">
            <v>42.223169430386413</v>
          </cell>
          <cell r="AM423">
            <v>42.427709496233192</v>
          </cell>
          <cell r="AN423">
            <v>42.683854989642818</v>
          </cell>
          <cell r="AO423">
            <v>42.993798346967942</v>
          </cell>
        </row>
        <row r="424">
          <cell r="B424">
            <v>80.395096787545995</v>
          </cell>
          <cell r="C424">
            <v>85.736909740580558</v>
          </cell>
          <cell r="D424">
            <v>80.848476419193673</v>
          </cell>
          <cell r="E424">
            <v>80.469412904050017</v>
          </cell>
          <cell r="F424">
            <v>81.177194078869263</v>
          </cell>
          <cell r="G424">
            <v>81.429319032231191</v>
          </cell>
          <cell r="H424">
            <v>81.287748398284904</v>
          </cell>
          <cell r="I424">
            <v>81.259921741136111</v>
          </cell>
          <cell r="J424">
            <v>80.86148075655737</v>
          </cell>
          <cell r="K424">
            <v>81.263063433277793</v>
          </cell>
          <cell r="L424">
            <v>76.245639998542885</v>
          </cell>
          <cell r="M424">
            <v>83.597084135005957</v>
          </cell>
          <cell r="N424">
            <v>85.009049419804157</v>
          </cell>
          <cell r="O424">
            <v>82.13863567134257</v>
          </cell>
          <cell r="P424">
            <v>82.432287320469158</v>
          </cell>
          <cell r="Q424">
            <v>82.687321339692446</v>
          </cell>
          <cell r="R424">
            <v>82.976464930473014</v>
          </cell>
          <cell r="S424">
            <v>82.953647645292421</v>
          </cell>
          <cell r="T424">
            <v>82.990452502644601</v>
          </cell>
          <cell r="U424">
            <v>82.546841262675144</v>
          </cell>
          <cell r="V424">
            <v>95.72740410967539</v>
          </cell>
          <cell r="W424">
            <v>79.727560053075166</v>
          </cell>
          <cell r="X424">
            <v>84.185433264268127</v>
          </cell>
          <cell r="Y424">
            <v>86.304749741919991</v>
          </cell>
          <cell r="Z424">
            <v>84.533319223900435</v>
          </cell>
          <cell r="AA424">
            <v>84.369953890621957</v>
          </cell>
          <cell r="AB424">
            <v>84.239179748726613</v>
          </cell>
          <cell r="AC424">
            <v>84.6515080636173</v>
          </cell>
          <cell r="AD424">
            <v>84.693629899514434</v>
          </cell>
          <cell r="AE424">
            <v>84.686470978337482</v>
          </cell>
          <cell r="AF424">
            <v>87.018764409374398</v>
          </cell>
          <cell r="AG424">
            <v>87.947881745060883</v>
          </cell>
          <cell r="AH424">
            <v>87.983702710961907</v>
          </cell>
          <cell r="AI424">
            <v>87.393069590944137</v>
          </cell>
          <cell r="AJ424">
            <v>87.548875069126638</v>
          </cell>
          <cell r="AK424">
            <v>86.374060481866522</v>
          </cell>
          <cell r="AL424">
            <v>85.489770639770597</v>
          </cell>
          <cell r="AM424">
            <v>85.066656229620463</v>
          </cell>
          <cell r="AN424">
            <v>84.631151509360251</v>
          </cell>
          <cell r="AO424">
            <v>84.488870459316701</v>
          </cell>
        </row>
        <row r="425">
          <cell r="B425">
            <v>26.905075632412345</v>
          </cell>
          <cell r="C425">
            <v>22.732241842905587</v>
          </cell>
          <cell r="D425">
            <v>22.073186959251668</v>
          </cell>
          <cell r="E425">
            <v>22.048235795438252</v>
          </cell>
          <cell r="F425">
            <v>21.904476663190714</v>
          </cell>
          <cell r="G425">
            <v>21.854329271510995</v>
          </cell>
          <cell r="H425">
            <v>21.408424633849453</v>
          </cell>
          <cell r="I425">
            <v>21.090540725687649</v>
          </cell>
          <cell r="J425">
            <v>20.457182206465269</v>
          </cell>
          <cell r="K425">
            <v>20.598846683384011</v>
          </cell>
          <cell r="L425">
            <v>23.052199368307168</v>
          </cell>
          <cell r="M425">
            <v>27.5317138589865</v>
          </cell>
          <cell r="N425">
            <v>22.844666181295032</v>
          </cell>
          <cell r="O425">
            <v>23.099902325735844</v>
          </cell>
          <cell r="P425">
            <v>22.574965801082566</v>
          </cell>
          <cell r="Q425">
            <v>22.260325792008945</v>
          </cell>
          <cell r="R425">
            <v>22.219017381598519</v>
          </cell>
          <cell r="S425">
            <v>21.772331091342416</v>
          </cell>
          <cell r="T425">
            <v>21.557576775336535</v>
          </cell>
          <cell r="U425">
            <v>20.741000955765799</v>
          </cell>
          <cell r="V425">
            <v>25.354319239301468</v>
          </cell>
          <cell r="W425">
            <v>23.332286407154417</v>
          </cell>
          <cell r="X425">
            <v>27.027609634127728</v>
          </cell>
          <cell r="Y425">
            <v>23.371145245178784</v>
          </cell>
          <cell r="Z425">
            <v>23.109576284445019</v>
          </cell>
          <cell r="AA425">
            <v>22.396489829370079</v>
          </cell>
          <cell r="AB425">
            <v>22.087064308357686</v>
          </cell>
          <cell r="AC425">
            <v>22.044468425459023</v>
          </cell>
          <cell r="AD425">
            <v>21.697735047453548</v>
          </cell>
          <cell r="AE425">
            <v>21.293626434025462</v>
          </cell>
          <cell r="AF425">
            <v>26.484293124642729</v>
          </cell>
          <cell r="AG425">
            <v>26.597048983550962</v>
          </cell>
          <cell r="AH425">
            <v>24.783332130204695</v>
          </cell>
          <cell r="AI425">
            <v>27.290740056543843</v>
          </cell>
          <cell r="AJ425">
            <v>24.217935998332923</v>
          </cell>
          <cell r="AK425">
            <v>22.891464785121368</v>
          </cell>
          <cell r="AL425">
            <v>22.46478663387721</v>
          </cell>
          <cell r="AM425">
            <v>21.91110635301202</v>
          </cell>
          <cell r="AN425">
            <v>21.588754280236437</v>
          </cell>
          <cell r="AO425">
            <v>21.15273571974522</v>
          </cell>
        </row>
        <row r="426">
          <cell r="B426">
            <v>28.591311007654724</v>
          </cell>
          <cell r="C426">
            <v>27.594337750924403</v>
          </cell>
          <cell r="D426">
            <v>24.482162520020395</v>
          </cell>
          <cell r="E426">
            <v>24.3655793520212</v>
          </cell>
          <cell r="F426">
            <v>24.284870753003997</v>
          </cell>
          <cell r="G426">
            <v>23.897663294232583</v>
          </cell>
          <cell r="H426">
            <v>23.722738878435344</v>
          </cell>
          <cell r="I426">
            <v>23.558716211162224</v>
          </cell>
          <cell r="J426">
            <v>23.496277719814266</v>
          </cell>
          <cell r="K426">
            <v>23.25493599112847</v>
          </cell>
          <cell r="L426">
            <v>26.374376532034383</v>
          </cell>
          <cell r="M426">
            <v>28.747743034371105</v>
          </cell>
          <cell r="N426">
            <v>28.433354123431062</v>
          </cell>
          <cell r="O426">
            <v>26.108433134062114</v>
          </cell>
          <cell r="P426">
            <v>26.0471478605246</v>
          </cell>
          <cell r="Q426">
            <v>25.37745884438511</v>
          </cell>
          <cell r="R426">
            <v>25.188730223356796</v>
          </cell>
          <cell r="S426">
            <v>25.029092850000882</v>
          </cell>
          <cell r="T426">
            <v>24.992785373696496</v>
          </cell>
          <cell r="U426">
            <v>24.771548534247156</v>
          </cell>
          <cell r="V426">
            <v>23.606157406113294</v>
          </cell>
          <cell r="W426">
            <v>23.58979848212724</v>
          </cell>
          <cell r="X426">
            <v>26.164311585690509</v>
          </cell>
          <cell r="Y426">
            <v>26.699160748720089</v>
          </cell>
          <cell r="Z426">
            <v>24.587717011062459</v>
          </cell>
          <cell r="AA426">
            <v>23.897763074458936</v>
          </cell>
          <cell r="AB426">
            <v>23.140912598759449</v>
          </cell>
          <cell r="AC426">
            <v>23.266106909875109</v>
          </cell>
          <cell r="AD426">
            <v>23.208270186888804</v>
          </cell>
          <cell r="AE426">
            <v>22.971758605990466</v>
          </cell>
          <cell r="AF426">
            <v>25.780782524501422</v>
          </cell>
          <cell r="AG426">
            <v>24.956821694407036</v>
          </cell>
          <cell r="AH426">
            <v>23.79071508021276</v>
          </cell>
          <cell r="AI426">
            <v>26.180330324728409</v>
          </cell>
          <cell r="AJ426">
            <v>25.234459027124732</v>
          </cell>
          <cell r="AK426">
            <v>22.88549933081212</v>
          </cell>
          <cell r="AL426">
            <v>22.457561572307728</v>
          </cell>
          <cell r="AM426">
            <v>21.572233852482888</v>
          </cell>
          <cell r="AN426">
            <v>21.293885254736825</v>
          </cell>
          <cell r="AO426">
            <v>20.917795796878611</v>
          </cell>
        </row>
        <row r="427">
          <cell r="B427">
            <v>19.193058159537578</v>
          </cell>
          <cell r="C427">
            <v>20.20657825431184</v>
          </cell>
          <cell r="D427">
            <v>17.713542467272127</v>
          </cell>
          <cell r="E427">
            <v>17.736992566511923</v>
          </cell>
          <cell r="F427">
            <v>17.446829765901608</v>
          </cell>
          <cell r="G427">
            <v>17.121014341382406</v>
          </cell>
          <cell r="H427">
            <v>17.255265104956994</v>
          </cell>
          <cell r="I427">
            <v>17.079872874609656</v>
          </cell>
          <cell r="J427">
            <v>16.731295425453716</v>
          </cell>
          <cell r="K427">
            <v>16.802040945500327</v>
          </cell>
          <cell r="L427">
            <v>17.884811462188274</v>
          </cell>
          <cell r="M427">
            <v>18.60484689038919</v>
          </cell>
          <cell r="N427">
            <v>19.471330883389314</v>
          </cell>
          <cell r="O427">
            <v>17.565493956823431</v>
          </cell>
          <cell r="P427">
            <v>17.989920473586579</v>
          </cell>
          <cell r="Q427">
            <v>17.480936802371033</v>
          </cell>
          <cell r="R427">
            <v>17.055191872332184</v>
          </cell>
          <cell r="S427">
            <v>17.072182320130466</v>
          </cell>
          <cell r="T427">
            <v>17.084249166401605</v>
          </cell>
          <cell r="U427">
            <v>16.612604121546262</v>
          </cell>
          <cell r="V427">
            <v>19.72062974039811</v>
          </cell>
          <cell r="W427">
            <v>18.252140017619624</v>
          </cell>
          <cell r="X427">
            <v>18.78192179158248</v>
          </cell>
          <cell r="Y427">
            <v>19.855342570045188</v>
          </cell>
          <cell r="Z427">
            <v>18.353862735421441</v>
          </cell>
          <cell r="AA427">
            <v>18.594283059938835</v>
          </cell>
          <cell r="AB427">
            <v>18.17869101873972</v>
          </cell>
          <cell r="AC427">
            <v>17.633834703919852</v>
          </cell>
          <cell r="AD427">
            <v>17.645261960054281</v>
          </cell>
          <cell r="AE427">
            <v>17.726543644020186</v>
          </cell>
          <cell r="AF427">
            <v>23.364042685336869</v>
          </cell>
          <cell r="AG427">
            <v>22.850872983103891</v>
          </cell>
          <cell r="AH427">
            <v>22.564366696140215</v>
          </cell>
          <cell r="AI427">
            <v>23.001351904447482</v>
          </cell>
          <cell r="AJ427">
            <v>23.891286367442806</v>
          </cell>
          <cell r="AK427">
            <v>21.816971608024371</v>
          </cell>
          <cell r="AL427">
            <v>21.787808855025173</v>
          </cell>
          <cell r="AM427">
            <v>20.850984580579897</v>
          </cell>
          <cell r="AN427">
            <v>20.403196662034162</v>
          </cell>
          <cell r="AO427">
            <v>20.814563946562213</v>
          </cell>
        </row>
        <row r="428">
          <cell r="B428">
            <v>337.19957503854107</v>
          </cell>
          <cell r="C428">
            <v>335.42880823080088</v>
          </cell>
          <cell r="D428">
            <v>331.89188952993641</v>
          </cell>
          <cell r="E428">
            <v>334.17450831907303</v>
          </cell>
          <cell r="F428">
            <v>335.81691139347606</v>
          </cell>
          <cell r="G428">
            <v>336.95125662388153</v>
          </cell>
          <cell r="H428">
            <v>339.66235656620171</v>
          </cell>
          <cell r="I428">
            <v>344.06908091542869</v>
          </cell>
          <cell r="J428">
            <v>346.28571040402574</v>
          </cell>
          <cell r="K428">
            <v>349.37046000813001</v>
          </cell>
          <cell r="L428">
            <v>318.19528599831</v>
          </cell>
          <cell r="M428">
            <v>329.83846236822245</v>
          </cell>
          <cell r="N428">
            <v>325.14754924437824</v>
          </cell>
          <cell r="O428">
            <v>323.51240565598692</v>
          </cell>
          <cell r="P428">
            <v>325.83510365299429</v>
          </cell>
          <cell r="Q428">
            <v>327.10737950053021</v>
          </cell>
          <cell r="R428">
            <v>328.2742982469502</v>
          </cell>
          <cell r="S428">
            <v>331.65168255723688</v>
          </cell>
          <cell r="T428">
            <v>335.75540525117935</v>
          </cell>
          <cell r="U428">
            <v>337.54868251810882</v>
          </cell>
          <cell r="V428">
            <v>315.63189422172798</v>
          </cell>
          <cell r="W428">
            <v>317.99937558537295</v>
          </cell>
          <cell r="X428">
            <v>327.21695524467458</v>
          </cell>
          <cell r="Y428">
            <v>323.29157523063998</v>
          </cell>
          <cell r="Z428">
            <v>322.11920919045929</v>
          </cell>
          <cell r="AA428">
            <v>324.11266823652193</v>
          </cell>
          <cell r="AB428">
            <v>326.01194339387882</v>
          </cell>
          <cell r="AC428">
            <v>327.85308178972531</v>
          </cell>
          <cell r="AD428">
            <v>330.61409322896293</v>
          </cell>
          <cell r="AE428">
            <v>334.53049416608013</v>
          </cell>
          <cell r="AF428">
            <v>322.47749916586645</v>
          </cell>
          <cell r="AG428">
            <v>311.8735391824074</v>
          </cell>
          <cell r="AH428">
            <v>312.57253018731427</v>
          </cell>
          <cell r="AI428">
            <v>320.52047202165727</v>
          </cell>
          <cell r="AJ428">
            <v>315.75487390542787</v>
          </cell>
          <cell r="AK428">
            <v>315.0198150771451</v>
          </cell>
          <cell r="AL428">
            <v>317.36880631369155</v>
          </cell>
          <cell r="AM428">
            <v>317.19389830643809</v>
          </cell>
          <cell r="AN428">
            <v>317.91851610681118</v>
          </cell>
          <cell r="AO428">
            <v>319.81317012518309</v>
          </cell>
        </row>
        <row r="429">
          <cell r="B429">
            <v>17.757519946739354</v>
          </cell>
          <cell r="C429">
            <v>17.659463178161261</v>
          </cell>
          <cell r="D429">
            <v>17.631506087728344</v>
          </cell>
          <cell r="E429">
            <v>17.58976898130642</v>
          </cell>
          <cell r="F429">
            <v>17.6101196974871</v>
          </cell>
          <cell r="G429">
            <v>17.699957144970764</v>
          </cell>
          <cell r="H429">
            <v>17.798001470742953</v>
          </cell>
          <cell r="I429">
            <v>18.012347852559085</v>
          </cell>
          <cell r="J429">
            <v>18.230259354858731</v>
          </cell>
          <cell r="K429">
            <v>18.484632638518697</v>
          </cell>
          <cell r="L429">
            <v>15.581957443189124</v>
          </cell>
          <cell r="M429">
            <v>15.844221502512434</v>
          </cell>
          <cell r="N429">
            <v>15.723900218997821</v>
          </cell>
          <cell r="O429">
            <v>15.71553657204373</v>
          </cell>
          <cell r="P429">
            <v>15.791556179182008</v>
          </cell>
          <cell r="Q429">
            <v>15.807226300566878</v>
          </cell>
          <cell r="R429">
            <v>15.894449875682492</v>
          </cell>
          <cell r="S429">
            <v>16.059192687619912</v>
          </cell>
          <cell r="T429">
            <v>16.264764498851743</v>
          </cell>
          <cell r="U429">
            <v>16.439577972052255</v>
          </cell>
          <cell r="V429">
            <v>14.543690790915004</v>
          </cell>
          <cell r="W429">
            <v>14.609243640004561</v>
          </cell>
          <cell r="X429">
            <v>14.786109299606146</v>
          </cell>
          <cell r="Y429">
            <v>14.744471689972524</v>
          </cell>
          <cell r="Z429">
            <v>14.81697788200402</v>
          </cell>
          <cell r="AA429">
            <v>14.893514116910989</v>
          </cell>
          <cell r="AB429">
            <v>14.943879415830803</v>
          </cell>
          <cell r="AC429">
            <v>15.068148641736304</v>
          </cell>
          <cell r="AD429">
            <v>15.233498012788958</v>
          </cell>
          <cell r="AE429">
            <v>15.402016122498656</v>
          </cell>
          <cell r="AF429">
            <v>12.510940570473286</v>
          </cell>
          <cell r="AG429">
            <v>13.291261661399624</v>
          </cell>
          <cell r="AH429">
            <v>13.38341895134039</v>
          </cell>
          <cell r="AI429">
            <v>13.613139634266856</v>
          </cell>
          <cell r="AJ429">
            <v>13.699510516209727</v>
          </cell>
          <cell r="AK429">
            <v>13.628955205714401</v>
          </cell>
          <cell r="AL429">
            <v>13.663594011404154</v>
          </cell>
          <cell r="AM429">
            <v>13.570724040872868</v>
          </cell>
          <cell r="AN429">
            <v>13.586431870217393</v>
          </cell>
          <cell r="AO429">
            <v>13.710977467140047</v>
          </cell>
        </row>
        <row r="430">
          <cell r="B430">
            <v>13.839027000292329</v>
          </cell>
          <cell r="C430">
            <v>15.050965262009132</v>
          </cell>
          <cell r="D430">
            <v>14.77337059445831</v>
          </cell>
          <cell r="E430">
            <v>14.403206231379956</v>
          </cell>
          <cell r="F430">
            <v>14.508447443385664</v>
          </cell>
          <cell r="G430">
            <v>14.847478295717348</v>
          </cell>
          <cell r="H430">
            <v>14.08590598090387</v>
          </cell>
          <cell r="I430">
            <v>13.67183848174002</v>
          </cell>
          <cell r="J430">
            <v>14.204481868957213</v>
          </cell>
          <cell r="K430">
            <v>13.951732303610779</v>
          </cell>
          <cell r="L430">
            <v>16.667125632797415</v>
          </cell>
          <cell r="M430">
            <v>14.711305274287493</v>
          </cell>
          <cell r="N430">
            <v>16.029934634080657</v>
          </cell>
          <cell r="O430">
            <v>15.377839519299041</v>
          </cell>
          <cell r="P430">
            <v>14.999378085672971</v>
          </cell>
          <cell r="Q430">
            <v>15.342538126763117</v>
          </cell>
          <cell r="R430">
            <v>15.349535993079979</v>
          </cell>
          <cell r="S430">
            <v>14.890928074054059</v>
          </cell>
          <cell r="T430">
            <v>14.427245091814848</v>
          </cell>
          <cell r="U430">
            <v>14.730002021324786</v>
          </cell>
          <cell r="V430">
            <v>16.328595017713418</v>
          </cell>
          <cell r="W430">
            <v>17.463000639809632</v>
          </cell>
          <cell r="X430">
            <v>15.91193329938759</v>
          </cell>
          <cell r="Y430">
            <v>16.839488921147911</v>
          </cell>
          <cell r="Z430">
            <v>16.471922160319078</v>
          </cell>
          <cell r="AA430">
            <v>15.614999496982231</v>
          </cell>
          <cell r="AB430">
            <v>16.118182278757772</v>
          </cell>
          <cell r="AC430">
            <v>15.93910970686863</v>
          </cell>
          <cell r="AD430">
            <v>15.425835615568884</v>
          </cell>
          <cell r="AE430">
            <v>14.952228364229512</v>
          </cell>
          <cell r="AF430">
            <v>18.601621495200209</v>
          </cell>
          <cell r="AG430">
            <v>18.405756798197796</v>
          </cell>
          <cell r="AH430">
            <v>18.566575463145821</v>
          </cell>
          <cell r="AI430">
            <v>18.667523615558682</v>
          </cell>
          <cell r="AJ430">
            <v>18.551862885539201</v>
          </cell>
          <cell r="AK430">
            <v>18.564782356584299</v>
          </cell>
          <cell r="AL430">
            <v>18.466079837133133</v>
          </cell>
          <cell r="AM430">
            <v>18.227678046549613</v>
          </cell>
          <cell r="AN430">
            <v>18.034433626259084</v>
          </cell>
          <cell r="AO430">
            <v>17.696345074725361</v>
          </cell>
        </row>
        <row r="431">
          <cell r="B431">
            <v>100.75678858786206</v>
          </cell>
          <cell r="C431">
            <v>98.007270067858911</v>
          </cell>
          <cell r="D431">
            <v>94.671027836791552</v>
          </cell>
          <cell r="E431">
            <v>95.576722164471533</v>
          </cell>
          <cell r="F431">
            <v>95.328274722655621</v>
          </cell>
          <cell r="G431">
            <v>95.244384015493964</v>
          </cell>
          <cell r="H431">
            <v>95.224681746214969</v>
          </cell>
          <cell r="I431">
            <v>95.708261302309481</v>
          </cell>
          <cell r="J431">
            <v>95.923172138896447</v>
          </cell>
          <cell r="K431">
            <v>96.073692701342907</v>
          </cell>
          <cell r="L431">
            <v>92.965114818984318</v>
          </cell>
          <cell r="M431">
            <v>98.7689199744447</v>
          </cell>
          <cell r="N431">
            <v>95.429769517148017</v>
          </cell>
          <cell r="O431">
            <v>93.271164051464069</v>
          </cell>
          <cell r="P431">
            <v>94.17482645248505</v>
          </cell>
          <cell r="Q431">
            <v>93.308565102803001</v>
          </cell>
          <cell r="R431">
            <v>93.473855716210664</v>
          </cell>
          <cell r="S431">
            <v>93.554864427336099</v>
          </cell>
          <cell r="T431">
            <v>93.954512117261515</v>
          </cell>
          <cell r="U431">
            <v>94.102328233243426</v>
          </cell>
          <cell r="V431">
            <v>95.432047191240684</v>
          </cell>
          <cell r="W431">
            <v>92.851359452481773</v>
          </cell>
          <cell r="X431">
            <v>97.33213132352698</v>
          </cell>
          <cell r="Y431">
            <v>95.410351670530176</v>
          </cell>
          <cell r="Z431">
            <v>93.015527602701567</v>
          </cell>
          <cell r="AA431">
            <v>93.519000011357107</v>
          </cell>
          <cell r="AB431">
            <v>92.896574906092411</v>
          </cell>
          <cell r="AC431">
            <v>92.774539266000104</v>
          </cell>
          <cell r="AD431">
            <v>93.170349670686008</v>
          </cell>
          <cell r="AE431">
            <v>93.314783890029148</v>
          </cell>
          <cell r="AF431">
            <v>96.021927663529624</v>
          </cell>
          <cell r="AG431">
            <v>96.170824022181549</v>
          </cell>
          <cell r="AH431">
            <v>95.65652621163278</v>
          </cell>
          <cell r="AI431">
            <v>98.291132446166372</v>
          </cell>
          <cell r="AJ431">
            <v>95.446780761590873</v>
          </cell>
          <cell r="AK431">
            <v>94.257671341384267</v>
          </cell>
          <cell r="AL431">
            <v>94.106200768232455</v>
          </cell>
          <cell r="AM431">
            <v>93.644945793208777</v>
          </cell>
          <cell r="AN431">
            <v>93.087223896615981</v>
          </cell>
          <cell r="AO431">
            <v>92.858400000726604</v>
          </cell>
        </row>
        <row r="432">
          <cell r="B432">
            <v>42.113372025901803</v>
          </cell>
          <cell r="C432">
            <v>39.878069048231964</v>
          </cell>
          <cell r="D432">
            <v>39.494925528269306</v>
          </cell>
          <cell r="E432">
            <v>40.428212832755648</v>
          </cell>
          <cell r="F432">
            <v>41.396233429119526</v>
          </cell>
          <cell r="G432">
            <v>42.439733969850408</v>
          </cell>
          <cell r="H432">
            <v>43.26895019081681</v>
          </cell>
          <cell r="I432">
            <v>44.134817463389012</v>
          </cell>
          <cell r="J432">
            <v>45.027636917238461</v>
          </cell>
          <cell r="K432">
            <v>46.777338308951578</v>
          </cell>
          <cell r="L432">
            <v>39.606389469524302</v>
          </cell>
          <cell r="M432">
            <v>42.197995171398453</v>
          </cell>
          <cell r="N432">
            <v>40.574921905459689</v>
          </cell>
          <cell r="O432">
            <v>40.881676933244137</v>
          </cell>
          <cell r="P432">
            <v>41.662652975157094</v>
          </cell>
          <cell r="Q432">
            <v>42.482210561022313</v>
          </cell>
          <cell r="R432">
            <v>43.053511541201665</v>
          </cell>
          <cell r="S432">
            <v>44.184737340544423</v>
          </cell>
          <cell r="T432">
            <v>44.855647487781532</v>
          </cell>
          <cell r="U432">
            <v>45.848951356805308</v>
          </cell>
          <cell r="V432">
            <v>41.440455564652794</v>
          </cell>
          <cell r="W432">
            <v>43.123034810744592</v>
          </cell>
          <cell r="X432">
            <v>46.133180228842477</v>
          </cell>
          <cell r="Y432">
            <v>45.257037926677491</v>
          </cell>
          <cell r="Z432">
            <v>45.617183186881171</v>
          </cell>
          <cell r="AA432">
            <v>46.73680305189901</v>
          </cell>
          <cell r="AB432">
            <v>47.56298524356432</v>
          </cell>
          <cell r="AC432">
            <v>48.196992130374404</v>
          </cell>
          <cell r="AD432">
            <v>49.369546518454634</v>
          </cell>
          <cell r="AE432">
            <v>50.171809175368807</v>
          </cell>
          <cell r="AF432">
            <v>45.306834003988676</v>
          </cell>
          <cell r="AG432">
            <v>46.006058238404243</v>
          </cell>
          <cell r="AH432">
            <v>48.214163844954342</v>
          </cell>
          <cell r="AI432">
            <v>50.048234248628347</v>
          </cell>
          <cell r="AJ432">
            <v>49.975954387488272</v>
          </cell>
          <cell r="AK432">
            <v>50.383295440249015</v>
          </cell>
          <cell r="AL432">
            <v>51.464379175941097</v>
          </cell>
          <cell r="AM432">
            <v>52.281489225748203</v>
          </cell>
          <cell r="AN432">
            <v>53.208515792593431</v>
          </cell>
          <cell r="AO432">
            <v>54.089181304359492</v>
          </cell>
        </row>
        <row r="433">
          <cell r="B433">
            <v>61.693195814359456</v>
          </cell>
          <cell r="C433">
            <v>60.281960329682448</v>
          </cell>
          <cell r="D433">
            <v>60.604397479731439</v>
          </cell>
          <cell r="E433">
            <v>60.507613004064545</v>
          </cell>
          <cell r="F433">
            <v>59.592135680354311</v>
          </cell>
          <cell r="G433">
            <v>60.218272937878275</v>
          </cell>
          <cell r="H433">
            <v>60.028641383379657</v>
          </cell>
          <cell r="I433">
            <v>60.282841350768976</v>
          </cell>
          <cell r="J433">
            <v>60.947010235464589</v>
          </cell>
          <cell r="K433">
            <v>60.427797167753596</v>
          </cell>
          <cell r="L433">
            <v>57.801240042553722</v>
          </cell>
          <cell r="M433">
            <v>62.07786978814228</v>
          </cell>
          <cell r="N433">
            <v>59.087393375999561</v>
          </cell>
          <cell r="O433">
            <v>60.186135985340115</v>
          </cell>
          <cell r="P433">
            <v>60.212142185104902</v>
          </cell>
          <cell r="Q433">
            <v>59.572793563342451</v>
          </cell>
          <cell r="R433">
            <v>59.987553595186618</v>
          </cell>
          <cell r="S433">
            <v>59.999683449039573</v>
          </cell>
          <cell r="T433">
            <v>59.985332966403902</v>
          </cell>
          <cell r="U433">
            <v>60.42781184009705</v>
          </cell>
          <cell r="V433">
            <v>62.586560179587408</v>
          </cell>
          <cell r="W433">
            <v>59.350176732038314</v>
          </cell>
          <cell r="X433">
            <v>61.477411632877796</v>
          </cell>
          <cell r="Y433">
            <v>59.291343466554572</v>
          </cell>
          <cell r="Z433">
            <v>60.510141035858318</v>
          </cell>
          <cell r="AA433">
            <v>60.518766179877929</v>
          </cell>
          <cell r="AB433">
            <v>59.643072105225691</v>
          </cell>
          <cell r="AC433">
            <v>60.26147373424304</v>
          </cell>
          <cell r="AD433">
            <v>60.313059654402224</v>
          </cell>
          <cell r="AE433">
            <v>60.074804124764746</v>
          </cell>
          <cell r="AF433">
            <v>62.50566809183487</v>
          </cell>
          <cell r="AG433">
            <v>60.236881638420023</v>
          </cell>
          <cell r="AH433">
            <v>60.043702104895367</v>
          </cell>
          <cell r="AI433">
            <v>60.596956761206101</v>
          </cell>
          <cell r="AJ433">
            <v>60.068718163273537</v>
          </cell>
          <cell r="AK433">
            <v>59.593798044780314</v>
          </cell>
          <cell r="AL433">
            <v>59.873361996847564</v>
          </cell>
          <cell r="AM433">
            <v>59.215705050697728</v>
          </cell>
          <cell r="AN433">
            <v>58.78788458602493</v>
          </cell>
          <cell r="AO433">
            <v>58.682302135321621</v>
          </cell>
        </row>
        <row r="434">
          <cell r="B434">
            <v>550.62360411132875</v>
          </cell>
          <cell r="C434">
            <v>569.74011857818709</v>
          </cell>
          <cell r="D434">
            <v>566.99892504879642</v>
          </cell>
          <cell r="E434">
            <v>573.86596283459164</v>
          </cell>
          <cell r="F434">
            <v>584.43145239746775</v>
          </cell>
          <cell r="G434">
            <v>593.81905899990875</v>
          </cell>
          <cell r="H434">
            <v>604.88131509078914</v>
          </cell>
          <cell r="I434">
            <v>616.33978576633774</v>
          </cell>
          <cell r="J434">
            <v>626.89407577461907</v>
          </cell>
          <cell r="K434">
            <v>638.31545994966518</v>
          </cell>
          <cell r="L434">
            <v>533.7026736622696</v>
          </cell>
          <cell r="M434">
            <v>544.6882372470767</v>
          </cell>
          <cell r="N434">
            <v>557.50765378406163</v>
          </cell>
          <cell r="O434">
            <v>555.57399023066944</v>
          </cell>
          <cell r="P434">
            <v>564.93868754513369</v>
          </cell>
          <cell r="Q434">
            <v>573.09035347275233</v>
          </cell>
          <cell r="R434">
            <v>582.3202162462087</v>
          </cell>
          <cell r="S434">
            <v>594.26947949177838</v>
          </cell>
          <cell r="T434">
            <v>605.5041081583546</v>
          </cell>
          <cell r="U434">
            <v>614.92308501621471</v>
          </cell>
          <cell r="V434">
            <v>513.09787714487686</v>
          </cell>
          <cell r="W434">
            <v>521.56923751116392</v>
          </cell>
          <cell r="X434">
            <v>529.44540332663496</v>
          </cell>
          <cell r="Y434">
            <v>540.83930345963506</v>
          </cell>
          <cell r="Z434">
            <v>542.22438822464937</v>
          </cell>
          <cell r="AA434">
            <v>549.99142302870291</v>
          </cell>
          <cell r="AB434">
            <v>558.1943889338238</v>
          </cell>
          <cell r="AC434">
            <v>568.31209048549556</v>
          </cell>
          <cell r="AD434">
            <v>579.52588349414111</v>
          </cell>
          <cell r="AE434">
            <v>589.64483076582292</v>
          </cell>
          <cell r="AF434">
            <v>462.74990936703279</v>
          </cell>
          <cell r="AG434">
            <v>483.85017280384722</v>
          </cell>
          <cell r="AH434">
            <v>492.86408049956174</v>
          </cell>
          <cell r="AI434">
            <v>503.4598937836559</v>
          </cell>
          <cell r="AJ434">
            <v>514.08544611802336</v>
          </cell>
          <cell r="AK434">
            <v>514.2520675412876</v>
          </cell>
          <cell r="AL434">
            <v>522.35471948448105</v>
          </cell>
          <cell r="AM434">
            <v>527.38613113689735</v>
          </cell>
          <cell r="AN434">
            <v>532.89251876617038</v>
          </cell>
          <cell r="AO434">
            <v>541.84261945144135</v>
          </cell>
        </row>
        <row r="435">
          <cell r="B435">
            <v>641.47586182883822</v>
          </cell>
          <cell r="C435">
            <v>645.49359495217482</v>
          </cell>
          <cell r="D435">
            <v>649.38915069941027</v>
          </cell>
          <cell r="E435">
            <v>651.40967732714921</v>
          </cell>
          <cell r="F435">
            <v>657.45318818832573</v>
          </cell>
          <cell r="G435">
            <v>663.30971643323687</v>
          </cell>
          <cell r="H435">
            <v>670.50008613233092</v>
          </cell>
          <cell r="I435">
            <v>678.90464336280729</v>
          </cell>
          <cell r="J435">
            <v>685.25024962543421</v>
          </cell>
          <cell r="K435">
            <v>691.71971876910425</v>
          </cell>
          <cell r="L435">
            <v>626.28955430170663</v>
          </cell>
          <cell r="M435">
            <v>643.95907414275712</v>
          </cell>
          <cell r="N435">
            <v>641.50333743434453</v>
          </cell>
          <cell r="O435">
            <v>646.79343512438777</v>
          </cell>
          <cell r="P435">
            <v>649.89319130384115</v>
          </cell>
          <cell r="Q435">
            <v>656.44967196647337</v>
          </cell>
          <cell r="R435">
            <v>662.63317814407435</v>
          </cell>
          <cell r="S435">
            <v>671.71360878077451</v>
          </cell>
          <cell r="T435">
            <v>679.24823658262926</v>
          </cell>
          <cell r="U435">
            <v>685.42875910829559</v>
          </cell>
          <cell r="V435">
            <v>623.78253553750483</v>
          </cell>
          <cell r="W435">
            <v>625.4338275862267</v>
          </cell>
          <cell r="X435">
            <v>636.61148414022159</v>
          </cell>
          <cell r="Y435">
            <v>636.11499145400694</v>
          </cell>
          <cell r="Z435">
            <v>642.49946485496946</v>
          </cell>
          <cell r="AA435">
            <v>646.10944193217256</v>
          </cell>
          <cell r="AB435">
            <v>652.73160624091452</v>
          </cell>
          <cell r="AC435">
            <v>661.02105735547298</v>
          </cell>
          <cell r="AD435">
            <v>669.00711688148317</v>
          </cell>
          <cell r="AE435">
            <v>676.08034713357199</v>
          </cell>
          <cell r="AF435">
            <v>599.88761029632678</v>
          </cell>
          <cell r="AG435">
            <v>609.55318872110422</v>
          </cell>
          <cell r="AH435">
            <v>612.40661194701431</v>
          </cell>
          <cell r="AI435">
            <v>631.64147835857261</v>
          </cell>
          <cell r="AJ435">
            <v>637.97176103400636</v>
          </cell>
          <cell r="AK435">
            <v>642.55883343922062</v>
          </cell>
          <cell r="AL435">
            <v>647.44606728200279</v>
          </cell>
          <cell r="AM435">
            <v>649.80539886029555</v>
          </cell>
          <cell r="AN435">
            <v>653.17439035110203</v>
          </cell>
          <cell r="AO435">
            <v>659.26841738594965</v>
          </cell>
        </row>
        <row r="436">
          <cell r="B436">
            <v>41.696742291787523</v>
          </cell>
          <cell r="C436">
            <v>42.578397809965224</v>
          </cell>
          <cell r="D436">
            <v>42.624289344222618</v>
          </cell>
          <cell r="E436">
            <v>42.226315857773535</v>
          </cell>
          <cell r="F436">
            <v>42.247037140363396</v>
          </cell>
          <cell r="G436">
            <v>42.516193609621205</v>
          </cell>
          <cell r="H436">
            <v>42.823032390580323</v>
          </cell>
          <cell r="I436">
            <v>43.683246507669132</v>
          </cell>
          <cell r="J436">
            <v>44.142947010227211</v>
          </cell>
          <cell r="K436">
            <v>44.741081455518852</v>
          </cell>
          <cell r="L436">
            <v>44.139785150965778</v>
          </cell>
          <cell r="M436">
            <v>43.787774627255423</v>
          </cell>
          <cell r="N436">
            <v>44.484611496588371</v>
          </cell>
          <cell r="O436">
            <v>44.568641671789052</v>
          </cell>
          <cell r="P436">
            <v>44.595657270289841</v>
          </cell>
          <cell r="Q436">
            <v>44.710185572069626</v>
          </cell>
          <cell r="R436">
            <v>45.038357464176812</v>
          </cell>
          <cell r="S436">
            <v>45.54059316130553</v>
          </cell>
          <cell r="T436">
            <v>46.391332763206556</v>
          </cell>
          <cell r="U436">
            <v>46.781718391769026</v>
          </cell>
          <cell r="V436">
            <v>44.038301542052743</v>
          </cell>
          <cell r="W436">
            <v>45.777186538545891</v>
          </cell>
          <cell r="X436">
            <v>45.399512687592974</v>
          </cell>
          <cell r="Y436">
            <v>46.127837875085326</v>
          </cell>
          <cell r="Z436">
            <v>46.544853000294808</v>
          </cell>
          <cell r="AA436">
            <v>46.5585183919491</v>
          </cell>
          <cell r="AB436">
            <v>46.890155453459123</v>
          </cell>
          <cell r="AC436">
            <v>47.309361335996229</v>
          </cell>
          <cell r="AD436">
            <v>47.911632490022669</v>
          </cell>
          <cell r="AE436">
            <v>48.688036210069896</v>
          </cell>
          <cell r="AF436">
            <v>44.51752629205928</v>
          </cell>
          <cell r="AG436">
            <v>46.987855728375955</v>
          </cell>
          <cell r="AH436">
            <v>49.1037617728757</v>
          </cell>
          <cell r="AI436">
            <v>49.426119686494332</v>
          </cell>
          <cell r="AJ436">
            <v>50.277318276298431</v>
          </cell>
          <cell r="AK436">
            <v>50.350674542606043</v>
          </cell>
          <cell r="AL436">
            <v>50.259992956553148</v>
          </cell>
          <cell r="AM436">
            <v>50.122429250633886</v>
          </cell>
          <cell r="AN436">
            <v>49.826085277536187</v>
          </cell>
          <cell r="AO436">
            <v>50.097329877912046</v>
          </cell>
        </row>
        <row r="437">
          <cell r="B437">
            <v>256.85232781749067</v>
          </cell>
          <cell r="C437">
            <v>247.07270727431671</v>
          </cell>
          <cell r="D437">
            <v>253.14120053334995</v>
          </cell>
          <cell r="E437">
            <v>258.52385313404091</v>
          </cell>
          <cell r="F437">
            <v>262.91289509173822</v>
          </cell>
          <cell r="G437">
            <v>266.59390348973142</v>
          </cell>
          <cell r="H437">
            <v>271.4649276412639</v>
          </cell>
          <cell r="I437">
            <v>276.42412564677153</v>
          </cell>
          <cell r="J437">
            <v>280.70594181130218</v>
          </cell>
          <cell r="K437">
            <v>284.3319365816829</v>
          </cell>
          <cell r="L437">
            <v>251.34037417188216</v>
          </cell>
          <cell r="M437">
            <v>267.86855805785819</v>
          </cell>
          <cell r="N437">
            <v>256.4293439644278</v>
          </cell>
          <cell r="O437">
            <v>263.57678813663841</v>
          </cell>
          <cell r="P437">
            <v>266.24724895922617</v>
          </cell>
          <cell r="Q437">
            <v>271.67862713387666</v>
          </cell>
          <cell r="R437">
            <v>275.2328004569099</v>
          </cell>
          <cell r="S437">
            <v>279.86412606435971</v>
          </cell>
          <cell r="T437">
            <v>285.29106956682375</v>
          </cell>
          <cell r="U437">
            <v>288.90605427695237</v>
          </cell>
          <cell r="V437">
            <v>250.40816864064487</v>
          </cell>
          <cell r="W437">
            <v>259.46401122982803</v>
          </cell>
          <cell r="X437">
            <v>274.12961929364593</v>
          </cell>
          <cell r="Y437">
            <v>264.70959404987207</v>
          </cell>
          <cell r="Z437">
            <v>268.74164905311687</v>
          </cell>
          <cell r="AA437">
            <v>271.46703687461229</v>
          </cell>
          <cell r="AB437">
            <v>276.78616006114424</v>
          </cell>
          <cell r="AC437">
            <v>281.41460553316529</v>
          </cell>
          <cell r="AD437">
            <v>286.12979045801933</v>
          </cell>
          <cell r="AE437">
            <v>291.5131192496533</v>
          </cell>
          <cell r="AF437">
            <v>284.01429280160141</v>
          </cell>
          <cell r="AG437">
            <v>282.62577398519574</v>
          </cell>
          <cell r="AH437">
            <v>286.84906778263928</v>
          </cell>
          <cell r="AI437">
            <v>293.33423315930565</v>
          </cell>
          <cell r="AJ437">
            <v>295.24065872131507</v>
          </cell>
          <cell r="AK437">
            <v>294.7336575153268</v>
          </cell>
          <cell r="AL437">
            <v>300.42596529977624</v>
          </cell>
          <cell r="AM437">
            <v>303.22601778434699</v>
          </cell>
          <cell r="AN437">
            <v>305.89651353689021</v>
          </cell>
          <cell r="AO437">
            <v>309.31987368301117</v>
          </cell>
        </row>
        <row r="438">
          <cell r="B438">
            <v>195.23586136433471</v>
          </cell>
          <cell r="C438">
            <v>193.18470516766214</v>
          </cell>
          <cell r="D438">
            <v>192.40098633545443</v>
          </cell>
          <cell r="E438">
            <v>195.80297589003209</v>
          </cell>
          <cell r="F438">
            <v>198.60282686205613</v>
          </cell>
          <cell r="G438">
            <v>201.44250471224294</v>
          </cell>
          <cell r="H438">
            <v>203.77282231821786</v>
          </cell>
          <cell r="I438">
            <v>207.36900942791289</v>
          </cell>
          <cell r="J438">
            <v>211.40581544486196</v>
          </cell>
          <cell r="K438">
            <v>213.68494611054535</v>
          </cell>
          <cell r="L438">
            <v>194.88615210301327</v>
          </cell>
          <cell r="M438">
            <v>203.22857940893252</v>
          </cell>
          <cell r="N438">
            <v>200.20533687609856</v>
          </cell>
          <cell r="O438">
            <v>200.80677483156884</v>
          </cell>
          <cell r="P438">
            <v>203.08310539923878</v>
          </cell>
          <cell r="Q438">
            <v>205.68706258534971</v>
          </cell>
          <cell r="R438">
            <v>208.32896443915314</v>
          </cell>
          <cell r="S438">
            <v>211.67082814238103</v>
          </cell>
          <cell r="T438">
            <v>214.92960716523083</v>
          </cell>
          <cell r="U438">
            <v>218.51646712336657</v>
          </cell>
          <cell r="V438">
            <v>199.82716732191474</v>
          </cell>
          <cell r="W438">
            <v>207.37243846938676</v>
          </cell>
          <cell r="X438">
            <v>214.59322106276142</v>
          </cell>
          <cell r="Y438">
            <v>212.772662290662</v>
          </cell>
          <cell r="Z438">
            <v>212.73643899973766</v>
          </cell>
          <cell r="AA438">
            <v>214.55842857285245</v>
          </cell>
          <cell r="AB438">
            <v>217.49079669635165</v>
          </cell>
          <cell r="AC438">
            <v>220.92368249982982</v>
          </cell>
          <cell r="AD438">
            <v>224.23507493353401</v>
          </cell>
          <cell r="AE438">
            <v>227.56942920556861</v>
          </cell>
          <cell r="AF438">
            <v>214.79021442494317</v>
          </cell>
          <cell r="AG438">
            <v>212.38177866533985</v>
          </cell>
          <cell r="AH438">
            <v>213.70858701440432</v>
          </cell>
          <cell r="AI438">
            <v>217.6306347300046</v>
          </cell>
          <cell r="AJ438">
            <v>218.28017271625006</v>
          </cell>
          <cell r="AK438">
            <v>218.29823451043686</v>
          </cell>
          <cell r="AL438">
            <v>222.07906287039017</v>
          </cell>
          <cell r="AM438">
            <v>223.67512394673912</v>
          </cell>
          <cell r="AN438">
            <v>225.33088279892613</v>
          </cell>
          <cell r="AO438">
            <v>227.62795794281388</v>
          </cell>
        </row>
        <row r="439">
          <cell r="B439">
            <v>103.18510818435114</v>
          </cell>
          <cell r="C439">
            <v>108.64164034465995</v>
          </cell>
          <cell r="D439">
            <v>107.41129432829423</v>
          </cell>
          <cell r="E439">
            <v>108.49262155872614</v>
          </cell>
          <cell r="F439">
            <v>111.1731297292676</v>
          </cell>
          <cell r="G439">
            <v>113.35655533964652</v>
          </cell>
          <cell r="H439">
            <v>115.58711714809321</v>
          </cell>
          <cell r="I439">
            <v>118.09428262062026</v>
          </cell>
          <cell r="J439">
            <v>120.87696000368314</v>
          </cell>
          <cell r="K439">
            <v>123.30593567690019</v>
          </cell>
          <cell r="L439">
            <v>104.38511432565996</v>
          </cell>
          <cell r="M439">
            <v>104.14240308045453</v>
          </cell>
          <cell r="N439">
            <v>108.67469211538052</v>
          </cell>
          <cell r="O439">
            <v>107.51769084629638</v>
          </cell>
          <cell r="P439">
            <v>109.38928393487049</v>
          </cell>
          <cell r="Q439">
            <v>111.17825586137053</v>
          </cell>
          <cell r="R439">
            <v>113.66166576421448</v>
          </cell>
          <cell r="S439">
            <v>115.70395021016056</v>
          </cell>
          <cell r="T439">
            <v>118.65945240395763</v>
          </cell>
          <cell r="U439">
            <v>121.13887591920502</v>
          </cell>
          <cell r="V439">
            <v>102.02156319911127</v>
          </cell>
          <cell r="W439">
            <v>103.98232890142685</v>
          </cell>
          <cell r="X439">
            <v>103.74906100595065</v>
          </cell>
          <cell r="Y439">
            <v>107.41233334218363</v>
          </cell>
          <cell r="Z439">
            <v>107.40104052841939</v>
          </cell>
          <cell r="AA439">
            <v>108.60907141511758</v>
          </cell>
          <cell r="AB439">
            <v>110.25675228952568</v>
          </cell>
          <cell r="AC439">
            <v>113.33297550927364</v>
          </cell>
          <cell r="AD439">
            <v>115.02008729183326</v>
          </cell>
          <cell r="AE439">
            <v>117.67671536786958</v>
          </cell>
          <cell r="AF439">
            <v>99.569234244654638</v>
          </cell>
          <cell r="AG439">
            <v>100.62706421484573</v>
          </cell>
          <cell r="AH439">
            <v>102.06979322259099</v>
          </cell>
          <cell r="AI439">
            <v>103.56841389037474</v>
          </cell>
          <cell r="AJ439">
            <v>104.84893692583327</v>
          </cell>
          <cell r="AK439">
            <v>106.27815912847974</v>
          </cell>
          <cell r="AL439">
            <v>108.27857285303797</v>
          </cell>
          <cell r="AM439">
            <v>109.62208910139469</v>
          </cell>
          <cell r="AN439">
            <v>110.99029185169812</v>
          </cell>
          <cell r="AO439">
            <v>112.8926878542448</v>
          </cell>
        </row>
        <row r="440">
          <cell r="B440">
            <v>133.60178762152754</v>
          </cell>
          <cell r="C440">
            <v>140.94893608842807</v>
          </cell>
          <cell r="D440">
            <v>136.50321688249895</v>
          </cell>
          <cell r="E440">
            <v>135.52256436864113</v>
          </cell>
          <cell r="F440">
            <v>136.44805140679765</v>
          </cell>
          <cell r="G440">
            <v>136.79993752281135</v>
          </cell>
          <cell r="H440">
            <v>137.37275353766051</v>
          </cell>
          <cell r="I440">
            <v>138.66634224306006</v>
          </cell>
          <cell r="J440">
            <v>139.99755892384113</v>
          </cell>
          <cell r="K440">
            <v>141.39413989402453</v>
          </cell>
          <cell r="L440">
            <v>130.39526608609344</v>
          </cell>
          <cell r="M440">
            <v>130.25620064692774</v>
          </cell>
          <cell r="N440">
            <v>135.7810248381775</v>
          </cell>
          <cell r="O440">
            <v>131.86133682629315</v>
          </cell>
          <cell r="P440">
            <v>132.38531928470584</v>
          </cell>
          <cell r="Q440">
            <v>133.00956037552885</v>
          </cell>
          <cell r="R440">
            <v>133.65529119962125</v>
          </cell>
          <cell r="S440">
            <v>134.53734503149903</v>
          </cell>
          <cell r="T440">
            <v>135.84036032822951</v>
          </cell>
          <cell r="U440">
            <v>137.0146353233151</v>
          </cell>
          <cell r="V440">
            <v>129.04477636519348</v>
          </cell>
          <cell r="W440">
            <v>126.19060109814363</v>
          </cell>
          <cell r="X440">
            <v>125.4486587076843</v>
          </cell>
          <cell r="Y440">
            <v>130.28773723789652</v>
          </cell>
          <cell r="Z440">
            <v>128.04022551757427</v>
          </cell>
          <cell r="AA440">
            <v>128.27348360880902</v>
          </cell>
          <cell r="AB440">
            <v>129.18076249832666</v>
          </cell>
          <cell r="AC440">
            <v>130.03045319723739</v>
          </cell>
          <cell r="AD440">
            <v>131.01128321647732</v>
          </cell>
          <cell r="AE440">
            <v>132.25683652843358</v>
          </cell>
          <cell r="AF440">
            <v>118.11000587953291</v>
          </cell>
          <cell r="AG440">
            <v>126.11485157774501</v>
          </cell>
          <cell r="AH440">
            <v>124.69806671239506</v>
          </cell>
          <cell r="AI440">
            <v>124.67057967103142</v>
          </cell>
          <cell r="AJ440">
            <v>128.74816770176554</v>
          </cell>
          <cell r="AK440">
            <v>126.04536832196624</v>
          </cell>
          <cell r="AL440">
            <v>126.09499030587148</v>
          </cell>
          <cell r="AM440">
            <v>125.82358905059263</v>
          </cell>
          <cell r="AN440">
            <v>125.36116154716915</v>
          </cell>
          <cell r="AO440">
            <v>126.0916973909633</v>
          </cell>
        </row>
        <row r="441">
          <cell r="B441">
            <v>104.51710706184255</v>
          </cell>
          <cell r="C441">
            <v>98.380806268037162</v>
          </cell>
          <cell r="D441">
            <v>102.47324589432452</v>
          </cell>
          <cell r="E441">
            <v>104.29356298075422</v>
          </cell>
          <cell r="F441">
            <v>105.41328957355833</v>
          </cell>
          <cell r="G441">
            <v>106.82518864534302</v>
          </cell>
          <cell r="H441">
            <v>107.8052645732415</v>
          </cell>
          <cell r="I441">
            <v>108.6566561287808</v>
          </cell>
          <cell r="J441">
            <v>110.32754162800637</v>
          </cell>
          <cell r="K441">
            <v>112.1747480382391</v>
          </cell>
          <cell r="L441">
            <v>102.29587752941592</v>
          </cell>
          <cell r="M441">
            <v>109.98421709118956</v>
          </cell>
          <cell r="N441">
            <v>103.02749758382888</v>
          </cell>
          <cell r="O441">
            <v>107.41968035246784</v>
          </cell>
          <cell r="P441">
            <v>108.26274696030562</v>
          </cell>
          <cell r="Q441">
            <v>110.020784718648</v>
          </cell>
          <cell r="R441">
            <v>111.75886478240334</v>
          </cell>
          <cell r="S441">
            <v>113.03732691247068</v>
          </cell>
          <cell r="T441">
            <v>114.34730922593634</v>
          </cell>
          <cell r="U441">
            <v>115.47220996113516</v>
          </cell>
          <cell r="V441">
            <v>103.82688771478965</v>
          </cell>
          <cell r="W441">
            <v>108.46541003464168</v>
          </cell>
          <cell r="X441">
            <v>114.80074930869023</v>
          </cell>
          <cell r="Y441">
            <v>109.24499165295384</v>
          </cell>
          <cell r="Z441">
            <v>111.96204624399506</v>
          </cell>
          <cell r="AA441">
            <v>113.02620536407055</v>
          </cell>
          <cell r="AB441">
            <v>115.50519714847624</v>
          </cell>
          <cell r="AC441">
            <v>117.140603232198</v>
          </cell>
          <cell r="AD441">
            <v>118.52523979838014</v>
          </cell>
          <cell r="AE441">
            <v>119.99006280424388</v>
          </cell>
          <cell r="AF441">
            <v>119.22503536677962</v>
          </cell>
          <cell r="AG441">
            <v>115.71181751498523</v>
          </cell>
          <cell r="AH441">
            <v>115.92113762791655</v>
          </cell>
          <cell r="AI441">
            <v>121.1632012557665</v>
          </cell>
          <cell r="AJ441">
            <v>119.99878473633741</v>
          </cell>
          <cell r="AK441">
            <v>120.74187084910592</v>
          </cell>
          <cell r="AL441">
            <v>122.92148024271458</v>
          </cell>
          <cell r="AM441">
            <v>124.42560878600645</v>
          </cell>
          <cell r="AN441">
            <v>125.68795414325885</v>
          </cell>
          <cell r="AO441">
            <v>126.72056598362177</v>
          </cell>
        </row>
        <row r="442">
          <cell r="B442">
            <v>304.46590189475052</v>
          </cell>
          <cell r="C442">
            <v>310.61163013402313</v>
          </cell>
          <cell r="D442">
            <v>314.81608049061958</v>
          </cell>
          <cell r="E442">
            <v>318.50190929249084</v>
          </cell>
          <cell r="F442">
            <v>322.58920842126844</v>
          </cell>
          <cell r="G442">
            <v>325.32758296966875</v>
          </cell>
          <cell r="H442">
            <v>331.12458620405459</v>
          </cell>
          <cell r="I442">
            <v>336.77210805461402</v>
          </cell>
          <cell r="J442">
            <v>341.20591443179967</v>
          </cell>
          <cell r="K442">
            <v>346.61377277733578</v>
          </cell>
          <cell r="L442">
            <v>298.13175347558951</v>
          </cell>
          <cell r="M442">
            <v>302.28122586456283</v>
          </cell>
          <cell r="N442">
            <v>305.99899262124131</v>
          </cell>
          <cell r="O442">
            <v>309.74892697637438</v>
          </cell>
          <cell r="P442">
            <v>313.83366565803044</v>
          </cell>
          <cell r="Q442">
            <v>318.49182227253948</v>
          </cell>
          <cell r="R442">
            <v>321.36719594423079</v>
          </cell>
          <cell r="S442">
            <v>327.91454898490133</v>
          </cell>
          <cell r="T442">
            <v>333.0666686329613</v>
          </cell>
          <cell r="U442">
            <v>337.44870403620223</v>
          </cell>
          <cell r="V442">
            <v>290.46800950740698</v>
          </cell>
          <cell r="W442">
            <v>293.32893979349478</v>
          </cell>
          <cell r="X442">
            <v>295.82470457271728</v>
          </cell>
          <cell r="Y442">
            <v>298.86408631722816</v>
          </cell>
          <cell r="Z442">
            <v>303.20992230737147</v>
          </cell>
          <cell r="AA442">
            <v>307.60268610183908</v>
          </cell>
          <cell r="AB442">
            <v>312.38457427420281</v>
          </cell>
          <cell r="AC442">
            <v>315.95636770067847</v>
          </cell>
          <cell r="AD442">
            <v>321.52578578396981</v>
          </cell>
          <cell r="AE442">
            <v>326.85733243561884</v>
          </cell>
          <cell r="AF442">
            <v>261.85964059793497</v>
          </cell>
          <cell r="AG442">
            <v>266.11876207327646</v>
          </cell>
          <cell r="AH442">
            <v>270.64882612525014</v>
          </cell>
          <cell r="AI442">
            <v>277.52392886983625</v>
          </cell>
          <cell r="AJ442">
            <v>282.89444726812144</v>
          </cell>
          <cell r="AK442">
            <v>287.72050125561441</v>
          </cell>
          <cell r="AL442">
            <v>292.68713725277951</v>
          </cell>
          <cell r="AM442">
            <v>295.60897165984801</v>
          </cell>
          <cell r="AN442">
            <v>296.34334936634116</v>
          </cell>
          <cell r="AO442">
            <v>300.38072291384657</v>
          </cell>
        </row>
        <row r="443">
          <cell r="B443">
            <v>125.0947455951251</v>
          </cell>
          <cell r="C443">
            <v>124.88063140672837</v>
          </cell>
          <cell r="D443">
            <v>126.84918726048161</v>
          </cell>
          <cell r="E443">
            <v>126.83240380574053</v>
          </cell>
          <cell r="F443">
            <v>127.77402764754341</v>
          </cell>
          <cell r="G443">
            <v>128.54463909434145</v>
          </cell>
          <cell r="H443">
            <v>130.26387981595252</v>
          </cell>
          <cell r="I443">
            <v>131.9598223267447</v>
          </cell>
          <cell r="J443">
            <v>133.53566261659631</v>
          </cell>
          <cell r="K443">
            <v>135.04289747094643</v>
          </cell>
          <cell r="L443">
            <v>124.30414422767063</v>
          </cell>
          <cell r="M443">
            <v>126.85869335332299</v>
          </cell>
          <cell r="N443">
            <v>125.55015809551752</v>
          </cell>
          <cell r="O443">
            <v>127.42816036641987</v>
          </cell>
          <cell r="P443">
            <v>127.74593746226053</v>
          </cell>
          <cell r="Q443">
            <v>128.93340912997462</v>
          </cell>
          <cell r="R443">
            <v>130.01807749136827</v>
          </cell>
          <cell r="S443">
            <v>131.81392519685238</v>
          </cell>
          <cell r="T443">
            <v>133.49711491207759</v>
          </cell>
          <cell r="U443">
            <v>135.21498758493402</v>
          </cell>
          <cell r="V443">
            <v>123.73895880298441</v>
          </cell>
          <cell r="W443">
            <v>122.36254635394053</v>
          </cell>
          <cell r="X443">
            <v>123.51104524778752</v>
          </cell>
          <cell r="Y443">
            <v>122.64501844447432</v>
          </cell>
          <cell r="Z443">
            <v>124.43877916226319</v>
          </cell>
          <cell r="AA443">
            <v>125.09571633717604</v>
          </cell>
          <cell r="AB443">
            <v>126.37218528786541</v>
          </cell>
          <cell r="AC443">
            <v>127.71530901372114</v>
          </cell>
          <cell r="AD443">
            <v>129.37556590854379</v>
          </cell>
          <cell r="AE443">
            <v>130.96562870067103</v>
          </cell>
          <cell r="AF443">
            <v>108.95357017393513</v>
          </cell>
          <cell r="AG443">
            <v>115.14863449064907</v>
          </cell>
          <cell r="AH443">
            <v>114.97804187020104</v>
          </cell>
          <cell r="AI443">
            <v>117.31445764554304</v>
          </cell>
          <cell r="AJ443">
            <v>117.60272521329101</v>
          </cell>
          <cell r="AK443">
            <v>118.82125739614834</v>
          </cell>
          <cell r="AL443">
            <v>120.01145651916039</v>
          </cell>
          <cell r="AM443">
            <v>120.30860632968511</v>
          </cell>
          <cell r="AN443">
            <v>120.79389159951161</v>
          </cell>
          <cell r="AO443">
            <v>121.81118508461518</v>
          </cell>
        </row>
        <row r="444">
          <cell r="B444">
            <v>222.84641885650632</v>
          </cell>
          <cell r="C444">
            <v>210.09703110302129</v>
          </cell>
          <cell r="D444">
            <v>216.57987925953765</v>
          </cell>
          <cell r="E444">
            <v>220.26942813797169</v>
          </cell>
          <cell r="F444">
            <v>219.9859632022476</v>
          </cell>
          <cell r="G444">
            <v>221.59089369472846</v>
          </cell>
          <cell r="H444">
            <v>224.85556789307944</v>
          </cell>
          <cell r="I444">
            <v>226.71722842618658</v>
          </cell>
          <cell r="J444">
            <v>229.79672882020597</v>
          </cell>
          <cell r="K444">
            <v>233.02763422207039</v>
          </cell>
          <cell r="L444">
            <v>224.70684176501769</v>
          </cell>
          <cell r="M444">
            <v>234.28588549995095</v>
          </cell>
          <cell r="N444">
            <v>218.42302386559237</v>
          </cell>
          <cell r="O444">
            <v>226.36100829005221</v>
          </cell>
          <cell r="P444">
            <v>226.8464277887303</v>
          </cell>
          <cell r="Q444">
            <v>227.94736175765962</v>
          </cell>
          <cell r="R444">
            <v>229.64659909322009</v>
          </cell>
          <cell r="S444">
            <v>233.67050403235936</v>
          </cell>
          <cell r="T444">
            <v>235.71580336641338</v>
          </cell>
          <cell r="U444">
            <v>238.72326702187837</v>
          </cell>
          <cell r="V444">
            <v>230.86312124696195</v>
          </cell>
          <cell r="W444">
            <v>233.34037589049123</v>
          </cell>
          <cell r="X444">
            <v>240.14357511481921</v>
          </cell>
          <cell r="Y444">
            <v>225.79511096561578</v>
          </cell>
          <cell r="Z444">
            <v>230.53886584655675</v>
          </cell>
          <cell r="AA444">
            <v>232.18500713294708</v>
          </cell>
          <cell r="AB444">
            <v>233.36252699438381</v>
          </cell>
          <cell r="AC444">
            <v>236.07297873535819</v>
          </cell>
          <cell r="AD444">
            <v>239.7401179369289</v>
          </cell>
          <cell r="AE444">
            <v>241.69566251078101</v>
          </cell>
          <cell r="AF444">
            <v>235.06567751301594</v>
          </cell>
          <cell r="AG444">
            <v>231.90102498816708</v>
          </cell>
          <cell r="AH444">
            <v>235.02700209879535</v>
          </cell>
          <cell r="AI444">
            <v>238.03833288808008</v>
          </cell>
          <cell r="AJ444">
            <v>235.17970568750948</v>
          </cell>
          <cell r="AK444">
            <v>233.83030901797085</v>
          </cell>
          <cell r="AL444">
            <v>236.87923826793346</v>
          </cell>
          <cell r="AM444">
            <v>237.08819396511851</v>
          </cell>
          <cell r="AN444">
            <v>237.81630722707371</v>
          </cell>
          <cell r="AO444">
            <v>239.62624346323858</v>
          </cell>
        </row>
        <row r="445">
          <cell r="B445">
            <v>316.7138037885374</v>
          </cell>
          <cell r="C445">
            <v>301.47152352643792</v>
          </cell>
          <cell r="D445">
            <v>299.6743708361185</v>
          </cell>
          <cell r="E445">
            <v>302.76137094293148</v>
          </cell>
          <cell r="F445">
            <v>304.94657124844286</v>
          </cell>
          <cell r="G445">
            <v>305.33241374296296</v>
          </cell>
          <cell r="H445">
            <v>308.12793883407517</v>
          </cell>
          <cell r="I445">
            <v>310.389466486461</v>
          </cell>
          <cell r="J445">
            <v>311.91009626677226</v>
          </cell>
          <cell r="K445">
            <v>314.12004057189733</v>
          </cell>
          <cell r="L445">
            <v>303.23762324285872</v>
          </cell>
          <cell r="M445">
            <v>321.28898535778023</v>
          </cell>
          <cell r="N445">
            <v>303.80637997800136</v>
          </cell>
          <cell r="O445">
            <v>304.67260032272827</v>
          </cell>
          <cell r="P445">
            <v>305.02365382881123</v>
          </cell>
          <cell r="Q445">
            <v>306.97138842903894</v>
          </cell>
          <cell r="R445">
            <v>307.6354696754907</v>
          </cell>
          <cell r="S445">
            <v>310.80231075420045</v>
          </cell>
          <cell r="T445">
            <v>312.96698356076331</v>
          </cell>
          <cell r="U445">
            <v>314.16669127694303</v>
          </cell>
          <cell r="V445">
            <v>306.90177080383626</v>
          </cell>
          <cell r="W445">
            <v>307.89943249649792</v>
          </cell>
          <cell r="X445">
            <v>322.06485940042285</v>
          </cell>
          <cell r="Y445">
            <v>307.84099694613923</v>
          </cell>
          <cell r="Z445">
            <v>305.99050385922311</v>
          </cell>
          <cell r="AA445">
            <v>306.35529700512666</v>
          </cell>
          <cell r="AB445">
            <v>308.87687830062276</v>
          </cell>
          <cell r="AC445">
            <v>310.21171784708321</v>
          </cell>
          <cell r="AD445">
            <v>312.97245470750431</v>
          </cell>
          <cell r="AE445">
            <v>314.51956171985779</v>
          </cell>
          <cell r="AF445">
            <v>328.14411748651514</v>
          </cell>
          <cell r="AG445">
            <v>328.20328363764537</v>
          </cell>
          <cell r="AH445">
            <v>327.77315611797883</v>
          </cell>
          <cell r="AI445">
            <v>332.95225416612504</v>
          </cell>
          <cell r="AJ445">
            <v>328.31657260173364</v>
          </cell>
          <cell r="AK445">
            <v>325.34839427285686</v>
          </cell>
          <cell r="AL445">
            <v>327.19086790720377</v>
          </cell>
          <cell r="AM445">
            <v>326.66019394506463</v>
          </cell>
          <cell r="AN445">
            <v>325.96926176597668</v>
          </cell>
          <cell r="AO445">
            <v>326.84506660691733</v>
          </cell>
        </row>
        <row r="446">
          <cell r="B446">
            <v>35.949754031722676</v>
          </cell>
          <cell r="C446">
            <v>34.713140063681365</v>
          </cell>
          <cell r="D446">
            <v>35.393457797958817</v>
          </cell>
          <cell r="E446">
            <v>36.467395704227648</v>
          </cell>
          <cell r="F446">
            <v>36.525259775650383</v>
          </cell>
          <cell r="G446">
            <v>37.488423831067223</v>
          </cell>
          <cell r="H446">
            <v>38.360628423325757</v>
          </cell>
          <cell r="I446">
            <v>38.736822635348304</v>
          </cell>
          <cell r="J446">
            <v>39.382946932331244</v>
          </cell>
          <cell r="K446">
            <v>40.172574970734587</v>
          </cell>
          <cell r="L446">
            <v>37.297064076646016</v>
          </cell>
          <cell r="M446">
            <v>37.946668207977822</v>
          </cell>
          <cell r="N446">
            <v>36.788998479489635</v>
          </cell>
          <cell r="O446">
            <v>37.336300151204313</v>
          </cell>
          <cell r="P446">
            <v>38.281995698042131</v>
          </cell>
          <cell r="Q446">
            <v>38.257628049564659</v>
          </cell>
          <cell r="R446">
            <v>39.240418811808787</v>
          </cell>
          <cell r="S446">
            <v>40.170799839739828</v>
          </cell>
          <cell r="T446">
            <v>40.609250518948947</v>
          </cell>
          <cell r="U446">
            <v>41.288952214016568</v>
          </cell>
          <cell r="V446">
            <v>35.878011136826721</v>
          </cell>
          <cell r="W446">
            <v>38.463625889791146</v>
          </cell>
          <cell r="X446">
            <v>39.145046790470232</v>
          </cell>
          <cell r="Y446">
            <v>37.89310707692227</v>
          </cell>
          <cell r="Z446">
            <v>38.392984743721314</v>
          </cell>
          <cell r="AA446">
            <v>39.144081915705655</v>
          </cell>
          <cell r="AB446">
            <v>39.137268325127913</v>
          </cell>
          <cell r="AC446">
            <v>40.066144515809683</v>
          </cell>
          <cell r="AD446">
            <v>41.16756206285158</v>
          </cell>
          <cell r="AE446">
            <v>41.747675698208354</v>
          </cell>
          <cell r="AF446">
            <v>40.313479166339199</v>
          </cell>
          <cell r="AG446">
            <v>39.667422200181598</v>
          </cell>
          <cell r="AH446">
            <v>40.315643481601782</v>
          </cell>
          <cell r="AI446">
            <v>40.827312555651147</v>
          </cell>
          <cell r="AJ446">
            <v>40.370973386664502</v>
          </cell>
          <cell r="AK446">
            <v>40.947279071954107</v>
          </cell>
          <cell r="AL446">
            <v>41.797118151938371</v>
          </cell>
          <cell r="AM446">
            <v>42.166881697554814</v>
          </cell>
          <cell r="AN446">
            <v>42.482902095478067</v>
          </cell>
          <cell r="AO446">
            <v>43.529552067682914</v>
          </cell>
        </row>
        <row r="447">
          <cell r="B447">
            <v>11.731214665910702</v>
          </cell>
          <cell r="C447">
            <v>10.74183679641175</v>
          </cell>
          <cell r="D447">
            <v>11.279948980386251</v>
          </cell>
          <cell r="E447">
            <v>11.250432205894873</v>
          </cell>
          <cell r="F447">
            <v>11.419493859880612</v>
          </cell>
          <cell r="G447">
            <v>11.195704266026743</v>
          </cell>
          <cell r="H447">
            <v>11.586440129051748</v>
          </cell>
          <cell r="I447">
            <v>11.791533853898978</v>
          </cell>
          <cell r="J447">
            <v>11.994803178254328</v>
          </cell>
          <cell r="K447">
            <v>11.751971617938691</v>
          </cell>
          <cell r="L447">
            <v>13.194434224137424</v>
          </cell>
          <cell r="M447">
            <v>12.831796663886596</v>
          </cell>
          <cell r="N447">
            <v>12.191122701705023</v>
          </cell>
          <cell r="O447">
            <v>12.700039399705824</v>
          </cell>
          <cell r="P447">
            <v>12.485964629939547</v>
          </cell>
          <cell r="Q447">
            <v>12.668388563596814</v>
          </cell>
          <cell r="R447">
            <v>12.384309416967817</v>
          </cell>
          <cell r="S447">
            <v>12.991825960728276</v>
          </cell>
          <cell r="T447">
            <v>13.20171581006843</v>
          </cell>
          <cell r="U447">
            <v>13.377720538820194</v>
          </cell>
          <cell r="V447">
            <v>12.110288719415037</v>
          </cell>
          <cell r="W447">
            <v>13.915681746881253</v>
          </cell>
          <cell r="X447">
            <v>13.840762892758152</v>
          </cell>
          <cell r="Y447">
            <v>13.228467175362558</v>
          </cell>
          <cell r="Z447">
            <v>13.540702644585995</v>
          </cell>
          <cell r="AA447">
            <v>13.33696719939155</v>
          </cell>
          <cell r="AB447">
            <v>13.584590120278492</v>
          </cell>
          <cell r="AC447">
            <v>13.389867673012924</v>
          </cell>
          <cell r="AD447">
            <v>13.870899919166458</v>
          </cell>
          <cell r="AE447">
            <v>14.179397584133111</v>
          </cell>
          <cell r="AF447">
            <v>15.013060587598835</v>
          </cell>
          <cell r="AG447">
            <v>14.256398555326429</v>
          </cell>
          <cell r="AH447">
            <v>15.998899215454259</v>
          </cell>
          <cell r="AI447">
            <v>15.141144139958472</v>
          </cell>
          <cell r="AJ447">
            <v>14.155845619375688</v>
          </cell>
          <cell r="AK447">
            <v>13.972208336450015</v>
          </cell>
          <cell r="AL447">
            <v>14.052128696297446</v>
          </cell>
          <cell r="AM447">
            <v>14.352503819011211</v>
          </cell>
          <cell r="AN447">
            <v>14.487051285592793</v>
          </cell>
          <cell r="AO447">
            <v>14.577075342026275</v>
          </cell>
        </row>
        <row r="448">
          <cell r="B448">
            <v>68.140293395668962</v>
          </cell>
          <cell r="C448">
            <v>72.796804982221005</v>
          </cell>
          <cell r="D448">
            <v>72.724403602721594</v>
          </cell>
          <cell r="E448">
            <v>74.310416184157546</v>
          </cell>
          <cell r="F448">
            <v>76.518436149759268</v>
          </cell>
          <cell r="G448">
            <v>77.465331457014344</v>
          </cell>
          <cell r="H448">
            <v>79.543050999436574</v>
          </cell>
          <cell r="I448">
            <v>80.996026900210168</v>
          </cell>
          <cell r="J448">
            <v>82.83413782874733</v>
          </cell>
          <cell r="K448">
            <v>83.775126609484431</v>
          </cell>
          <cell r="L448">
            <v>68.342056503679473</v>
          </cell>
          <cell r="M448">
            <v>68.946000066334122</v>
          </cell>
          <cell r="N448">
            <v>72.477598680428699</v>
          </cell>
          <cell r="O448">
            <v>72.370111465048836</v>
          </cell>
          <cell r="P448">
            <v>73.944923665092915</v>
          </cell>
          <cell r="Q448">
            <v>75.9198328129294</v>
          </cell>
          <cell r="R448">
            <v>77.016380954653883</v>
          </cell>
          <cell r="S448">
            <v>79.22985174162352</v>
          </cell>
          <cell r="T448">
            <v>80.662123395100721</v>
          </cell>
          <cell r="U448">
            <v>82.415596175528819</v>
          </cell>
          <cell r="V448">
            <v>67.156521961322554</v>
          </cell>
          <cell r="W448">
            <v>67.662005723252591</v>
          </cell>
          <cell r="X448">
            <v>68.176959033308592</v>
          </cell>
          <cell r="Y448">
            <v>70.855692266384906</v>
          </cell>
          <cell r="Z448">
            <v>71.162969418795001</v>
          </cell>
          <cell r="AA448">
            <v>72.300352780751027</v>
          </cell>
          <cell r="AB448">
            <v>74.4277771135432</v>
          </cell>
          <cell r="AC448">
            <v>75.641869600616602</v>
          </cell>
          <cell r="AD448">
            <v>77.653748345450879</v>
          </cell>
          <cell r="AE448">
            <v>79.184002773775788</v>
          </cell>
          <cell r="AF448">
            <v>66.390486360155549</v>
          </cell>
          <cell r="AG448">
            <v>66.489890300834375</v>
          </cell>
          <cell r="AH448">
            <v>68.259207181482353</v>
          </cell>
          <cell r="AI448">
            <v>70.104268756942417</v>
          </cell>
          <cell r="AJ448">
            <v>71.855431557640969</v>
          </cell>
          <cell r="AK448">
            <v>73.205549687370052</v>
          </cell>
          <cell r="AL448">
            <v>74.794902927998393</v>
          </cell>
          <cell r="AM448">
            <v>75.993122926470875</v>
          </cell>
          <cell r="AN448">
            <v>77.113519680655955</v>
          </cell>
          <cell r="AO448">
            <v>78.427827703214419</v>
          </cell>
        </row>
        <row r="449">
          <cell r="B449">
            <v>411.20592285423805</v>
          </cell>
          <cell r="C449">
            <v>408.03516578006338</v>
          </cell>
          <cell r="D449">
            <v>405.5710029598647</v>
          </cell>
          <cell r="E449">
            <v>404.85276223313565</v>
          </cell>
          <cell r="F449">
            <v>405.29669826260408</v>
          </cell>
          <cell r="G449">
            <v>407.13973385308748</v>
          </cell>
          <cell r="H449">
            <v>408.77541152875614</v>
          </cell>
          <cell r="I449">
            <v>412.47210870013879</v>
          </cell>
          <cell r="J449">
            <v>415.72008242363393</v>
          </cell>
          <cell r="K449">
            <v>417.4690402332289</v>
          </cell>
          <cell r="L449">
            <v>403.570141009103</v>
          </cell>
          <cell r="M449">
            <v>415.21470195722168</v>
          </cell>
          <cell r="N449">
            <v>408.17695617633581</v>
          </cell>
          <cell r="O449">
            <v>407.83133959951283</v>
          </cell>
          <cell r="P449">
            <v>407.84604438922497</v>
          </cell>
          <cell r="Q449">
            <v>408.50175426685354</v>
          </cell>
          <cell r="R449">
            <v>410.74298415508201</v>
          </cell>
          <cell r="S449">
            <v>413.24047767189057</v>
          </cell>
          <cell r="T449">
            <v>416.48945096860854</v>
          </cell>
          <cell r="U449">
            <v>418.72501747090803</v>
          </cell>
          <cell r="V449">
            <v>408.62058432178281</v>
          </cell>
          <cell r="W449">
            <v>404.03200036313734</v>
          </cell>
          <cell r="X449">
            <v>411.11889145169226</v>
          </cell>
          <cell r="Y449">
            <v>406.78582210728894</v>
          </cell>
          <cell r="Z449">
            <v>407.03830225181275</v>
          </cell>
          <cell r="AA449">
            <v>406.94680889829669</v>
          </cell>
          <cell r="AB449">
            <v>407.98020257786686</v>
          </cell>
          <cell r="AC449">
            <v>410.91851723856621</v>
          </cell>
          <cell r="AD449">
            <v>413.23949404246048</v>
          </cell>
          <cell r="AE449">
            <v>415.75464668641592</v>
          </cell>
          <cell r="AF449">
            <v>391.10865293856392</v>
          </cell>
          <cell r="AG449">
            <v>402.74722753016817</v>
          </cell>
          <cell r="AH449">
            <v>398.0166735414723</v>
          </cell>
          <cell r="AI449">
            <v>408.47465725008624</v>
          </cell>
          <cell r="AJ449">
            <v>406.17566699033557</v>
          </cell>
          <cell r="AK449">
            <v>403.78273679209855</v>
          </cell>
          <cell r="AL449">
            <v>405.51912183549018</v>
          </cell>
          <cell r="AM449">
            <v>403.25684513706125</v>
          </cell>
          <cell r="AN449">
            <v>402.99946869206519</v>
          </cell>
          <cell r="AO449">
            <v>404.6488605867803</v>
          </cell>
        </row>
        <row r="450">
          <cell r="B450">
            <v>154.02309502557895</v>
          </cell>
          <cell r="C450">
            <v>156.64000189095461</v>
          </cell>
          <cell r="D450">
            <v>156.54951151166006</v>
          </cell>
          <cell r="E450">
            <v>159.12960463130636</v>
          </cell>
          <cell r="F450">
            <v>162.25505829359471</v>
          </cell>
          <cell r="G450">
            <v>164.87842411207336</v>
          </cell>
          <cell r="H450">
            <v>168.11194546211442</v>
          </cell>
          <cell r="I450">
            <v>171.96476510163797</v>
          </cell>
          <cell r="J450">
            <v>175.21495841259568</v>
          </cell>
          <cell r="K450">
            <v>178.90111173372708</v>
          </cell>
          <cell r="L450">
            <v>127.54034493962986</v>
          </cell>
          <cell r="M450">
            <v>138.53547717976477</v>
          </cell>
          <cell r="N450">
            <v>139.90598030852658</v>
          </cell>
          <cell r="O450">
            <v>140.83274792932946</v>
          </cell>
          <cell r="P450">
            <v>143.3981172337956</v>
          </cell>
          <cell r="Q450">
            <v>145.96989859412599</v>
          </cell>
          <cell r="R450">
            <v>148.60286471240923</v>
          </cell>
          <cell r="S450">
            <v>152.16073621307109</v>
          </cell>
          <cell r="T450">
            <v>155.49086670791803</v>
          </cell>
          <cell r="U450">
            <v>158.33277809192788</v>
          </cell>
          <cell r="V450">
            <v>114.90514361675818</v>
          </cell>
          <cell r="W450">
            <v>116.42281422071204</v>
          </cell>
          <cell r="X450">
            <v>125.26341503873051</v>
          </cell>
          <cell r="Y450">
            <v>127.50650092641341</v>
          </cell>
          <cell r="Z450">
            <v>128.52751557951484</v>
          </cell>
          <cell r="AA450">
            <v>130.79002161527981</v>
          </cell>
          <cell r="AB450">
            <v>133.11148736879878</v>
          </cell>
          <cell r="AC450">
            <v>136.25864235647788</v>
          </cell>
          <cell r="AD450">
            <v>139.54402430310694</v>
          </cell>
          <cell r="AE450">
            <v>142.2481991388633</v>
          </cell>
          <cell r="AF450">
            <v>99.680043559202602</v>
          </cell>
          <cell r="AG450">
            <v>102.16706432094891</v>
          </cell>
          <cell r="AH450">
            <v>105.96988680242116</v>
          </cell>
          <cell r="AI450">
            <v>115.49314129791961</v>
          </cell>
          <cell r="AJ450">
            <v>116.50834445870757</v>
          </cell>
          <cell r="AK450">
            <v>116.81998178879608</v>
          </cell>
          <cell r="AL450">
            <v>118.51809136499666</v>
          </cell>
          <cell r="AM450">
            <v>118.89022296522757</v>
          </cell>
          <cell r="AN450">
            <v>120.79278626865295</v>
          </cell>
          <cell r="AO450">
            <v>122.90635580938118</v>
          </cell>
        </row>
        <row r="451">
          <cell r="B451">
            <v>196.77616514187088</v>
          </cell>
          <cell r="C451">
            <v>189.65853330273188</v>
          </cell>
          <cell r="D451">
            <v>191.45702181729459</v>
          </cell>
          <cell r="E451">
            <v>193.5183591140671</v>
          </cell>
          <cell r="F451">
            <v>194.13057192418231</v>
          </cell>
          <cell r="G451">
            <v>195.08998354844067</v>
          </cell>
          <cell r="H451">
            <v>196.53714378663378</v>
          </cell>
          <cell r="I451">
            <v>199.57452972690839</v>
          </cell>
          <cell r="J451">
            <v>201.11753837063407</v>
          </cell>
          <cell r="K451">
            <v>202.41205166153702</v>
          </cell>
          <cell r="L451">
            <v>192.69548331082996</v>
          </cell>
          <cell r="M451">
            <v>202.25243634236705</v>
          </cell>
          <cell r="N451">
            <v>194.00736844309995</v>
          </cell>
          <cell r="O451">
            <v>196.48379395114819</v>
          </cell>
          <cell r="P451">
            <v>197.60263009700427</v>
          </cell>
          <cell r="Q451">
            <v>198.32085235696204</v>
          </cell>
          <cell r="R451">
            <v>200.55737486663372</v>
          </cell>
          <cell r="S451">
            <v>201.76740047153888</v>
          </cell>
          <cell r="T451">
            <v>204.11654219324151</v>
          </cell>
          <cell r="U451">
            <v>205.93821889856088</v>
          </cell>
          <cell r="V451">
            <v>195.13626974291248</v>
          </cell>
          <cell r="W451">
            <v>197.03809942286003</v>
          </cell>
          <cell r="X451">
            <v>204.22933548482143</v>
          </cell>
          <cell r="Y451">
            <v>197.99508555694811</v>
          </cell>
          <cell r="Z451">
            <v>199.52466782972758</v>
          </cell>
          <cell r="AA451">
            <v>200.49757584905581</v>
          </cell>
          <cell r="AB451">
            <v>201.41887297572211</v>
          </cell>
          <cell r="AC451">
            <v>203.95826169189192</v>
          </cell>
          <cell r="AD451">
            <v>205.26345765112578</v>
          </cell>
          <cell r="AE451">
            <v>207.34876765742052</v>
          </cell>
          <cell r="AF451">
            <v>209.1244714393433</v>
          </cell>
          <cell r="AG451">
            <v>203.8739262653761</v>
          </cell>
          <cell r="AH451">
            <v>207.41215259339771</v>
          </cell>
          <cell r="AI451">
            <v>211.53809605589902</v>
          </cell>
          <cell r="AJ451">
            <v>206.3826126400663</v>
          </cell>
          <cell r="AK451">
            <v>204.59699696276894</v>
          </cell>
          <cell r="AL451">
            <v>207.38447943031994</v>
          </cell>
          <cell r="AM451">
            <v>207.95341328377356</v>
          </cell>
          <cell r="AN451">
            <v>209.45505575084573</v>
          </cell>
          <cell r="AO451">
            <v>210.49990437635626</v>
          </cell>
        </row>
        <row r="452">
          <cell r="B452">
            <v>25.768580006477642</v>
          </cell>
          <cell r="C452">
            <v>26.548033971163925</v>
          </cell>
          <cell r="D452">
            <v>24.811331663573252</v>
          </cell>
          <cell r="E452">
            <v>23.820001901095843</v>
          </cell>
          <cell r="F452">
            <v>24.280373043687757</v>
          </cell>
          <cell r="G452">
            <v>23.671492172425371</v>
          </cell>
          <cell r="H452">
            <v>23.07445606911844</v>
          </cell>
          <cell r="I452">
            <v>23.426418206704671</v>
          </cell>
          <cell r="J452">
            <v>23.015197036873232</v>
          </cell>
          <cell r="K452">
            <v>23.324675164339425</v>
          </cell>
          <cell r="L452">
            <v>26.858359733422802</v>
          </cell>
          <cell r="M452">
            <v>25.84289253661824</v>
          </cell>
          <cell r="N452">
            <v>26.945268766647459</v>
          </cell>
          <cell r="O452">
            <v>25.255170910702478</v>
          </cell>
          <cell r="P452">
            <v>24.655107533370845</v>
          </cell>
          <cell r="Q452">
            <v>24.771091350276745</v>
          </cell>
          <cell r="R452">
            <v>24.57155073325405</v>
          </cell>
          <cell r="S452">
            <v>23.796568158405293</v>
          </cell>
          <cell r="T452">
            <v>24.127796703007707</v>
          </cell>
          <cell r="U452">
            <v>23.324748528121521</v>
          </cell>
          <cell r="V452">
            <v>23.587562494032447</v>
          </cell>
          <cell r="W452">
            <v>24.054051470244957</v>
          </cell>
          <cell r="X452">
            <v>23.726506986893483</v>
          </cell>
          <cell r="Y452">
            <v>24.525058687971764</v>
          </cell>
          <cell r="Z452">
            <v>23.553581275319782</v>
          </cell>
          <cell r="AA452">
            <v>22.559108628432085</v>
          </cell>
          <cell r="AB452">
            <v>22.698115542645485</v>
          </cell>
          <cell r="AC452">
            <v>22.312795026615426</v>
          </cell>
          <cell r="AD452">
            <v>21.530513907401328</v>
          </cell>
          <cell r="AE452">
            <v>21.843692904944948</v>
          </cell>
          <cell r="AF452">
            <v>25.928320521346254</v>
          </cell>
          <cell r="AG452">
            <v>25.453245792842836</v>
          </cell>
          <cell r="AH452">
            <v>24.841729602026803</v>
          </cell>
          <cell r="AI452">
            <v>24.549305970616899</v>
          </cell>
          <cell r="AJ452">
            <v>23.870897055497537</v>
          </cell>
          <cell r="AK452">
            <v>23.435847961754948</v>
          </cell>
          <cell r="AL452">
            <v>22.843624040502007</v>
          </cell>
          <cell r="AM452">
            <v>22.451106994810697</v>
          </cell>
          <cell r="AN452">
            <v>22.181358103305655</v>
          </cell>
          <cell r="AO452">
            <v>21.990394534784365</v>
          </cell>
        </row>
        <row r="453">
          <cell r="B453">
            <v>24.61394709928603</v>
          </cell>
          <cell r="C453">
            <v>22.845858865131316</v>
          </cell>
          <cell r="D453">
            <v>22.311395577671039</v>
          </cell>
          <cell r="E453">
            <v>22.768733438738856</v>
          </cell>
          <cell r="F453">
            <v>22.566844481430458</v>
          </cell>
          <cell r="G453">
            <v>22.064109945073334</v>
          </cell>
          <cell r="H453">
            <v>21.956572097939393</v>
          </cell>
          <cell r="I453">
            <v>22.199500970105799</v>
          </cell>
          <cell r="J453">
            <v>22.191116863280524</v>
          </cell>
          <cell r="K453">
            <v>21.863573300430073</v>
          </cell>
          <cell r="L453">
            <v>25.034655333865995</v>
          </cell>
          <cell r="M453">
            <v>27.555870501871272</v>
          </cell>
          <cell r="N453">
            <v>25.280434642913733</v>
          </cell>
          <cell r="O453">
            <v>25.162985000232243</v>
          </cell>
          <cell r="P453">
            <v>25.549520305598769</v>
          </cell>
          <cell r="Q453">
            <v>25.373896127479323</v>
          </cell>
          <cell r="R453">
            <v>24.670308176392822</v>
          </cell>
          <cell r="S453">
            <v>24.648438050895262</v>
          </cell>
          <cell r="T453">
            <v>24.654791377932501</v>
          </cell>
          <cell r="U453">
            <v>24.622927863208051</v>
          </cell>
          <cell r="V453">
            <v>24.944666912605342</v>
          </cell>
          <cell r="W453">
            <v>24.4022777169078</v>
          </cell>
          <cell r="X453">
            <v>26.09892427552786</v>
          </cell>
          <cell r="Y453">
            <v>24.587612578612241</v>
          </cell>
          <cell r="Z453">
            <v>24.369571679482071</v>
          </cell>
          <cell r="AA453">
            <v>24.770262466831568</v>
          </cell>
          <cell r="AB453">
            <v>24.687929188603839</v>
          </cell>
          <cell r="AC453">
            <v>24.032606685567661</v>
          </cell>
          <cell r="AD453">
            <v>23.739872261792687</v>
          </cell>
          <cell r="AE453">
            <v>23.731707340822911</v>
          </cell>
          <cell r="AF453">
            <v>30.719307641989026</v>
          </cell>
          <cell r="AG453">
            <v>28.575306736443917</v>
          </cell>
          <cell r="AH453">
            <v>28.511267127561229</v>
          </cell>
          <cell r="AI453">
            <v>29.225194744439509</v>
          </cell>
          <cell r="AJ453">
            <v>28.899812752954691</v>
          </cell>
          <cell r="AK453">
            <v>28.195449982542087</v>
          </cell>
          <cell r="AL453">
            <v>28.315360736313529</v>
          </cell>
          <cell r="AM453">
            <v>28.079918505724855</v>
          </cell>
          <cell r="AN453">
            <v>27.747693092998627</v>
          </cell>
          <cell r="AO453">
            <v>27.647380247247945</v>
          </cell>
        </row>
        <row r="454">
          <cell r="B454">
            <v>320.0426254024427</v>
          </cell>
          <cell r="C454">
            <v>324.00161116986959</v>
          </cell>
          <cell r="D454">
            <v>332.29937828889598</v>
          </cell>
          <cell r="E454">
            <v>338.4263831909019</v>
          </cell>
          <cell r="F454">
            <v>345.27299182626791</v>
          </cell>
          <cell r="G454">
            <v>354.05517682227418</v>
          </cell>
          <cell r="H454">
            <v>363.11250941444183</v>
          </cell>
          <cell r="I454">
            <v>372.74105677369494</v>
          </cell>
          <cell r="J454">
            <v>382.65222216771622</v>
          </cell>
          <cell r="K454">
            <v>392.31146094757179</v>
          </cell>
          <cell r="L454">
            <v>327.06650613525341</v>
          </cell>
          <cell r="M454">
            <v>338.23448374431428</v>
          </cell>
          <cell r="N454">
            <v>339.47435968625933</v>
          </cell>
          <cell r="O454">
            <v>348.09753419262586</v>
          </cell>
          <cell r="P454">
            <v>354.76914061429295</v>
          </cell>
          <cell r="Q454">
            <v>362.56681234535102</v>
          </cell>
          <cell r="R454">
            <v>371.5759872032109</v>
          </cell>
          <cell r="S454">
            <v>381.2175285526987</v>
          </cell>
          <cell r="T454">
            <v>390.93643925886869</v>
          </cell>
          <cell r="U454">
            <v>400.74044769936677</v>
          </cell>
          <cell r="V454">
            <v>330.60808573655964</v>
          </cell>
          <cell r="W454">
            <v>341.65090054335161</v>
          </cell>
          <cell r="X454">
            <v>349.38448509923063</v>
          </cell>
          <cell r="Y454">
            <v>350.98317401473463</v>
          </cell>
          <cell r="Z454">
            <v>360.27554152799189</v>
          </cell>
          <cell r="AA454">
            <v>367.8376328398503</v>
          </cell>
          <cell r="AB454">
            <v>376.18475594559391</v>
          </cell>
          <cell r="AC454">
            <v>385.56945282512368</v>
          </cell>
          <cell r="AD454">
            <v>395.15934076459223</v>
          </cell>
          <cell r="AE454">
            <v>404.54796775505156</v>
          </cell>
          <cell r="AF454">
            <v>362.07424139321279</v>
          </cell>
          <cell r="AG454">
            <v>365.82445535626806</v>
          </cell>
          <cell r="AH454">
            <v>372.66395820537662</v>
          </cell>
          <cell r="AI454">
            <v>383.57882104018751</v>
          </cell>
          <cell r="AJ454">
            <v>394.06390009081883</v>
          </cell>
          <cell r="AK454">
            <v>401.13980558521206</v>
          </cell>
          <cell r="AL454">
            <v>410.95546089682756</v>
          </cell>
          <cell r="AM454">
            <v>417.36687726140275</v>
          </cell>
          <cell r="AN454">
            <v>424.40745056777075</v>
          </cell>
          <cell r="AO454">
            <v>433.95464609242663</v>
          </cell>
        </row>
        <row r="455">
          <cell r="B455">
            <v>12.921146617458938</v>
          </cell>
          <cell r="C455">
            <v>13.785251842719074</v>
          </cell>
          <cell r="D455">
            <v>12.557170912118069</v>
          </cell>
          <cell r="E455">
            <v>12.186408276820094</v>
          </cell>
          <cell r="F455">
            <v>12.808258932412995</v>
          </cell>
          <cell r="G455">
            <v>13.144033962872903</v>
          </cell>
          <cell r="H455">
            <v>12.566266408643472</v>
          </cell>
          <cell r="I455">
            <v>12.953443733390783</v>
          </cell>
          <cell r="J455">
            <v>12.803162468478426</v>
          </cell>
          <cell r="K455">
            <v>12.546536460382589</v>
          </cell>
          <cell r="L455">
            <v>12.359181936953981</v>
          </cell>
          <cell r="M455">
            <v>12.382281465627385</v>
          </cell>
          <cell r="N455">
            <v>13.405180387864707</v>
          </cell>
          <cell r="O455">
            <v>12.19461882545033</v>
          </cell>
          <cell r="P455">
            <v>11.900481527931321</v>
          </cell>
          <cell r="Q455">
            <v>12.234640429570028</v>
          </cell>
          <cell r="R455">
            <v>12.589588700261759</v>
          </cell>
          <cell r="S455">
            <v>12.035665052037938</v>
          </cell>
          <cell r="T455">
            <v>12.484256237295435</v>
          </cell>
          <cell r="U455">
            <v>12.253096127079079</v>
          </cell>
          <cell r="V455">
            <v>12.359143116744896</v>
          </cell>
          <cell r="W455">
            <v>12.669103000822888</v>
          </cell>
          <cell r="X455">
            <v>12.837731223322765</v>
          </cell>
          <cell r="Y455">
            <v>13.373054686509889</v>
          </cell>
          <cell r="Z455">
            <v>12.521366186056294</v>
          </cell>
          <cell r="AA455">
            <v>11.923684931428479</v>
          </cell>
          <cell r="AB455">
            <v>12.277621382476484</v>
          </cell>
          <cell r="AC455">
            <v>12.66306190881317</v>
          </cell>
          <cell r="AD455">
            <v>12.165287748869877</v>
          </cell>
          <cell r="AE455">
            <v>12.546526444185483</v>
          </cell>
          <cell r="AF455">
            <v>13.283678590145104</v>
          </cell>
          <cell r="AG455">
            <v>12.605595013229667</v>
          </cell>
          <cell r="AH455">
            <v>12.475632898529575</v>
          </cell>
          <cell r="AI455">
            <v>11.963507161631545</v>
          </cell>
          <cell r="AJ455">
            <v>11.618262729517498</v>
          </cell>
          <cell r="AK455">
            <v>11.423348183834664</v>
          </cell>
          <cell r="AL455">
            <v>11.305215100919037</v>
          </cell>
          <cell r="AM455">
            <v>11.186464412049718</v>
          </cell>
          <cell r="AN455">
            <v>11.110408249813371</v>
          </cell>
          <cell r="AO455">
            <v>10.914842194221343</v>
          </cell>
        </row>
        <row r="456">
          <cell r="B456">
            <v>19.263410607521038</v>
          </cell>
          <cell r="C456">
            <v>18.891351769280387</v>
          </cell>
          <cell r="D456">
            <v>19.700199421545946</v>
          </cell>
          <cell r="E456">
            <v>19.311965785341513</v>
          </cell>
          <cell r="F456">
            <v>19.229961372549248</v>
          </cell>
          <cell r="G456">
            <v>19.200753825485322</v>
          </cell>
          <cell r="H456">
            <v>19.295850212986156</v>
          </cell>
          <cell r="I456">
            <v>19.300962772399171</v>
          </cell>
          <cell r="J456">
            <v>19.088917242271922</v>
          </cell>
          <cell r="K456">
            <v>19.236472781951456</v>
          </cell>
          <cell r="L456">
            <v>20.995344075855723</v>
          </cell>
          <cell r="M456">
            <v>20.168857519460339</v>
          </cell>
          <cell r="N456">
            <v>19.588648195685476</v>
          </cell>
          <cell r="O456">
            <v>20.155201591367994</v>
          </cell>
          <cell r="P456">
            <v>19.798944133403122</v>
          </cell>
          <cell r="Q456">
            <v>19.923906526437708</v>
          </cell>
          <cell r="R456">
            <v>19.8713825967282</v>
          </cell>
          <cell r="S456">
            <v>19.88071664306932</v>
          </cell>
          <cell r="T456">
            <v>19.962153370703366</v>
          </cell>
          <cell r="U456">
            <v>19.68126485692644</v>
          </cell>
          <cell r="V456">
            <v>19.857970673272533</v>
          </cell>
          <cell r="W456">
            <v>20.531003721896109</v>
          </cell>
          <cell r="X456">
            <v>19.588610043648163</v>
          </cell>
          <cell r="Y456">
            <v>18.904522283149255</v>
          </cell>
          <cell r="Z456">
            <v>19.364287161218524</v>
          </cell>
          <cell r="AA456">
            <v>19.079556190633923</v>
          </cell>
          <cell r="AB456">
            <v>19.173553079960595</v>
          </cell>
          <cell r="AC456">
            <v>19.011032768057774</v>
          </cell>
          <cell r="AD456">
            <v>18.950637124641418</v>
          </cell>
          <cell r="AE456">
            <v>18.961281978844848</v>
          </cell>
          <cell r="AF456">
            <v>21.919355312846424</v>
          </cell>
          <cell r="AG456">
            <v>21.414162767332794</v>
          </cell>
          <cell r="AH456">
            <v>22.549116952892202</v>
          </cell>
          <cell r="AI456">
            <v>21.314994260818484</v>
          </cell>
          <cell r="AJ456">
            <v>20.356377756093803</v>
          </cell>
          <cell r="AK456">
            <v>20.548826920347018</v>
          </cell>
          <cell r="AL456">
            <v>20.438801030561251</v>
          </cell>
          <cell r="AM456">
            <v>20.440970935219372</v>
          </cell>
          <cell r="AN456">
            <v>20.13180872402928</v>
          </cell>
          <cell r="AO456">
            <v>20.068421655182835</v>
          </cell>
        </row>
        <row r="457">
          <cell r="B457">
            <v>336.42484519849228</v>
          </cell>
          <cell r="C457">
            <v>340.23966748791452</v>
          </cell>
          <cell r="D457">
            <v>339.5152678974203</v>
          </cell>
          <cell r="E457">
            <v>345.16090639003426</v>
          </cell>
          <cell r="F457">
            <v>352.40950395387944</v>
          </cell>
          <cell r="G457">
            <v>359.24664784991279</v>
          </cell>
          <cell r="H457">
            <v>366.9726311396596</v>
          </cell>
          <cell r="I457">
            <v>373.81101265355744</v>
          </cell>
          <cell r="J457">
            <v>381.08685843461041</v>
          </cell>
          <cell r="K457">
            <v>386.78891426010927</v>
          </cell>
          <cell r="L457">
            <v>327.08443598645226</v>
          </cell>
          <cell r="M457">
            <v>346.09954642053174</v>
          </cell>
          <cell r="N457">
            <v>347.78329561503529</v>
          </cell>
          <cell r="O457">
            <v>348.741114778081</v>
          </cell>
          <cell r="P457">
            <v>354.95584478076944</v>
          </cell>
          <cell r="Q457">
            <v>360.35552883154594</v>
          </cell>
          <cell r="R457">
            <v>366.85961375213788</v>
          </cell>
          <cell r="S457">
            <v>375.9807726875701</v>
          </cell>
          <cell r="T457">
            <v>382.25504380115206</v>
          </cell>
          <cell r="U457">
            <v>389.20433138753998</v>
          </cell>
          <cell r="V457">
            <v>328.8667677134635</v>
          </cell>
          <cell r="W457">
            <v>334.12454480483416</v>
          </cell>
          <cell r="X457">
            <v>350.91610773996291</v>
          </cell>
          <cell r="Y457">
            <v>353.44692654517615</v>
          </cell>
          <cell r="Z457">
            <v>354.4435395420029</v>
          </cell>
          <cell r="AA457">
            <v>360.90167643600773</v>
          </cell>
          <cell r="AB457">
            <v>365.78271195045994</v>
          </cell>
          <cell r="AC457">
            <v>373.11553954058775</v>
          </cell>
          <cell r="AD457">
            <v>381.89411782699563</v>
          </cell>
          <cell r="AE457">
            <v>388.53750462080069</v>
          </cell>
          <cell r="AF457">
            <v>342.44517647143704</v>
          </cell>
          <cell r="AG457">
            <v>345.74530856965919</v>
          </cell>
          <cell r="AH457">
            <v>353.61216269461517</v>
          </cell>
          <cell r="AI457">
            <v>365.67792818043807</v>
          </cell>
          <cell r="AJ457">
            <v>371.22083748453485</v>
          </cell>
          <cell r="AK457">
            <v>375.09301196859201</v>
          </cell>
          <cell r="AL457">
            <v>382.81633700730185</v>
          </cell>
          <cell r="AM457">
            <v>387.38670500365117</v>
          </cell>
          <cell r="AN457">
            <v>391.24831289702223</v>
          </cell>
          <cell r="AO457">
            <v>396.64601020665521</v>
          </cell>
        </row>
        <row r="458">
          <cell r="B458">
            <v>30.08136613232503</v>
          </cell>
          <cell r="C458">
            <v>31.006858601524929</v>
          </cell>
          <cell r="D458">
            <v>31.688415377840649</v>
          </cell>
          <cell r="E458">
            <v>31.112807638759094</v>
          </cell>
          <cell r="F458">
            <v>30.796661922827482</v>
          </cell>
          <cell r="G458">
            <v>30.990645329795708</v>
          </cell>
          <cell r="H458">
            <v>31.099288075870589</v>
          </cell>
          <cell r="I458">
            <v>31.58042877687409</v>
          </cell>
          <cell r="J458">
            <v>30.960132773692155</v>
          </cell>
          <cell r="K458">
            <v>31.114522057095435</v>
          </cell>
          <cell r="L458">
            <v>30.859471239697555</v>
          </cell>
          <cell r="M458">
            <v>29.540228682427667</v>
          </cell>
          <cell r="N458">
            <v>30.05036409171796</v>
          </cell>
          <cell r="O458">
            <v>30.299751175919095</v>
          </cell>
          <cell r="P458">
            <v>29.982406896357347</v>
          </cell>
          <cell r="Q458">
            <v>29.682411805730766</v>
          </cell>
          <cell r="R458">
            <v>29.951231367915131</v>
          </cell>
          <cell r="S458">
            <v>30.095546910795473</v>
          </cell>
          <cell r="T458">
            <v>30.463446499510322</v>
          </cell>
          <cell r="U458">
            <v>29.947013800597091</v>
          </cell>
          <cell r="V458">
            <v>31.658897037503877</v>
          </cell>
          <cell r="W458">
            <v>32.31141784628128</v>
          </cell>
          <cell r="X458">
            <v>30.705898478936916</v>
          </cell>
          <cell r="Y458">
            <v>30.624469065970594</v>
          </cell>
          <cell r="Z458">
            <v>30.963857235708264</v>
          </cell>
          <cell r="AA458">
            <v>30.66484391748817</v>
          </cell>
          <cell r="AB458">
            <v>30.443329405462141</v>
          </cell>
          <cell r="AC458">
            <v>30.755703911009103</v>
          </cell>
          <cell r="AD458">
            <v>30.961972527969319</v>
          </cell>
          <cell r="AE458">
            <v>31.28306642632479</v>
          </cell>
          <cell r="AF458">
            <v>32.901907884643045</v>
          </cell>
          <cell r="AG458">
            <v>30.966714800188871</v>
          </cell>
          <cell r="AH458">
            <v>31.061020420225336</v>
          </cell>
          <cell r="AI458">
            <v>29.955947183575521</v>
          </cell>
          <cell r="AJ458">
            <v>29.883671008873048</v>
          </cell>
          <cell r="AK458">
            <v>30.263085808969446</v>
          </cell>
          <cell r="AL458">
            <v>30.240152904400606</v>
          </cell>
          <cell r="AM458">
            <v>30.206895062842264</v>
          </cell>
          <cell r="AN458">
            <v>30.102378056988933</v>
          </cell>
          <cell r="AO458">
            <v>30.105843034070066</v>
          </cell>
        </row>
        <row r="459">
          <cell r="B459">
            <v>15.288876218512534</v>
          </cell>
          <cell r="C459">
            <v>13.987836814382613</v>
          </cell>
          <cell r="D459">
            <v>13.305562480491346</v>
          </cell>
          <cell r="E459">
            <v>13.608099860841723</v>
          </cell>
          <cell r="F459">
            <v>13.78129676521851</v>
          </cell>
          <cell r="G459">
            <v>13.700963223827941</v>
          </cell>
          <cell r="H459">
            <v>13.714458378659137</v>
          </cell>
          <cell r="I459">
            <v>13.446907348825579</v>
          </cell>
          <cell r="J459">
            <v>13.877670762379525</v>
          </cell>
          <cell r="K459">
            <v>13.759209658026418</v>
          </cell>
          <cell r="L459">
            <v>14.375244811088727</v>
          </cell>
          <cell r="M459">
            <v>15.736728353073957</v>
          </cell>
          <cell r="N459">
            <v>14.786070538260612</v>
          </cell>
          <cell r="O459">
            <v>14.324545290223154</v>
          </cell>
          <cell r="P459">
            <v>14.465466125289012</v>
          </cell>
          <cell r="Q459">
            <v>14.53782772226263</v>
          </cell>
          <cell r="R459">
            <v>14.40120881534404</v>
          </cell>
          <cell r="S459">
            <v>14.533053478652425</v>
          </cell>
          <cell r="T459">
            <v>14.037478228680197</v>
          </cell>
          <cell r="U459">
            <v>14.462280035383429</v>
          </cell>
          <cell r="V459">
            <v>13.364998832126389</v>
          </cell>
          <cell r="W459">
            <v>14.650728385408417</v>
          </cell>
          <cell r="X459">
            <v>15.869791795293311</v>
          </cell>
          <cell r="Y459">
            <v>15.318734036891394</v>
          </cell>
          <cell r="Z459">
            <v>14.465527524746715</v>
          </cell>
          <cell r="AA459">
            <v>14.685916876448978</v>
          </cell>
          <cell r="AB459">
            <v>14.696852956406554</v>
          </cell>
          <cell r="AC459">
            <v>14.827314947620801</v>
          </cell>
          <cell r="AD459">
            <v>14.870831959997071</v>
          </cell>
          <cell r="AE459">
            <v>14.368330017974491</v>
          </cell>
          <cell r="AF459">
            <v>16.786114175393205</v>
          </cell>
          <cell r="AG459">
            <v>16.369245000925481</v>
          </cell>
          <cell r="AH459">
            <v>16.950298895750613</v>
          </cell>
          <cell r="AI459">
            <v>17.950948082147992</v>
          </cell>
          <cell r="AJ459">
            <v>16.793183970389144</v>
          </cell>
          <cell r="AK459">
            <v>16.351280089415457</v>
          </cell>
          <cell r="AL459">
            <v>16.467998704850032</v>
          </cell>
          <cell r="AM459">
            <v>16.415248217815243</v>
          </cell>
          <cell r="AN459">
            <v>16.310952737090837</v>
          </cell>
          <cell r="AO459">
            <v>16.334235817968743</v>
          </cell>
        </row>
        <row r="460">
          <cell r="B460">
            <v>9.109421940935432</v>
          </cell>
          <cell r="C460">
            <v>8.4799088980949744</v>
          </cell>
          <cell r="D460">
            <v>8.0724073441909798</v>
          </cell>
          <cell r="E460">
            <v>8.2275115541686148</v>
          </cell>
          <cell r="F460">
            <v>8.1844980560512006</v>
          </cell>
          <cell r="G460">
            <v>8.2522037152709462</v>
          </cell>
          <cell r="H460">
            <v>8.255265470665444</v>
          </cell>
          <cell r="I460">
            <v>8.2523809303030102</v>
          </cell>
          <cell r="J460">
            <v>8.0105368653244735</v>
          </cell>
          <cell r="K460">
            <v>8.1813961136851567</v>
          </cell>
          <cell r="L460">
            <v>8.2550308976524214</v>
          </cell>
          <cell r="M460">
            <v>9.3562080351975361</v>
          </cell>
          <cell r="N460">
            <v>8.5719902869451499</v>
          </cell>
          <cell r="O460">
            <v>8.4846212902363831</v>
          </cell>
          <cell r="P460">
            <v>8.575624381590643</v>
          </cell>
          <cell r="Q460">
            <v>8.5142455584953396</v>
          </cell>
          <cell r="R460">
            <v>8.5173905031757808</v>
          </cell>
          <cell r="S460">
            <v>8.5143878590251116</v>
          </cell>
          <cell r="T460">
            <v>8.5349486303668751</v>
          </cell>
          <cell r="U460">
            <v>8.3137643431781107</v>
          </cell>
          <cell r="V460">
            <v>8.7412871412386401</v>
          </cell>
          <cell r="W460">
            <v>8.4838559718802973</v>
          </cell>
          <cell r="X460">
            <v>9.3188934429475214</v>
          </cell>
          <cell r="Y460">
            <v>8.8707457060370665</v>
          </cell>
          <cell r="Z460">
            <v>8.7068833016273377</v>
          </cell>
          <cell r="AA460">
            <v>8.7805160943145282</v>
          </cell>
          <cell r="AB460">
            <v>8.6501260728410116</v>
          </cell>
          <cell r="AC460">
            <v>8.6462286478292967</v>
          </cell>
          <cell r="AD460">
            <v>8.6666828786954664</v>
          </cell>
          <cell r="AE460">
            <v>8.7092281210196862</v>
          </cell>
          <cell r="AF460">
            <v>9.7232010284289068</v>
          </cell>
          <cell r="AG460">
            <v>9.5572653528183817</v>
          </cell>
          <cell r="AH460">
            <v>9.6233415308139438</v>
          </cell>
          <cell r="AI460">
            <v>9.5304332206594893</v>
          </cell>
          <cell r="AJ460">
            <v>9.4528982768597523</v>
          </cell>
          <cell r="AK460">
            <v>9.3585387075042252</v>
          </cell>
          <cell r="AL460">
            <v>9.3431923668887684</v>
          </cell>
          <cell r="AM460">
            <v>9.2557758647429491</v>
          </cell>
          <cell r="AN460">
            <v>9.159004413984416</v>
          </cell>
          <cell r="AO460">
            <v>9.170383108062639</v>
          </cell>
        </row>
        <row r="461">
          <cell r="B461">
            <v>6.2976369636227503</v>
          </cell>
          <cell r="C461">
            <v>9.9782093995032515</v>
          </cell>
          <cell r="D461">
            <v>6.6360193510544949</v>
          </cell>
          <cell r="E461">
            <v>6.8940362088855212</v>
          </cell>
          <cell r="F461">
            <v>7.4048991206934156</v>
          </cell>
          <cell r="G461">
            <v>7.4194348515029409</v>
          </cell>
          <cell r="H461">
            <v>7.0716531227302744</v>
          </cell>
          <cell r="I461">
            <v>7.3426090383915863</v>
          </cell>
          <cell r="J461">
            <v>7.3836655068621351</v>
          </cell>
          <cell r="K461">
            <v>7.3034339206861629</v>
          </cell>
          <cell r="L461">
            <v>8.3057694465691227</v>
          </cell>
          <cell r="M461">
            <v>7.0896587478162365</v>
          </cell>
          <cell r="N461">
            <v>10.678647945711836</v>
          </cell>
          <cell r="O461">
            <v>7.6311591675448733</v>
          </cell>
          <cell r="P461">
            <v>8.1987055880280746</v>
          </cell>
          <cell r="Q461">
            <v>8.2147975189869662</v>
          </cell>
          <cell r="R461">
            <v>8.6428565194847202</v>
          </cell>
          <cell r="S461">
            <v>8.1582977728091617</v>
          </cell>
          <cell r="T461">
            <v>8.2039205297187436</v>
          </cell>
          <cell r="U461">
            <v>8.6609516334068459</v>
          </cell>
          <cell r="V461">
            <v>6.7959226536866302</v>
          </cell>
          <cell r="W461">
            <v>6.6398964846661253</v>
          </cell>
          <cell r="X461">
            <v>6.6361317216622284</v>
          </cell>
          <cell r="Y461">
            <v>9.5050421930822679</v>
          </cell>
          <cell r="Z461">
            <v>7.4049114872677819</v>
          </cell>
          <cell r="AA461">
            <v>7.4194461930503666</v>
          </cell>
          <cell r="AB461">
            <v>7.3324902058524257</v>
          </cell>
          <cell r="AC461">
            <v>7.6049989623675902</v>
          </cell>
          <cell r="AD461">
            <v>7.3836709357830825</v>
          </cell>
          <cell r="AE461">
            <v>6.7572508940615394</v>
          </cell>
          <cell r="AF461">
            <v>5.7678179358011707</v>
          </cell>
          <cell r="AG461">
            <v>9.7116999132467843</v>
          </cell>
          <cell r="AH461">
            <v>9.5914084576521503</v>
          </cell>
          <cell r="AI461">
            <v>8.6777994307873882</v>
          </cell>
          <cell r="AJ461">
            <v>11.594628365763164</v>
          </cell>
          <cell r="AK461">
            <v>8.1731949303508866</v>
          </cell>
          <cell r="AL461">
            <v>8.1166298328853799</v>
          </cell>
          <cell r="AM461">
            <v>7.8434575472880548</v>
          </cell>
          <cell r="AN461">
            <v>7.5808015003143803</v>
          </cell>
          <cell r="AO461">
            <v>7.3430430488626506</v>
          </cell>
        </row>
        <row r="462">
          <cell r="B462">
            <v>412.9848983923892</v>
          </cell>
          <cell r="C462">
            <v>404.32293565593454</v>
          </cell>
          <cell r="D462">
            <v>406.9045212207804</v>
          </cell>
          <cell r="E462">
            <v>414.2167387541794</v>
          </cell>
          <cell r="F462">
            <v>420.23260147672124</v>
          </cell>
          <cell r="G462">
            <v>425.21027737850636</v>
          </cell>
          <cell r="H462">
            <v>431.29720480776621</v>
          </cell>
          <cell r="I462">
            <v>437.40468234293985</v>
          </cell>
          <cell r="J462">
            <v>444.12132883695574</v>
          </cell>
          <cell r="K462">
            <v>450.4259961873085</v>
          </cell>
          <cell r="L462">
            <v>405.14179109668459</v>
          </cell>
          <cell r="M462">
            <v>425.51918749525828</v>
          </cell>
          <cell r="N462">
            <v>412.86065651101939</v>
          </cell>
          <cell r="O462">
            <v>417.42331754601634</v>
          </cell>
          <cell r="P462">
            <v>422.27631437654242</v>
          </cell>
          <cell r="Q462">
            <v>427.89140617037407</v>
          </cell>
          <cell r="R462">
            <v>433.40797297234803</v>
          </cell>
          <cell r="S462">
            <v>441.02171452291873</v>
          </cell>
          <cell r="T462">
            <v>447.37265067823995</v>
          </cell>
          <cell r="U462">
            <v>454.06947648158979</v>
          </cell>
          <cell r="V462">
            <v>420.57847323789196</v>
          </cell>
          <cell r="W462">
            <v>416.90919056740739</v>
          </cell>
          <cell r="X462">
            <v>433.08730712466627</v>
          </cell>
          <cell r="Y462">
            <v>421.83605418225727</v>
          </cell>
          <cell r="Z462">
            <v>424.86134098359656</v>
          </cell>
          <cell r="AA462">
            <v>428.81175817272344</v>
          </cell>
          <cell r="AB462">
            <v>434.97295547056569</v>
          </cell>
          <cell r="AC462">
            <v>443.05160522979412</v>
          </cell>
          <cell r="AD462">
            <v>449.34415228933989</v>
          </cell>
          <cell r="AE462">
            <v>456.18581382553748</v>
          </cell>
          <cell r="AF462">
            <v>420.16943030174167</v>
          </cell>
          <cell r="AG462">
            <v>417.38955625094326</v>
          </cell>
          <cell r="AH462">
            <v>416.62049890068744</v>
          </cell>
          <cell r="AI462">
            <v>422.54319127820918</v>
          </cell>
          <cell r="AJ462">
            <v>421.9736837008939</v>
          </cell>
          <cell r="AK462">
            <v>423.41227384466282</v>
          </cell>
          <cell r="AL462">
            <v>429.44281992385561</v>
          </cell>
          <cell r="AM462">
            <v>433.21902097644028</v>
          </cell>
          <cell r="AN462">
            <v>436.12802948473694</v>
          </cell>
          <cell r="AO462">
            <v>440.97144205728881</v>
          </cell>
        </row>
        <row r="463">
          <cell r="B463">
            <v>5.6971708416312214</v>
          </cell>
          <cell r="C463">
            <v>6.0985935831918834</v>
          </cell>
          <cell r="D463">
            <v>6.3015845435087359</v>
          </cell>
          <cell r="E463">
            <v>5.8238733387196229</v>
          </cell>
          <cell r="F463">
            <v>5.8320330795124322</v>
          </cell>
          <cell r="G463">
            <v>5.8119206154602745</v>
          </cell>
          <cell r="H463">
            <v>5.8008948708742407</v>
          </cell>
          <cell r="I463">
            <v>5.5123916531252144</v>
          </cell>
          <cell r="J463">
            <v>5.5110159818741735</v>
          </cell>
          <cell r="K463">
            <v>5.762212787575514</v>
          </cell>
          <cell r="L463">
            <v>6.1162544505076699</v>
          </cell>
          <cell r="M463">
            <v>5.5181604041328667</v>
          </cell>
          <cell r="N463">
            <v>5.8614701819434289</v>
          </cell>
          <cell r="O463">
            <v>5.9697811704153416</v>
          </cell>
          <cell r="P463">
            <v>5.5404999096267753</v>
          </cell>
          <cell r="Q463">
            <v>5.5237238819425079</v>
          </cell>
          <cell r="R463">
            <v>5.5108799618848501</v>
          </cell>
          <cell r="S463">
            <v>5.5123952339720157</v>
          </cell>
          <cell r="T463">
            <v>5.2209983505616364</v>
          </cell>
          <cell r="U463">
            <v>5.1860371073675022</v>
          </cell>
          <cell r="V463">
            <v>6.9643587676049767</v>
          </cell>
          <cell r="W463">
            <v>6.9651517245629968</v>
          </cell>
          <cell r="X463">
            <v>6.4485540914125803</v>
          </cell>
          <cell r="Y463">
            <v>6.6972859149988926</v>
          </cell>
          <cell r="Z463">
            <v>6.852043017849974</v>
          </cell>
          <cell r="AA463">
            <v>6.3930434331867954</v>
          </cell>
          <cell r="AB463">
            <v>6.2379091940966056</v>
          </cell>
          <cell r="AC463">
            <v>6.0925682388538522</v>
          </cell>
          <cell r="AD463">
            <v>6.0910579691986966</v>
          </cell>
          <cell r="AE463">
            <v>5.9008064642791584</v>
          </cell>
          <cell r="AF463">
            <v>8.2494200086299525</v>
          </cell>
          <cell r="AG463">
            <v>7.2868894060508973</v>
          </cell>
          <cell r="AH463">
            <v>7.226288647095493</v>
          </cell>
          <cell r="AI463">
            <v>7.0766163826784059</v>
          </cell>
          <cell r="AJ463">
            <v>7.4524269111894768</v>
          </cell>
          <cell r="AK463">
            <v>7.6623272780240193</v>
          </cell>
          <cell r="AL463">
            <v>7.4082023776399399</v>
          </cell>
          <cell r="AM463">
            <v>7.2241827431914141</v>
          </cell>
          <cell r="AN463">
            <v>6.8313668532536074</v>
          </cell>
          <cell r="AO463">
            <v>7.0266086685861691</v>
          </cell>
        </row>
        <row r="464">
          <cell r="B464">
            <v>11.399098529637639</v>
          </cell>
          <cell r="C464">
            <v>11.939029330638206</v>
          </cell>
          <cell r="D464">
            <v>11.248548861254656</v>
          </cell>
          <cell r="E464">
            <v>10.362661654213246</v>
          </cell>
          <cell r="F464">
            <v>10.748583740492878</v>
          </cell>
          <cell r="G464">
            <v>10.625361923821879</v>
          </cell>
          <cell r="H464">
            <v>10.521793128438382</v>
          </cell>
          <cell r="I464">
            <v>10.583048721202232</v>
          </cell>
          <cell r="J464">
            <v>10.430917911654049</v>
          </cell>
          <cell r="K464">
            <v>10.502846143090684</v>
          </cell>
          <cell r="L464">
            <v>10.551365966307351</v>
          </cell>
          <cell r="M464">
            <v>11.861088851205901</v>
          </cell>
          <cell r="N464">
            <v>11.873330792743646</v>
          </cell>
          <cell r="O464">
            <v>11.583105735287498</v>
          </cell>
          <cell r="P464">
            <v>11.043010682854442</v>
          </cell>
          <cell r="Q464">
            <v>11.562272544586571</v>
          </cell>
          <cell r="R464">
            <v>11.484827382835826</v>
          </cell>
          <cell r="S464">
            <v>11.224805713375114</v>
          </cell>
          <cell r="T464">
            <v>11.420560869150135</v>
          </cell>
          <cell r="U464">
            <v>11.139405561389159</v>
          </cell>
          <cell r="V464">
            <v>12.689054323051277</v>
          </cell>
          <cell r="W464">
            <v>11.083063738117326</v>
          </cell>
          <cell r="X464">
            <v>11.868382603837995</v>
          </cell>
          <cell r="Y464">
            <v>12.193327775824621</v>
          </cell>
          <cell r="Z464">
            <v>12.27094193432011</v>
          </cell>
          <cell r="AA464">
            <v>11.876647130475407</v>
          </cell>
          <cell r="AB464">
            <v>12.435931025577689</v>
          </cell>
          <cell r="AC464">
            <v>12.193382851284731</v>
          </cell>
          <cell r="AD464">
            <v>12.073729491605198</v>
          </cell>
          <cell r="AE464">
            <v>12.133981620126258</v>
          </cell>
          <cell r="AF464">
            <v>13.218840033560827</v>
          </cell>
          <cell r="AG464">
            <v>11.462668419208812</v>
          </cell>
          <cell r="AH464">
            <v>11.479966998112321</v>
          </cell>
          <cell r="AI464">
            <v>11.875581070014244</v>
          </cell>
          <cell r="AJ464">
            <v>12.753728245611736</v>
          </cell>
          <cell r="AK464">
            <v>12.521706168123007</v>
          </cell>
          <cell r="AL464">
            <v>11.792992060884963</v>
          </cell>
          <cell r="AM464">
            <v>11.540354572473779</v>
          </cell>
          <cell r="AN464">
            <v>11.025302383404712</v>
          </cell>
          <cell r="AO464">
            <v>10.979007591521453</v>
          </cell>
        </row>
        <row r="465">
          <cell r="B465">
            <v>29.670575902474571</v>
          </cell>
          <cell r="C465">
            <v>24.367589120359291</v>
          </cell>
          <cell r="D465">
            <v>25.149548309061309</v>
          </cell>
          <cell r="E465">
            <v>24.86862363116186</v>
          </cell>
          <cell r="F465">
            <v>23.827185394474405</v>
          </cell>
          <cell r="G465">
            <v>23.611924993258402</v>
          </cell>
          <cell r="H465">
            <v>23.786344355628529</v>
          </cell>
          <cell r="I465">
            <v>23.318987129194415</v>
          </cell>
          <cell r="J465">
            <v>23.302777595382977</v>
          </cell>
          <cell r="K465">
            <v>23.090836995673769</v>
          </cell>
          <cell r="L465">
            <v>25.189866964367425</v>
          </cell>
          <cell r="M465">
            <v>29.113640074314763</v>
          </cell>
          <cell r="N465">
            <v>23.925556364470836</v>
          </cell>
          <cell r="O465">
            <v>25.101223671778023</v>
          </cell>
          <cell r="P465">
            <v>24.076547013765854</v>
          </cell>
          <cell r="Q465">
            <v>23.363174582189501</v>
          </cell>
          <cell r="R465">
            <v>23.28775419255393</v>
          </cell>
          <cell r="S465">
            <v>23.575230205548252</v>
          </cell>
          <cell r="T465">
            <v>23.035207255563879</v>
          </cell>
          <cell r="U465">
            <v>23.097218597707059</v>
          </cell>
          <cell r="V465">
            <v>24.699277829809915</v>
          </cell>
          <cell r="W465">
            <v>25.86217147770558</v>
          </cell>
          <cell r="X465">
            <v>29.081761801343813</v>
          </cell>
          <cell r="Y465">
            <v>24.824274296381393</v>
          </cell>
          <cell r="Z465">
            <v>25.315441229042879</v>
          </cell>
          <cell r="AA465">
            <v>24.606329977084439</v>
          </cell>
          <cell r="AB465">
            <v>24.037770665476206</v>
          </cell>
          <cell r="AC465">
            <v>24.087718761794815</v>
          </cell>
          <cell r="AD465">
            <v>24.319150508070962</v>
          </cell>
          <cell r="AE465">
            <v>23.604060324259951</v>
          </cell>
          <cell r="AF465">
            <v>28.952741221737586</v>
          </cell>
          <cell r="AG465">
            <v>24.806683247561619</v>
          </cell>
          <cell r="AH465">
            <v>24.725093211366257</v>
          </cell>
          <cell r="AI465">
            <v>26.495382827133145</v>
          </cell>
          <cell r="AJ465">
            <v>24.212491034571578</v>
          </cell>
          <cell r="AK465">
            <v>23.47891028959755</v>
          </cell>
          <cell r="AL465">
            <v>23.282877704985697</v>
          </cell>
          <cell r="AM465">
            <v>22.356449715525173</v>
          </cell>
          <cell r="AN465">
            <v>21.937890579341289</v>
          </cell>
          <cell r="AO465">
            <v>21.171084360895801</v>
          </cell>
        </row>
        <row r="466">
          <cell r="B466">
            <v>10.278516595332688</v>
          </cell>
          <cell r="C466">
            <v>8.726672825235342</v>
          </cell>
          <cell r="D466">
            <v>8.8185840894473948</v>
          </cell>
          <cell r="E466">
            <v>9.1184060054762295</v>
          </cell>
          <cell r="F466">
            <v>8.7858798873057022</v>
          </cell>
          <cell r="G466">
            <v>8.3779864084334772</v>
          </cell>
          <cell r="H466">
            <v>7.9923022451953445</v>
          </cell>
          <cell r="I466">
            <v>8.0694715645826953</v>
          </cell>
          <cell r="J466">
            <v>8.1085832250260914</v>
          </cell>
          <cell r="K466">
            <v>7.806901582818</v>
          </cell>
          <cell r="L466">
            <v>9.4243290651392737</v>
          </cell>
          <cell r="M466">
            <v>9.8153416969187752</v>
          </cell>
          <cell r="N466">
            <v>8.145492271240709</v>
          </cell>
          <cell r="O466">
            <v>8.4114808208439431</v>
          </cell>
          <cell r="P466">
            <v>8.3235158277260819</v>
          </cell>
          <cell r="Q466">
            <v>8.1410558894130176</v>
          </cell>
          <cell r="R466">
            <v>7.9815062975466429</v>
          </cell>
          <cell r="S466">
            <v>7.6080931207690643</v>
          </cell>
          <cell r="T466">
            <v>7.6316547189648194</v>
          </cell>
          <cell r="U466">
            <v>7.5671648927562201</v>
          </cell>
          <cell r="V466">
            <v>9.6620208920992514</v>
          </cell>
          <cell r="W466">
            <v>10.051608011429796</v>
          </cell>
          <cell r="X466">
            <v>10.39279727656006</v>
          </cell>
          <cell r="Y466">
            <v>8.866617011912604</v>
          </cell>
          <cell r="Z466">
            <v>8.7859241783735662</v>
          </cell>
          <cell r="AA466">
            <v>8.8434180437723633</v>
          </cell>
          <cell r="AB466">
            <v>8.6802986609352466</v>
          </cell>
          <cell r="AC466">
            <v>8.3002152845240715</v>
          </cell>
          <cell r="AD466">
            <v>7.8766325839312383</v>
          </cell>
          <cell r="AE466">
            <v>7.8003203408500408</v>
          </cell>
          <cell r="AF466">
            <v>10.532301172981487</v>
          </cell>
          <cell r="AG466">
            <v>10.183990020481152</v>
          </cell>
          <cell r="AH466">
            <v>10.142707067901149</v>
          </cell>
          <cell r="AI466">
            <v>10.617495529216251</v>
          </cell>
          <cell r="AJ466">
            <v>9.581148174948547</v>
          </cell>
          <cell r="AK466">
            <v>9.1998210800138942</v>
          </cell>
          <cell r="AL466">
            <v>9.0898235100572329</v>
          </cell>
          <cell r="AM466">
            <v>8.8852891635283395</v>
          </cell>
          <cell r="AN466">
            <v>8.623606998562952</v>
          </cell>
          <cell r="AO466">
            <v>8.3934999862228672</v>
          </cell>
        </row>
        <row r="467">
          <cell r="B467">
            <v>538.83454063592603</v>
          </cell>
          <cell r="C467">
            <v>545.19127420790949</v>
          </cell>
          <cell r="D467">
            <v>530.38000972844281</v>
          </cell>
          <cell r="E467">
            <v>528.62095639908136</v>
          </cell>
          <cell r="F467">
            <v>531.21525092734134</v>
          </cell>
          <cell r="G467">
            <v>532.47138990538201</v>
          </cell>
          <cell r="H467">
            <v>535.27320933970941</v>
          </cell>
          <cell r="I467">
            <v>540.1665605779059</v>
          </cell>
          <cell r="J467">
            <v>544.24086802280033</v>
          </cell>
          <cell r="K467">
            <v>548.95895239289314</v>
          </cell>
          <cell r="L467">
            <v>517.71690564804385</v>
          </cell>
          <cell r="M467">
            <v>538.15375749981138</v>
          </cell>
          <cell r="N467">
            <v>538.90514491126021</v>
          </cell>
          <cell r="O467">
            <v>528.34068237776717</v>
          </cell>
          <cell r="P467">
            <v>529.59137117583691</v>
          </cell>
          <cell r="Q467">
            <v>531.11759291615965</v>
          </cell>
          <cell r="R467">
            <v>533.3692836658854</v>
          </cell>
          <cell r="S467">
            <v>537.42681050797353</v>
          </cell>
          <cell r="T467">
            <v>541.75739749241745</v>
          </cell>
          <cell r="U467">
            <v>545.35254754091136</v>
          </cell>
          <cell r="V467">
            <v>531.7554340476172</v>
          </cell>
          <cell r="W467">
            <v>515.71333311324349</v>
          </cell>
          <cell r="X467">
            <v>529.27405813676967</v>
          </cell>
          <cell r="Y467">
            <v>533.4168285582482</v>
          </cell>
          <cell r="Z467">
            <v>526.89007338847091</v>
          </cell>
          <cell r="AA467">
            <v>526.77497514903303</v>
          </cell>
          <cell r="AB467">
            <v>529.0053902453152</v>
          </cell>
          <cell r="AC467">
            <v>532.48267178404126</v>
          </cell>
          <cell r="AD467">
            <v>536.22585582665647</v>
          </cell>
          <cell r="AE467">
            <v>540.06285371973877</v>
          </cell>
          <cell r="AF467">
            <v>495.06002383493575</v>
          </cell>
          <cell r="AG467">
            <v>518.38164472227834</v>
          </cell>
          <cell r="AH467">
            <v>509.10414947148809</v>
          </cell>
          <cell r="AI467">
            <v>523.74207630912917</v>
          </cell>
          <cell r="AJ467">
            <v>528.47401496636189</v>
          </cell>
          <cell r="AK467">
            <v>517.19091873345883</v>
          </cell>
          <cell r="AL467">
            <v>517.39986262847628</v>
          </cell>
          <cell r="AM467">
            <v>513.91878250532113</v>
          </cell>
          <cell r="AN467">
            <v>514.0361312420381</v>
          </cell>
          <cell r="AO467">
            <v>517.49837824381859</v>
          </cell>
        </row>
        <row r="468">
          <cell r="B468">
            <v>6.3266540704160796</v>
          </cell>
          <cell r="C468">
            <v>6.2183033272490658</v>
          </cell>
          <cell r="D468">
            <v>6.1404000550412654</v>
          </cell>
          <cell r="E468">
            <v>6.0680715255836279</v>
          </cell>
          <cell r="F468">
            <v>5.901832513291267</v>
          </cell>
          <cell r="G468">
            <v>5.8994929349585217</v>
          </cell>
          <cell r="H468">
            <v>5.8076265218532637</v>
          </cell>
          <cell r="I468">
            <v>5.7899820831688791</v>
          </cell>
          <cell r="J468">
            <v>5.7068980353858523</v>
          </cell>
          <cell r="K468">
            <v>5.584081918092509</v>
          </cell>
          <cell r="L468">
            <v>6.7428995691369309</v>
          </cell>
          <cell r="M468">
            <v>6.9571166909882978</v>
          </cell>
          <cell r="N468">
            <v>6.7543910102243387</v>
          </cell>
          <cell r="O468">
            <v>6.6191626387737825</v>
          </cell>
          <cell r="P468">
            <v>6.5779426747383667</v>
          </cell>
          <cell r="Q468">
            <v>6.3905768835609287</v>
          </cell>
          <cell r="R468">
            <v>6.4247665687485513</v>
          </cell>
          <cell r="S468">
            <v>6.350204558878815</v>
          </cell>
          <cell r="T468">
            <v>6.2713377007424018</v>
          </cell>
          <cell r="U468">
            <v>6.1484584528955297</v>
          </cell>
          <cell r="V468">
            <v>7.3825944568304429</v>
          </cell>
          <cell r="W468">
            <v>6.8954565343750929</v>
          </cell>
          <cell r="X468">
            <v>6.8775629500277073</v>
          </cell>
          <cell r="Y468">
            <v>6.6809595512637374</v>
          </cell>
          <cell r="Z468">
            <v>6.5779577796576767</v>
          </cell>
          <cell r="AA468">
            <v>6.5139705571918514</v>
          </cell>
          <cell r="AB468">
            <v>6.3631453890718328</v>
          </cell>
          <cell r="AC468">
            <v>6.3501223705984895</v>
          </cell>
          <cell r="AD468">
            <v>6.333990662379601</v>
          </cell>
          <cell r="AE468">
            <v>6.2739316232078277</v>
          </cell>
          <cell r="AF468">
            <v>8.4552062645593242</v>
          </cell>
          <cell r="AG468">
            <v>8.0874854311360007</v>
          </cell>
          <cell r="AH468">
            <v>7.9782615459648945</v>
          </cell>
          <cell r="AI468">
            <v>7.7539500002065687</v>
          </cell>
          <cell r="AJ468">
            <v>7.5365641683869375</v>
          </cell>
          <cell r="AK468">
            <v>7.292904385700326</v>
          </cell>
          <cell r="AL468">
            <v>7.2671964016575004</v>
          </cell>
          <cell r="AM468">
            <v>7.1280072706654103</v>
          </cell>
          <cell r="AN468">
            <v>6.9817797760051779</v>
          </cell>
          <cell r="AO468">
            <v>6.899994175062603</v>
          </cell>
        </row>
        <row r="469">
          <cell r="B469">
            <v>343.44835662931894</v>
          </cell>
          <cell r="C469">
            <v>356.46378284327017</v>
          </cell>
          <cell r="D469">
            <v>341.83324962596009</v>
          </cell>
          <cell r="E469">
            <v>341.08820176661754</v>
          </cell>
          <cell r="F469">
            <v>345.15170387669991</v>
          </cell>
          <cell r="G469">
            <v>346.32418181986952</v>
          </cell>
          <cell r="H469">
            <v>348.44300807436497</v>
          </cell>
          <cell r="I469">
            <v>352.519409055138</v>
          </cell>
          <cell r="J469">
            <v>356.16498431774238</v>
          </cell>
          <cell r="K469">
            <v>359.79252732245783</v>
          </cell>
          <cell r="L469">
            <v>312.42181028179652</v>
          </cell>
          <cell r="M469">
            <v>325.88111664847395</v>
          </cell>
          <cell r="N469">
            <v>335.82313291262903</v>
          </cell>
          <cell r="O469">
            <v>325.00264914952277</v>
          </cell>
          <cell r="P469">
            <v>328.15598657327246</v>
          </cell>
          <cell r="Q469">
            <v>330.52230913858051</v>
          </cell>
          <cell r="R469">
            <v>332.12686114747225</v>
          </cell>
          <cell r="S469">
            <v>334.41150949036199</v>
          </cell>
          <cell r="T469">
            <v>338.39744876791491</v>
          </cell>
          <cell r="U469">
            <v>342.3435617051266</v>
          </cell>
          <cell r="V469">
            <v>313.9690745272224</v>
          </cell>
          <cell r="W469">
            <v>306.55491595349213</v>
          </cell>
          <cell r="X469">
            <v>317.6655695481</v>
          </cell>
          <cell r="Y469">
            <v>328.98534787590478</v>
          </cell>
          <cell r="Z469">
            <v>321.96803070892918</v>
          </cell>
          <cell r="AA469">
            <v>323.92605883304049</v>
          </cell>
          <cell r="AB469">
            <v>326.32757111688539</v>
          </cell>
          <cell r="AC469">
            <v>328.97743110013306</v>
          </cell>
          <cell r="AD469">
            <v>331.23445873115583</v>
          </cell>
          <cell r="AE469">
            <v>335.16146132011107</v>
          </cell>
          <cell r="AF469">
            <v>284.98782630101221</v>
          </cell>
          <cell r="AG469">
            <v>303.48031349593941</v>
          </cell>
          <cell r="AH469">
            <v>299.61405462961136</v>
          </cell>
          <cell r="AI469">
            <v>312.55734274286903</v>
          </cell>
          <cell r="AJ469">
            <v>319.22804599513535</v>
          </cell>
          <cell r="AK469">
            <v>308.88599238529275</v>
          </cell>
          <cell r="AL469">
            <v>308.14536873942296</v>
          </cell>
          <cell r="AM469">
            <v>306.7295062862139</v>
          </cell>
          <cell r="AN469">
            <v>306.60839492797157</v>
          </cell>
          <cell r="AO469">
            <v>309.48532039389187</v>
          </cell>
        </row>
        <row r="470">
          <cell r="B470">
            <v>2.6115527907576181</v>
          </cell>
          <cell r="C470">
            <v>2.1219646035173994</v>
          </cell>
          <cell r="D470">
            <v>2.1899269367638214</v>
          </cell>
          <cell r="E470">
            <v>2.1319110397052912</v>
          </cell>
          <cell r="F470">
            <v>2.1551690108173149</v>
          </cell>
          <cell r="G470">
            <v>2.1111949175089171</v>
          </cell>
          <cell r="H470">
            <v>2.1399661106981678</v>
          </cell>
          <cell r="I470">
            <v>2.1025884232933896</v>
          </cell>
          <cell r="J470">
            <v>2.1637915670951866</v>
          </cell>
          <cell r="K470">
            <v>1.9599991709296387</v>
          </cell>
          <cell r="L470">
            <v>2.2680365613226456</v>
          </cell>
          <cell r="M470">
            <v>2.4812798227386659</v>
          </cell>
          <cell r="N470">
            <v>2.1096665200036071</v>
          </cell>
          <cell r="O470">
            <v>2.2121226754380912</v>
          </cell>
          <cell r="P470">
            <v>2.097227579102888</v>
          </cell>
          <cell r="Q470">
            <v>2.1112264042230149</v>
          </cell>
          <cell r="R470">
            <v>2.079530525726637</v>
          </cell>
          <cell r="S470">
            <v>2.1026273409772429</v>
          </cell>
          <cell r="T470">
            <v>2.0416128470362001</v>
          </cell>
          <cell r="U470">
            <v>2.1243159173570216</v>
          </cell>
          <cell r="V470">
            <v>2.5637999989878932</v>
          </cell>
          <cell r="W470">
            <v>2.6418300085973856</v>
          </cell>
          <cell r="X470">
            <v>2.8451390907998104</v>
          </cell>
          <cell r="Y470">
            <v>2.5185730804340229</v>
          </cell>
          <cell r="Z470">
            <v>2.5700611523951613</v>
          </cell>
          <cell r="AA470">
            <v>2.448514542631429</v>
          </cell>
          <cell r="AB470">
            <v>2.4830217131631014</v>
          </cell>
          <cell r="AC470">
            <v>2.4501592458013057</v>
          </cell>
          <cell r="AD470">
            <v>2.449500688958441</v>
          </cell>
          <cell r="AE470">
            <v>2.4131177887695858</v>
          </cell>
          <cell r="AF470">
            <v>2.7085460397344812</v>
          </cell>
          <cell r="AG470">
            <v>2.6664462079594675</v>
          </cell>
          <cell r="AH470">
            <v>2.6469012104484544</v>
          </cell>
          <cell r="AI470">
            <v>2.6120537341953365</v>
          </cell>
          <cell r="AJ470">
            <v>2.4817487722300697</v>
          </cell>
          <cell r="AK470">
            <v>2.3877832354312725</v>
          </cell>
          <cell r="AL470">
            <v>2.3234670830821171</v>
          </cell>
          <cell r="AM470">
            <v>2.2713073830056536</v>
          </cell>
          <cell r="AN470">
            <v>2.2281235910630874</v>
          </cell>
          <cell r="AO470">
            <v>2.2082607800303808</v>
          </cell>
        </row>
        <row r="471">
          <cell r="B471">
            <v>38.574966622053083</v>
          </cell>
          <cell r="C471">
            <v>36.498025060882277</v>
          </cell>
          <cell r="D471">
            <v>35.19735199110162</v>
          </cell>
          <cell r="E471">
            <v>34.822636385549487</v>
          </cell>
          <cell r="F471">
            <v>35.469156954120727</v>
          </cell>
          <cell r="G471">
            <v>34.424051994674677</v>
          </cell>
          <cell r="H471">
            <v>34.198776272527439</v>
          </cell>
          <cell r="I471">
            <v>33.763025775779653</v>
          </cell>
          <cell r="J471">
            <v>33.960171126193998</v>
          </cell>
          <cell r="K471">
            <v>33.060947132544115</v>
          </cell>
          <cell r="L471">
            <v>38.657572988279107</v>
          </cell>
          <cell r="M471">
            <v>38.969885011815656</v>
          </cell>
          <cell r="N471">
            <v>37.112266033741378</v>
          </cell>
          <cell r="O471">
            <v>36.161809101846963</v>
          </cell>
          <cell r="P471">
            <v>35.460554127313145</v>
          </cell>
          <cell r="Q471">
            <v>35.798586295937618</v>
          </cell>
          <cell r="R471">
            <v>34.87222577797943</v>
          </cell>
          <cell r="S471">
            <v>34.462419696063321</v>
          </cell>
          <cell r="T471">
            <v>33.940121022877847</v>
          </cell>
          <cell r="U471">
            <v>33.767773522029614</v>
          </cell>
          <cell r="V471">
            <v>35.663045397927888</v>
          </cell>
          <cell r="W471">
            <v>38.733827985273045</v>
          </cell>
          <cell r="X471">
            <v>39.000859671667158</v>
          </cell>
          <cell r="Y471">
            <v>37.473935415206192</v>
          </cell>
          <cell r="Z471">
            <v>36.134014817845433</v>
          </cell>
          <cell r="AA471">
            <v>35.106376669618818</v>
          </cell>
          <cell r="AB471">
            <v>35.567452242331804</v>
          </cell>
          <cell r="AC471">
            <v>34.792579391763091</v>
          </cell>
          <cell r="AD471">
            <v>34.291855170576525</v>
          </cell>
          <cell r="AE471">
            <v>33.747205438030512</v>
          </cell>
          <cell r="AF471">
            <v>39.562416912276298</v>
          </cell>
          <cell r="AG471">
            <v>38.173401292813345</v>
          </cell>
          <cell r="AH471">
            <v>38.498791001230671</v>
          </cell>
          <cell r="AI471">
            <v>38.430250625590851</v>
          </cell>
          <cell r="AJ471">
            <v>36.86967173321559</v>
          </cell>
          <cell r="AK471">
            <v>35.597365984770505</v>
          </cell>
          <cell r="AL471">
            <v>35.359130198731748</v>
          </cell>
          <cell r="AM471">
            <v>34.779508283674438</v>
          </cell>
          <cell r="AN471">
            <v>34.292163112418898</v>
          </cell>
          <cell r="AO471">
            <v>33.995549464904585</v>
          </cell>
        </row>
        <row r="472">
          <cell r="B472">
            <v>22.841860658753415</v>
          </cell>
          <cell r="C472">
            <v>21.188473551818202</v>
          </cell>
          <cell r="D472">
            <v>20.628251113027972</v>
          </cell>
          <cell r="E472">
            <v>21.185457464671835</v>
          </cell>
          <cell r="F472">
            <v>20.853876381570604</v>
          </cell>
          <cell r="G472">
            <v>21.082656268286943</v>
          </cell>
          <cell r="H472">
            <v>21.205511542242185</v>
          </cell>
          <cell r="I472">
            <v>21.143112369642747</v>
          </cell>
          <cell r="J472">
            <v>21.31033037503823</v>
          </cell>
          <cell r="K472">
            <v>21.465956702968711</v>
          </cell>
          <cell r="L472">
            <v>19.322820798876634</v>
          </cell>
          <cell r="M472">
            <v>22.11590145825636</v>
          </cell>
          <cell r="N472">
            <v>20.62784832910582</v>
          </cell>
          <cell r="O472">
            <v>20.50604552098844</v>
          </cell>
          <cell r="P472">
            <v>20.853926693822817</v>
          </cell>
          <cell r="Q472">
            <v>20.614717150411106</v>
          </cell>
          <cell r="R472">
            <v>20.744359566728569</v>
          </cell>
          <cell r="S472">
            <v>20.916492980348881</v>
          </cell>
          <cell r="T472">
            <v>20.84161470124576</v>
          </cell>
          <cell r="U472">
            <v>20.993806931416337</v>
          </cell>
          <cell r="V472">
            <v>21.135147676434364</v>
          </cell>
          <cell r="W472">
            <v>19.325963053292057</v>
          </cell>
          <cell r="X472">
            <v>21.525673472269425</v>
          </cell>
          <cell r="Y472">
            <v>20.729644423327741</v>
          </cell>
          <cell r="Z472">
            <v>20.39523798617239</v>
          </cell>
          <cell r="AA472">
            <v>20.614692523948261</v>
          </cell>
          <cell r="AB472">
            <v>20.497960239714047</v>
          </cell>
          <cell r="AC472">
            <v>20.678085454729381</v>
          </cell>
          <cell r="AD472">
            <v>20.841589695388482</v>
          </cell>
          <cell r="AE472">
            <v>20.750631222947241</v>
          </cell>
          <cell r="AF472">
            <v>20.132165229224615</v>
          </cell>
          <cell r="AG472">
            <v>20.309635936379934</v>
          </cell>
          <cell r="AH472">
            <v>20.570407074587909</v>
          </cell>
          <cell r="AI472">
            <v>21.503352081454555</v>
          </cell>
          <cell r="AJ472">
            <v>21.061444943220792</v>
          </cell>
          <cell r="AK472">
            <v>21.008859230982189</v>
          </cell>
          <cell r="AL472">
            <v>20.972506169580118</v>
          </cell>
          <cell r="AM472">
            <v>20.813972461802646</v>
          </cell>
          <cell r="AN472">
            <v>20.679093128079753</v>
          </cell>
          <cell r="AO472">
            <v>20.659444956701684</v>
          </cell>
        </row>
        <row r="473">
          <cell r="B473">
            <v>202.24433469350097</v>
          </cell>
          <cell r="C473">
            <v>195.26548495643263</v>
          </cell>
          <cell r="D473">
            <v>196.67368814183845</v>
          </cell>
          <cell r="E473">
            <v>197.02607137792074</v>
          </cell>
          <cell r="F473">
            <v>197.80525319145877</v>
          </cell>
          <cell r="G473">
            <v>198.08733357567573</v>
          </cell>
          <cell r="H473">
            <v>199.56700519136621</v>
          </cell>
          <cell r="I473">
            <v>201.70855752044076</v>
          </cell>
          <cell r="J473">
            <v>203.414589897745</v>
          </cell>
          <cell r="K473">
            <v>205.59899212333107</v>
          </cell>
          <cell r="L473">
            <v>184.31652739849167</v>
          </cell>
          <cell r="M473">
            <v>195.43058213136115</v>
          </cell>
          <cell r="N473">
            <v>187.57264405918707</v>
          </cell>
          <cell r="O473">
            <v>190.50767061741865</v>
          </cell>
          <cell r="P473">
            <v>190.46629986117395</v>
          </cell>
          <cell r="Q473">
            <v>191.7438895596483</v>
          </cell>
          <cell r="R473">
            <v>192.37151481613321</v>
          </cell>
          <cell r="S473">
            <v>194.25787202693147</v>
          </cell>
          <cell r="T473">
            <v>196.33536229511171</v>
          </cell>
          <cell r="U473">
            <v>198.05276492106992</v>
          </cell>
          <cell r="V473">
            <v>184.51886187151882</v>
          </cell>
          <cell r="W473">
            <v>181.38192983030751</v>
          </cell>
          <cell r="X473">
            <v>189.32149521583906</v>
          </cell>
          <cell r="Y473">
            <v>183.80928411596562</v>
          </cell>
          <cell r="Z473">
            <v>186.18434375672362</v>
          </cell>
          <cell r="AA473">
            <v>187.03753463600862</v>
          </cell>
          <cell r="AB473">
            <v>188.05569148354689</v>
          </cell>
          <cell r="AC473">
            <v>189.2945136193299</v>
          </cell>
          <cell r="AD473">
            <v>191.33788920549279</v>
          </cell>
          <cell r="AE473">
            <v>193.6536744432552</v>
          </cell>
          <cell r="AF473">
            <v>184.82680041500447</v>
          </cell>
          <cell r="AG473">
            <v>188.24576205656254</v>
          </cell>
          <cell r="AH473">
            <v>187.41368825146739</v>
          </cell>
          <cell r="AI473">
            <v>196.53026138851175</v>
          </cell>
          <cell r="AJ473">
            <v>191.59938932978656</v>
          </cell>
          <cell r="AK473">
            <v>192.12529413262274</v>
          </cell>
          <cell r="AL473">
            <v>193.53927687020447</v>
          </cell>
          <cell r="AM473">
            <v>193.04586292282158</v>
          </cell>
          <cell r="AN473">
            <v>193.32904505354227</v>
          </cell>
          <cell r="AO473">
            <v>194.47519733379232</v>
          </cell>
        </row>
        <row r="474">
          <cell r="B474">
            <v>30.607653120151738</v>
          </cell>
          <cell r="C474">
            <v>29.5621328659734</v>
          </cell>
          <cell r="D474">
            <v>29.885774108062343</v>
          </cell>
          <cell r="E474">
            <v>30.216012649520071</v>
          </cell>
          <cell r="F474">
            <v>30.303423017359346</v>
          </cell>
          <cell r="G474">
            <v>30.497476041987834</v>
          </cell>
          <cell r="H474">
            <v>30.950250629784843</v>
          </cell>
          <cell r="I474">
            <v>31.087512898339888</v>
          </cell>
          <cell r="J474">
            <v>31.436191922178111</v>
          </cell>
          <cell r="K474">
            <v>31.821727797119152</v>
          </cell>
          <cell r="L474">
            <v>31.537865803520425</v>
          </cell>
          <cell r="M474">
            <v>32.287709897639758</v>
          </cell>
          <cell r="N474">
            <v>30.962731342409317</v>
          </cell>
          <cell r="O474">
            <v>31.372036550849081</v>
          </cell>
          <cell r="P474">
            <v>31.463335700241334</v>
          </cell>
          <cell r="Q474">
            <v>31.66309620803943</v>
          </cell>
          <cell r="R474">
            <v>31.870670019031603</v>
          </cell>
          <cell r="S474">
            <v>32.39643709094328</v>
          </cell>
          <cell r="T474">
            <v>32.491357357842531</v>
          </cell>
          <cell r="U474">
            <v>32.815921622980049</v>
          </cell>
          <cell r="V474">
            <v>33.269772449164144</v>
          </cell>
          <cell r="W474">
            <v>34.174840455859275</v>
          </cell>
          <cell r="X474">
            <v>34.791046977194497</v>
          </cell>
          <cell r="Y474">
            <v>33.540562114097114</v>
          </cell>
          <cell r="Z474">
            <v>33.771389314228216</v>
          </cell>
          <cell r="AA474">
            <v>33.860243765979185</v>
          </cell>
          <cell r="AB474">
            <v>34.136383665601997</v>
          </cell>
          <cell r="AC474">
            <v>34.36647107834208</v>
          </cell>
          <cell r="AD474">
            <v>34.914243919502155</v>
          </cell>
          <cell r="AE474">
            <v>35.046419356314814</v>
          </cell>
          <cell r="AF474">
            <v>35.464538998683032</v>
          </cell>
          <cell r="AG474">
            <v>35.281397241013394</v>
          </cell>
          <cell r="AH474">
            <v>35.494939148397705</v>
          </cell>
          <cell r="AI474">
            <v>35.793939421267488</v>
          </cell>
          <cell r="AJ474">
            <v>35.770296588625875</v>
          </cell>
          <cell r="AK474">
            <v>35.535093177060894</v>
          </cell>
          <cell r="AL474">
            <v>35.913057020559954</v>
          </cell>
          <cell r="AM474">
            <v>35.91501597482813</v>
          </cell>
          <cell r="AN474">
            <v>35.914900748025154</v>
          </cell>
          <cell r="AO474">
            <v>36.099866147493628</v>
          </cell>
        </row>
        <row r="475">
          <cell r="B475">
            <v>94.466515782614522</v>
          </cell>
          <cell r="C475">
            <v>93.218916859606381</v>
          </cell>
          <cell r="D475">
            <v>98.779651508478494</v>
          </cell>
          <cell r="E475">
            <v>100.61431411102454</v>
          </cell>
          <cell r="F475">
            <v>102.42945209137091</v>
          </cell>
          <cell r="G475">
            <v>104.34986538609203</v>
          </cell>
          <cell r="H475">
            <v>106.76833149804978</v>
          </cell>
          <cell r="I475">
            <v>109.24582252454104</v>
          </cell>
          <cell r="J475">
            <v>111.521827138806</v>
          </cell>
          <cell r="K475">
            <v>113.52385206551271</v>
          </cell>
          <cell r="L475">
            <v>97.054164655787105</v>
          </cell>
          <cell r="M475">
            <v>96.867348889696672</v>
          </cell>
          <cell r="N475">
            <v>95.101794648683352</v>
          </cell>
          <cell r="O475">
            <v>99.535492161221939</v>
          </cell>
          <cell r="P475">
            <v>100.71252818446783</v>
          </cell>
          <cell r="Q475">
            <v>102.92881269884096</v>
          </cell>
          <cell r="R475">
            <v>105.03541698888985</v>
          </cell>
          <cell r="S475">
            <v>107.34662317312899</v>
          </cell>
          <cell r="T475">
            <v>109.92944672737953</v>
          </cell>
          <cell r="U475">
            <v>112.08860694446138</v>
          </cell>
          <cell r="V475">
            <v>99.236839738323454</v>
          </cell>
          <cell r="W475">
            <v>103.14934912394857</v>
          </cell>
          <cell r="X475">
            <v>102.45931487287199</v>
          </cell>
          <cell r="Y475">
            <v>100.23531585661233</v>
          </cell>
          <cell r="Z475">
            <v>104.02989571336757</v>
          </cell>
          <cell r="AA475">
            <v>105.61583736542003</v>
          </cell>
          <cell r="AB475">
            <v>108.02662997147739</v>
          </cell>
          <cell r="AC475">
            <v>110.36395816989526</v>
          </cell>
          <cell r="AD475">
            <v>112.64032113991128</v>
          </cell>
          <cell r="AE475">
            <v>115.29039271168672</v>
          </cell>
          <cell r="AF475">
            <v>103.28548304138587</v>
          </cell>
          <cell r="AG475">
            <v>103.78768708289103</v>
          </cell>
          <cell r="AH475">
            <v>105.6406611837638</v>
          </cell>
          <cell r="AI475">
            <v>106.56188269382753</v>
          </cell>
          <cell r="AJ475">
            <v>107.86309771653514</v>
          </cell>
          <cell r="AK475">
            <v>109.57715239437859</v>
          </cell>
          <cell r="AL475">
            <v>111.97403319626441</v>
          </cell>
          <cell r="AM475">
            <v>113.70366912169006</v>
          </cell>
          <cell r="AN475">
            <v>115.27460954632809</v>
          </cell>
          <cell r="AO475">
            <v>117.28249283904951</v>
          </cell>
        </row>
        <row r="476">
          <cell r="B476">
            <v>305.41128290362815</v>
          </cell>
          <cell r="C476">
            <v>299.5220651899852</v>
          </cell>
          <cell r="D476">
            <v>298.79530325471035</v>
          </cell>
          <cell r="E476">
            <v>298.4384696445411</v>
          </cell>
          <cell r="F476">
            <v>297.50830321216534</v>
          </cell>
          <cell r="G476">
            <v>298.22969243515149</v>
          </cell>
          <cell r="H476">
            <v>299.45363266591971</v>
          </cell>
          <cell r="I476">
            <v>301.58510236744985</v>
          </cell>
          <cell r="J476">
            <v>302.45060970291786</v>
          </cell>
          <cell r="K476">
            <v>304.34455250385855</v>
          </cell>
          <cell r="L476">
            <v>298.70972208780341</v>
          </cell>
          <cell r="M476">
            <v>309.2533755811823</v>
          </cell>
          <cell r="N476">
            <v>299.53169684982737</v>
          </cell>
          <cell r="O476">
            <v>300.43882869918775</v>
          </cell>
          <cell r="P476">
            <v>299.12882719425164</v>
          </cell>
          <cell r="Q476">
            <v>298.64266983497072</v>
          </cell>
          <cell r="R476">
            <v>299.61742137393099</v>
          </cell>
          <cell r="S476">
            <v>301.64162709610957</v>
          </cell>
          <cell r="T476">
            <v>303.85225573947179</v>
          </cell>
          <cell r="U476">
            <v>304.40620538975048</v>
          </cell>
          <cell r="V476">
            <v>305.37257723982464</v>
          </cell>
          <cell r="W476">
            <v>300.14785882844313</v>
          </cell>
          <cell r="X476">
            <v>306.54075057564575</v>
          </cell>
          <cell r="Y476">
            <v>298.86937932990446</v>
          </cell>
          <cell r="Z476">
            <v>299.06297293526814</v>
          </cell>
          <cell r="AA476">
            <v>298.32692451460889</v>
          </cell>
          <cell r="AB476">
            <v>298.22125867762901</v>
          </cell>
          <cell r="AC476">
            <v>299.97959374071144</v>
          </cell>
          <cell r="AD476">
            <v>301.92258845498816</v>
          </cell>
          <cell r="AE476">
            <v>303.95325059079954</v>
          </cell>
          <cell r="AF476">
            <v>302.40557490803457</v>
          </cell>
          <cell r="AG476">
            <v>302.49153862475748</v>
          </cell>
          <cell r="AH476">
            <v>304.17111170017125</v>
          </cell>
          <cell r="AI476">
            <v>305.79504157571495</v>
          </cell>
          <cell r="AJ476">
            <v>305.38344742435947</v>
          </cell>
          <cell r="AK476">
            <v>303.91546342575759</v>
          </cell>
          <cell r="AL476">
            <v>305.16084000537387</v>
          </cell>
          <cell r="AM476">
            <v>303.8144686535353</v>
          </cell>
          <cell r="AN476">
            <v>302.67579575140826</v>
          </cell>
          <cell r="AO476">
            <v>302.72964565154581</v>
          </cell>
        </row>
        <row r="477">
          <cell r="B477">
            <v>131.56457647088527</v>
          </cell>
          <cell r="C477">
            <v>134.2715954847167</v>
          </cell>
          <cell r="D477">
            <v>128.1617217912779</v>
          </cell>
          <cell r="E477">
            <v>126.68930837951099</v>
          </cell>
          <cell r="F477">
            <v>127.05086585713009</v>
          </cell>
          <cell r="G477">
            <v>126.59322586825965</v>
          </cell>
          <cell r="H477">
            <v>126.71527469812769</v>
          </cell>
          <cell r="I477">
            <v>127.0586098382489</v>
          </cell>
          <cell r="J477">
            <v>127.90477536318814</v>
          </cell>
          <cell r="K477">
            <v>128.90457998180457</v>
          </cell>
          <cell r="L477">
            <v>125.14238797014016</v>
          </cell>
          <cell r="M477">
            <v>126.84983613947955</v>
          </cell>
          <cell r="N477">
            <v>128.85407770351665</v>
          </cell>
          <cell r="O477">
            <v>124.46246379133116</v>
          </cell>
          <cell r="P477">
            <v>124.12849750488131</v>
          </cell>
          <cell r="Q477">
            <v>123.87933755208135</v>
          </cell>
          <cell r="R477">
            <v>123.76810847644771</v>
          </cell>
          <cell r="S477">
            <v>124.32080370002333</v>
          </cell>
          <cell r="T477">
            <v>124.68564375772404</v>
          </cell>
          <cell r="U477">
            <v>125.44568136065116</v>
          </cell>
          <cell r="V477">
            <v>122.52616865877663</v>
          </cell>
          <cell r="W477">
            <v>122.75014947794075</v>
          </cell>
          <cell r="X477">
            <v>124.17524336618956</v>
          </cell>
          <cell r="Y477">
            <v>126.32823416616995</v>
          </cell>
          <cell r="Z477">
            <v>123.69408518547911</v>
          </cell>
          <cell r="AA477">
            <v>122.98627439132896</v>
          </cell>
          <cell r="AB477">
            <v>122.86945646638318</v>
          </cell>
          <cell r="AC477">
            <v>123.18509627364581</v>
          </cell>
          <cell r="AD477">
            <v>123.77213302097456</v>
          </cell>
          <cell r="AE477">
            <v>123.8348799723934</v>
          </cell>
          <cell r="AF477">
            <v>117.59796065557551</v>
          </cell>
          <cell r="AG477">
            <v>125.71412655971972</v>
          </cell>
          <cell r="AH477">
            <v>127.44883174800445</v>
          </cell>
          <cell r="AI477">
            <v>128.85176297479202</v>
          </cell>
          <cell r="AJ477">
            <v>129.00827543460127</v>
          </cell>
          <cell r="AK477">
            <v>124.05877916223614</v>
          </cell>
          <cell r="AL477">
            <v>122.50180034848643</v>
          </cell>
          <cell r="AM477">
            <v>120.9718773571655</v>
          </cell>
          <cell r="AN477">
            <v>120.16281320705673</v>
          </cell>
          <cell r="AO477">
            <v>120.628515420547</v>
          </cell>
        </row>
        <row r="478">
          <cell r="B478">
            <v>108.70955098351348</v>
          </cell>
          <cell r="C478">
            <v>110.00980170807246</v>
          </cell>
          <cell r="D478">
            <v>112.29778327579581</v>
          </cell>
          <cell r="E478">
            <v>115.30758075688843</v>
          </cell>
          <cell r="F478">
            <v>118.02373316443571</v>
          </cell>
          <cell r="G478">
            <v>121.03698493387299</v>
          </cell>
          <cell r="H478">
            <v>124.09456828466942</v>
          </cell>
          <cell r="I478">
            <v>127.10221738763224</v>
          </cell>
          <cell r="J478">
            <v>130.18407421041184</v>
          </cell>
          <cell r="K478">
            <v>133.06534432908362</v>
          </cell>
          <cell r="L478">
            <v>106.97621240151643</v>
          </cell>
          <cell r="M478">
            <v>111.79715783116701</v>
          </cell>
          <cell r="N478">
            <v>112.41152511383305</v>
          </cell>
          <cell r="O478">
            <v>114.77165219727715</v>
          </cell>
          <cell r="P478">
            <v>117.64446645998217</v>
          </cell>
          <cell r="Q478">
            <v>120.1138021876814</v>
          </cell>
          <cell r="R478">
            <v>123.20307088156413</v>
          </cell>
          <cell r="S478">
            <v>126.38391337390139</v>
          </cell>
          <cell r="T478">
            <v>129.47228790685423</v>
          </cell>
          <cell r="U478">
            <v>132.28001828444295</v>
          </cell>
          <cell r="V478">
            <v>105.82789185140653</v>
          </cell>
          <cell r="W478">
            <v>111.85063282035415</v>
          </cell>
          <cell r="X478">
            <v>115.93581748619665</v>
          </cell>
          <cell r="Y478">
            <v>116.88394981419835</v>
          </cell>
          <cell r="Z478">
            <v>119.16157627777588</v>
          </cell>
          <cell r="AA478">
            <v>121.89341811114605</v>
          </cell>
          <cell r="AB478">
            <v>124.43280380852509</v>
          </cell>
          <cell r="AC478">
            <v>127.93277784902683</v>
          </cell>
          <cell r="AD478">
            <v>130.97876284524372</v>
          </cell>
          <cell r="AE478">
            <v>133.96346443331294</v>
          </cell>
          <cell r="AF478">
            <v>110.69915284141464</v>
          </cell>
          <cell r="AG478">
            <v>111.7150822748213</v>
          </cell>
          <cell r="AH478">
            <v>115.60979406878445</v>
          </cell>
          <cell r="AI478">
            <v>120.67760496193002</v>
          </cell>
          <cell r="AJ478">
            <v>122.49787849637896</v>
          </cell>
          <cell r="AK478">
            <v>123.77971931319954</v>
          </cell>
          <cell r="AL478">
            <v>127.28750047919343</v>
          </cell>
          <cell r="AM478">
            <v>129.67379752871562</v>
          </cell>
          <cell r="AN478">
            <v>132.37759001691322</v>
          </cell>
          <cell r="AO478">
            <v>135.13192203139184</v>
          </cell>
        </row>
        <row r="479">
          <cell r="B479">
            <v>61.594356369349796</v>
          </cell>
          <cell r="C479">
            <v>67.648455899023944</v>
          </cell>
          <cell r="D479">
            <v>63.190575165855904</v>
          </cell>
          <cell r="E479">
            <v>64.084322407218664</v>
          </cell>
          <cell r="F479">
            <v>65.875267320665017</v>
          </cell>
          <cell r="G479">
            <v>67.117350736807538</v>
          </cell>
          <cell r="H479">
            <v>68.909007354704471</v>
          </cell>
          <cell r="I479">
            <v>69.942717414991336</v>
          </cell>
          <cell r="J479">
            <v>70.861295956760955</v>
          </cell>
          <cell r="K479">
            <v>73.252055402604682</v>
          </cell>
          <cell r="L479">
            <v>63.80678539707089</v>
          </cell>
          <cell r="M479">
            <v>68.227145353829016</v>
          </cell>
          <cell r="N479">
            <v>73.022879164926152</v>
          </cell>
          <cell r="O479">
            <v>69.53158570437644</v>
          </cell>
          <cell r="P479">
            <v>71.37427123663565</v>
          </cell>
          <cell r="Q479">
            <v>72.678904452621865</v>
          </cell>
          <cell r="R479">
            <v>74.228786234463925</v>
          </cell>
          <cell r="S479">
            <v>76.191396942153361</v>
          </cell>
          <cell r="T479">
            <v>76.893622092355784</v>
          </cell>
          <cell r="U479">
            <v>78.621283962135251</v>
          </cell>
          <cell r="V479">
            <v>69.528413602189701</v>
          </cell>
          <cell r="W479">
            <v>65.810352952302978</v>
          </cell>
          <cell r="X479">
            <v>69.344349544965212</v>
          </cell>
          <cell r="Y479">
            <v>74.200758364987948</v>
          </cell>
          <cell r="Z479">
            <v>71.962591300603435</v>
          </cell>
          <cell r="AA479">
            <v>73.534688395777749</v>
          </cell>
          <cell r="AB479">
            <v>75.155048371377532</v>
          </cell>
          <cell r="AC479">
            <v>77.158809632902191</v>
          </cell>
          <cell r="AD479">
            <v>78.440440511880951</v>
          </cell>
          <cell r="AE479">
            <v>78.957532430662255</v>
          </cell>
          <cell r="AF479">
            <v>71.804038754563379</v>
          </cell>
          <cell r="AG479">
            <v>72.538459572821694</v>
          </cell>
          <cell r="AH479">
            <v>73.387451053847528</v>
          </cell>
          <cell r="AI479">
            <v>75.20422531826236</v>
          </cell>
          <cell r="AJ479">
            <v>78.110469119246986</v>
          </cell>
          <cell r="AK479">
            <v>77.68996270773637</v>
          </cell>
          <cell r="AL479">
            <v>78.878628746377487</v>
          </cell>
          <cell r="AM479">
            <v>79.939280823230831</v>
          </cell>
          <cell r="AN479">
            <v>80.972642742960645</v>
          </cell>
          <cell r="AO479">
            <v>82.471840675890363</v>
          </cell>
        </row>
        <row r="480">
          <cell r="B480">
            <v>14.157492114131054</v>
          </cell>
          <cell r="C480">
            <v>13.705892937015019</v>
          </cell>
          <cell r="D480">
            <v>13.851099749847345</v>
          </cell>
          <cell r="E480">
            <v>13.981516636253689</v>
          </cell>
          <cell r="F480">
            <v>14.007238815103545</v>
          </cell>
          <cell r="G480">
            <v>14.223720002556686</v>
          </cell>
          <cell r="H480">
            <v>14.182286559140998</v>
          </cell>
          <cell r="I480">
            <v>14.382192936030368</v>
          </cell>
          <cell r="J480">
            <v>14.54873598355096</v>
          </cell>
          <cell r="K480">
            <v>14.63284366610119</v>
          </cell>
          <cell r="L480">
            <v>14.827645995364504</v>
          </cell>
          <cell r="M480">
            <v>15.256777067228041</v>
          </cell>
          <cell r="N480">
            <v>14.805576940466885</v>
          </cell>
          <cell r="O480">
            <v>14.952180219871115</v>
          </cell>
          <cell r="P480">
            <v>14.968180524943469</v>
          </cell>
          <cell r="Q480">
            <v>15.023428893346955</v>
          </cell>
          <cell r="R480">
            <v>15.246479718809136</v>
          </cell>
          <cell r="S480">
            <v>15.264710612726576</v>
          </cell>
          <cell r="T480">
            <v>15.448144881096722</v>
          </cell>
          <cell r="U480">
            <v>15.631145917882733</v>
          </cell>
          <cell r="V480">
            <v>15.750974831473876</v>
          </cell>
          <cell r="W480">
            <v>15.083668410597229</v>
          </cell>
          <cell r="X480">
            <v>15.33944791574692</v>
          </cell>
          <cell r="Y480">
            <v>14.861935022006532</v>
          </cell>
          <cell r="Z480">
            <v>14.883361753908545</v>
          </cell>
          <cell r="AA480">
            <v>15.011997264698678</v>
          </cell>
          <cell r="AB480">
            <v>15.070081557921796</v>
          </cell>
          <cell r="AC480">
            <v>15.350595322093442</v>
          </cell>
          <cell r="AD480">
            <v>15.343844899215092</v>
          </cell>
          <cell r="AE480">
            <v>15.538131357643014</v>
          </cell>
          <cell r="AF480">
            <v>15.885227785508622</v>
          </cell>
          <cell r="AG480">
            <v>15.541049144857839</v>
          </cell>
          <cell r="AH480">
            <v>14.995552173920855</v>
          </cell>
          <cell r="AI480">
            <v>14.879704318858767</v>
          </cell>
          <cell r="AJ480">
            <v>14.967136775284148</v>
          </cell>
          <cell r="AK480">
            <v>14.854074785293513</v>
          </cell>
          <cell r="AL480">
            <v>15.084370347660427</v>
          </cell>
          <cell r="AM480">
            <v>14.987307550827266</v>
          </cell>
          <cell r="AN480">
            <v>15.1151879676778</v>
          </cell>
          <cell r="AO480">
            <v>15.167598791632932</v>
          </cell>
        </row>
        <row r="481">
          <cell r="B481">
            <v>4.1971514467598805</v>
          </cell>
          <cell r="C481">
            <v>5.3422950485037628</v>
          </cell>
          <cell r="D481">
            <v>4.3495433357841042</v>
          </cell>
          <cell r="E481">
            <v>4.2464513345920674</v>
          </cell>
          <cell r="F481">
            <v>4.3791350503833542</v>
          </cell>
          <cell r="G481">
            <v>3.6909671634142196</v>
          </cell>
          <cell r="H481">
            <v>4.5462521107658791</v>
          </cell>
          <cell r="I481">
            <v>4.5733792561980371</v>
          </cell>
          <cell r="J481">
            <v>4.086949306653568</v>
          </cell>
          <cell r="K481">
            <v>4.5219045913688101</v>
          </cell>
          <cell r="L481">
            <v>5.1900072681715157</v>
          </cell>
          <cell r="M481">
            <v>4.3878878692968923</v>
          </cell>
          <cell r="N481">
            <v>5.5078753861776804</v>
          </cell>
          <cell r="O481">
            <v>4.4740476200259458</v>
          </cell>
          <cell r="P481">
            <v>4.6311770327255379</v>
          </cell>
          <cell r="Q481">
            <v>4.6288195484118884</v>
          </cell>
          <cell r="R481">
            <v>4.0875506594707787</v>
          </cell>
          <cell r="S481">
            <v>4.8517829414937967</v>
          </cell>
          <cell r="T481">
            <v>4.8788934437429523</v>
          </cell>
          <cell r="U481">
            <v>4.2887299901806317</v>
          </cell>
          <cell r="V481">
            <v>4.7387084353012465</v>
          </cell>
          <cell r="W481">
            <v>5.0858433954116666</v>
          </cell>
          <cell r="X481">
            <v>4.3495322591388996</v>
          </cell>
          <cell r="Y481">
            <v>5.3377685490669551</v>
          </cell>
          <cell r="Z481">
            <v>4.6191289325858449</v>
          </cell>
          <cell r="AA481">
            <v>4.6407459527737096</v>
          </cell>
          <cell r="AB481">
            <v>4.8230172526874666</v>
          </cell>
          <cell r="AC481">
            <v>4.1119162537110876</v>
          </cell>
          <cell r="AD481">
            <v>4.8788834083407968</v>
          </cell>
          <cell r="AE481">
            <v>4.7782605634292841</v>
          </cell>
          <cell r="AF481">
            <v>5.9653687423366</v>
          </cell>
          <cell r="AG481">
            <v>6.2728924967525534</v>
          </cell>
          <cell r="AH481">
            <v>6.6994434460771251</v>
          </cell>
          <cell r="AI481">
            <v>6.6904140552876346</v>
          </cell>
          <cell r="AJ481">
            <v>8.7006445854994894</v>
          </cell>
          <cell r="AK481">
            <v>6.6965166921485908</v>
          </cell>
          <cell r="AL481">
            <v>6.5257681647235817</v>
          </cell>
          <cell r="AM481">
            <v>6.2870552770668597</v>
          </cell>
          <cell r="AN481">
            <v>6.0095223254050767</v>
          </cell>
          <cell r="AO481">
            <v>6.0806750186778586</v>
          </cell>
        </row>
        <row r="649">
          <cell r="B649">
            <v>26.322656335079888</v>
          </cell>
          <cell r="C649">
            <v>25.353359881971024</v>
          </cell>
          <cell r="D649">
            <v>25.690797685159886</v>
          </cell>
          <cell r="E649">
            <v>26.145836293205633</v>
          </cell>
          <cell r="F649">
            <v>26.419633902779672</v>
          </cell>
          <cell r="G649">
            <v>26.827706595536615</v>
          </cell>
          <cell r="H649">
            <v>27.24656733684073</v>
          </cell>
          <cell r="I649">
            <v>27.740228640126894</v>
          </cell>
          <cell r="J649">
            <v>28.094253305120144</v>
          </cell>
          <cell r="K649">
            <v>28.481740534319769</v>
          </cell>
          <cell r="L649">
            <v>26.211120829589131</v>
          </cell>
          <cell r="M649">
            <v>27.436956906270691</v>
          </cell>
          <cell r="N649">
            <v>26.505379763177096</v>
          </cell>
          <cell r="O649">
            <v>26.875356882532142</v>
          </cell>
          <cell r="P649">
            <v>27.272114766579573</v>
          </cell>
          <cell r="Q649">
            <v>27.520862226159853</v>
          </cell>
          <cell r="R649">
            <v>28.021901993357368</v>
          </cell>
          <cell r="S649">
            <v>28.389297347133393</v>
          </cell>
          <cell r="T649">
            <v>28.923399310337519</v>
          </cell>
          <cell r="U649">
            <v>29.30704125034255</v>
          </cell>
          <cell r="V649">
            <v>23.893881828664654</v>
          </cell>
          <cell r="W649">
            <v>25.671346372730941</v>
          </cell>
          <cell r="X649">
            <v>26.780113038848029</v>
          </cell>
          <cell r="Y649">
            <v>26.013929401725061</v>
          </cell>
          <cell r="Z649">
            <v>26.151314696409166</v>
          </cell>
          <cell r="AA649">
            <v>26.602240563348474</v>
          </cell>
          <cell r="AB649">
            <v>26.897499925752175</v>
          </cell>
          <cell r="AC649">
            <v>27.300240931127028</v>
          </cell>
          <cell r="AD649">
            <v>27.696850196708724</v>
          </cell>
          <cell r="AE649">
            <v>28.214288540471689</v>
          </cell>
          <cell r="AF649">
            <v>26.286729131214368</v>
          </cell>
          <cell r="AG649">
            <v>25.83269554127676</v>
          </cell>
          <cell r="AH649">
            <v>26.570228707453008</v>
          </cell>
          <cell r="AI649">
            <v>27.478787578506378</v>
          </cell>
          <cell r="AJ649">
            <v>26.967611202651863</v>
          </cell>
          <cell r="AK649">
            <v>26.948025983113258</v>
          </cell>
          <cell r="AL649">
            <v>27.478115350668538</v>
          </cell>
          <cell r="AM649">
            <v>27.731638125600245</v>
          </cell>
          <cell r="AN649">
            <v>27.93958346661109</v>
          </cell>
          <cell r="AO649">
            <v>28.28578806623668</v>
          </cell>
        </row>
        <row r="650">
          <cell r="B650">
            <v>13.398010594217444</v>
          </cell>
          <cell r="C650">
            <v>13.12912801631296</v>
          </cell>
          <cell r="D650">
            <v>13.001222868274029</v>
          </cell>
          <cell r="E650">
            <v>12.934014255354281</v>
          </cell>
          <cell r="F650">
            <v>12.975989648193362</v>
          </cell>
          <cell r="G650">
            <v>12.962299618799637</v>
          </cell>
          <cell r="H650">
            <v>13.122192484863721</v>
          </cell>
          <cell r="I650">
            <v>13.173580759817753</v>
          </cell>
          <cell r="J650">
            <v>13.05546090827262</v>
          </cell>
          <cell r="K650">
            <v>13.151360786710816</v>
          </cell>
          <cell r="L650">
            <v>12.451713079198573</v>
          </cell>
          <cell r="M650">
            <v>12.726312614972366</v>
          </cell>
          <cell r="N650">
            <v>12.328335526386445</v>
          </cell>
          <cell r="O650">
            <v>12.264240920620116</v>
          </cell>
          <cell r="P650">
            <v>12.108249343690529</v>
          </cell>
          <cell r="Q650">
            <v>12.138385424647007</v>
          </cell>
          <cell r="R650">
            <v>12.18823713997566</v>
          </cell>
          <cell r="S650">
            <v>12.334317142748166</v>
          </cell>
          <cell r="T650">
            <v>12.430351855925794</v>
          </cell>
          <cell r="U650">
            <v>12.260797388241976</v>
          </cell>
          <cell r="V650">
            <v>12.144690563164907</v>
          </cell>
          <cell r="W650">
            <v>12.607017831228479</v>
          </cell>
          <cell r="X650">
            <v>12.872746072226983</v>
          </cell>
          <cell r="Y650">
            <v>12.604140134177898</v>
          </cell>
          <cell r="Z650">
            <v>12.45900270351434</v>
          </cell>
          <cell r="AA650">
            <v>12.388379862256881</v>
          </cell>
          <cell r="AB650">
            <v>12.445564463114138</v>
          </cell>
          <cell r="AC650">
            <v>12.487426328237486</v>
          </cell>
          <cell r="AD650">
            <v>12.632461896984161</v>
          </cell>
          <cell r="AE650">
            <v>12.728011621390761</v>
          </cell>
          <cell r="AF650">
            <v>14.632470129901021</v>
          </cell>
          <cell r="AG650">
            <v>14.130283521946085</v>
          </cell>
          <cell r="AH650">
            <v>14.100911889311362</v>
          </cell>
          <cell r="AI650">
            <v>14.08977865508948</v>
          </cell>
          <cell r="AJ650">
            <v>14.144954105063931</v>
          </cell>
          <cell r="AK650">
            <v>14.058415896683968</v>
          </cell>
          <cell r="AL650">
            <v>14.199531269915651</v>
          </cell>
          <cell r="AM650">
            <v>14.193952946259856</v>
          </cell>
          <cell r="AN650">
            <v>14.161318833023302</v>
          </cell>
          <cell r="AO650">
            <v>14.094471182635401</v>
          </cell>
        </row>
        <row r="651">
          <cell r="B651">
            <v>78.015721514278454</v>
          </cell>
          <cell r="C651">
            <v>83.871695342046493</v>
          </cell>
          <cell r="D651">
            <v>80.113826612834501</v>
          </cell>
          <cell r="E651">
            <v>80.095019338562267</v>
          </cell>
          <cell r="F651">
            <v>81.228696932907894</v>
          </cell>
          <cell r="G651">
            <v>81.613550436457302</v>
          </cell>
          <cell r="H651">
            <v>82.549624612081359</v>
          </cell>
          <cell r="I651">
            <v>83.36659569315178</v>
          </cell>
          <cell r="J651">
            <v>84.457645610388397</v>
          </cell>
          <cell r="K651">
            <v>85.185434796852036</v>
          </cell>
          <cell r="L651">
            <v>73.134298384848194</v>
          </cell>
          <cell r="M651">
            <v>74.581382484533748</v>
          </cell>
          <cell r="N651">
            <v>79.049416587005538</v>
          </cell>
          <cell r="O651">
            <v>76.06357652363566</v>
          </cell>
          <cell r="P651">
            <v>76.668054452654573</v>
          </cell>
          <cell r="Q651">
            <v>77.707893578124825</v>
          </cell>
          <cell r="R651">
            <v>78.137006022248627</v>
          </cell>
          <cell r="S651">
            <v>78.927804795710117</v>
          </cell>
          <cell r="T651">
            <v>79.666251812606674</v>
          </cell>
          <cell r="U651">
            <v>80.693395963057256</v>
          </cell>
          <cell r="V651">
            <v>72.817050235431267</v>
          </cell>
          <cell r="W651">
            <v>71.844904667057691</v>
          </cell>
          <cell r="X651">
            <v>72.908834513076258</v>
          </cell>
          <cell r="Y651">
            <v>76.948743217864646</v>
          </cell>
          <cell r="Z651">
            <v>75.206353045540297</v>
          </cell>
          <cell r="AA651">
            <v>75.259029930186003</v>
          </cell>
          <cell r="AB651">
            <v>76.349349513566239</v>
          </cell>
          <cell r="AC651">
            <v>76.96110882939702</v>
          </cell>
          <cell r="AD651">
            <v>77.689402017115199</v>
          </cell>
          <cell r="AE651">
            <v>78.537268898266987</v>
          </cell>
          <cell r="AF651">
            <v>68.36451208527123</v>
          </cell>
          <cell r="AG651">
            <v>69.464222933395959</v>
          </cell>
          <cell r="AH651">
            <v>70.104756765501648</v>
          </cell>
          <cell r="AI651">
            <v>72.476553526560835</v>
          </cell>
          <cell r="AJ651">
            <v>76.802224835480104</v>
          </cell>
          <cell r="AK651">
            <v>74.372013704342109</v>
          </cell>
          <cell r="AL651">
            <v>74.091060143913012</v>
          </cell>
          <cell r="AM651">
            <v>74.267676274799783</v>
          </cell>
          <cell r="AN651">
            <v>74.545302835998797</v>
          </cell>
          <cell r="AO651">
            <v>75.32169064169679</v>
          </cell>
        </row>
        <row r="652">
          <cell r="B652">
            <v>607.5464077220289</v>
          </cell>
          <cell r="C652">
            <v>630.40118903172902</v>
          </cell>
          <cell r="D652">
            <v>636.29927434597528</v>
          </cell>
          <cell r="E652">
            <v>662.14348235866521</v>
          </cell>
          <cell r="F652">
            <v>687.844035530317</v>
          </cell>
          <cell r="G652">
            <v>710.42786704895593</v>
          </cell>
          <cell r="H652">
            <v>734.17317766658732</v>
          </cell>
          <cell r="I652">
            <v>760.37715199553998</v>
          </cell>
          <cell r="J652">
            <v>786.44912458507486</v>
          </cell>
          <cell r="K652">
            <v>810.90354973975263</v>
          </cell>
          <cell r="L652">
            <v>539.38494209594421</v>
          </cell>
          <cell r="M652">
            <v>593.22633100070436</v>
          </cell>
          <cell r="N652">
            <v>608.6848053457021</v>
          </cell>
          <cell r="O652">
            <v>618.58333978695521</v>
          </cell>
          <cell r="P652">
            <v>642.27727879048712</v>
          </cell>
          <cell r="Q652">
            <v>665.29300079655809</v>
          </cell>
          <cell r="R652">
            <v>687.93846928154073</v>
          </cell>
          <cell r="S652">
            <v>712.96560566860308</v>
          </cell>
          <cell r="T652">
            <v>736.42187823326572</v>
          </cell>
          <cell r="U652">
            <v>762.19151763840443</v>
          </cell>
          <cell r="V652">
            <v>534.40068771773099</v>
          </cell>
          <cell r="W652">
            <v>540.99380690491671</v>
          </cell>
          <cell r="X652">
            <v>585.26732990167693</v>
          </cell>
          <cell r="Y652">
            <v>603.02691947788901</v>
          </cell>
          <cell r="Z652">
            <v>613.87639268390637</v>
          </cell>
          <cell r="AA652">
            <v>634.52961606969211</v>
          </cell>
          <cell r="AB652">
            <v>658.07473649931501</v>
          </cell>
          <cell r="AC652">
            <v>681.43164451045607</v>
          </cell>
          <cell r="AD652">
            <v>706.26897524275216</v>
          </cell>
          <cell r="AE652">
            <v>728.97358972921995</v>
          </cell>
          <cell r="AF652">
            <v>484.60575743943571</v>
          </cell>
          <cell r="AG652">
            <v>506.63024869257617</v>
          </cell>
          <cell r="AH652">
            <v>519.43246810552773</v>
          </cell>
          <cell r="AI652">
            <v>562.93552335497827</v>
          </cell>
          <cell r="AJ652">
            <v>581.95543913589722</v>
          </cell>
          <cell r="AK652">
            <v>594.04823648476429</v>
          </cell>
          <cell r="AL652">
            <v>617.90134170071963</v>
          </cell>
          <cell r="AM652">
            <v>636.39780380205355</v>
          </cell>
          <cell r="AN652">
            <v>655.82392476111022</v>
          </cell>
          <cell r="AO652">
            <v>678.62178623116938</v>
          </cell>
        </row>
        <row r="653">
          <cell r="B653">
            <v>14.896862185661181</v>
          </cell>
          <cell r="C653">
            <v>14.977718962396503</v>
          </cell>
          <cell r="D653">
            <v>15.324881773937733</v>
          </cell>
          <cell r="E653">
            <v>15.549707321966167</v>
          </cell>
          <cell r="F653">
            <v>15.621567521048702</v>
          </cell>
          <cell r="G653">
            <v>15.890115124009231</v>
          </cell>
          <cell r="H653">
            <v>16.100527232100486</v>
          </cell>
          <cell r="I653">
            <v>16.388411704661319</v>
          </cell>
          <cell r="J653">
            <v>16.671415831568879</v>
          </cell>
          <cell r="K653">
            <v>16.911755412809054</v>
          </cell>
          <cell r="L653">
            <v>14.737937185716904</v>
          </cell>
          <cell r="M653">
            <v>15.718668813284166</v>
          </cell>
          <cell r="N653">
            <v>15.490079311914153</v>
          </cell>
          <cell r="O653">
            <v>15.846873351496523</v>
          </cell>
          <cell r="P653">
            <v>16.093176854098083</v>
          </cell>
          <cell r="Q653">
            <v>16.222381066298937</v>
          </cell>
          <cell r="R653">
            <v>16.503606815108128</v>
          </cell>
          <cell r="S653">
            <v>16.755641556643603</v>
          </cell>
          <cell r="T653">
            <v>17.042297216516157</v>
          </cell>
          <cell r="U653">
            <v>17.286265307840164</v>
          </cell>
          <cell r="V653">
            <v>16.138652510707299</v>
          </cell>
          <cell r="W653">
            <v>15.622670032465628</v>
          </cell>
          <cell r="X653">
            <v>16.358072986160103</v>
          </cell>
          <cell r="Y653">
            <v>16.215720030321734</v>
          </cell>
          <cell r="Z653">
            <v>16.523823256171379</v>
          </cell>
          <cell r="AA653">
            <v>16.830846419258041</v>
          </cell>
          <cell r="AB653">
            <v>16.939681341471282</v>
          </cell>
          <cell r="AC653">
            <v>17.262130944120383</v>
          </cell>
          <cell r="AD653">
            <v>17.513002328931869</v>
          </cell>
          <cell r="AE653">
            <v>17.796650086776918</v>
          </cell>
          <cell r="AF653">
            <v>17.379419006849034</v>
          </cell>
          <cell r="AG653">
            <v>17.537041077163472</v>
          </cell>
          <cell r="AH653">
            <v>17.89404339842288</v>
          </cell>
          <cell r="AI653">
            <v>18.234419107041454</v>
          </cell>
          <cell r="AJ653">
            <v>18.613640937878785</v>
          </cell>
          <cell r="AK653">
            <v>18.788497163792208</v>
          </cell>
          <cell r="AL653">
            <v>19.132579020739339</v>
          </cell>
          <cell r="AM653">
            <v>19.308385203822066</v>
          </cell>
          <cell r="AN653">
            <v>19.471249263003898</v>
          </cell>
          <cell r="AO653">
            <v>19.709672597598846</v>
          </cell>
        </row>
        <row r="654">
          <cell r="B654">
            <v>1.960726427541394</v>
          </cell>
          <cell r="C654">
            <v>1.7231572029783397</v>
          </cell>
          <cell r="D654">
            <v>1.6255262439929232</v>
          </cell>
          <cell r="E654">
            <v>1.587793358409622</v>
          </cell>
          <cell r="F654">
            <v>1.5995259452664061</v>
          </cell>
          <cell r="G654">
            <v>1.5045563347051154</v>
          </cell>
          <cell r="H654">
            <v>1.5082454053146517</v>
          </cell>
          <cell r="I654">
            <v>1.4615909866624957</v>
          </cell>
          <cell r="J654">
            <v>1.4794862465081482</v>
          </cell>
          <cell r="K654">
            <v>1.4432112366563139</v>
          </cell>
          <cell r="L654">
            <v>1.7310141227217368</v>
          </cell>
          <cell r="M654">
            <v>2.0481836145391004</v>
          </cell>
          <cell r="N654">
            <v>1.782306338526902</v>
          </cell>
          <cell r="O654">
            <v>1.7463068766191974</v>
          </cell>
          <cell r="P654">
            <v>1.7061119486737006</v>
          </cell>
          <cell r="Q654">
            <v>1.664896418747754</v>
          </cell>
          <cell r="R654">
            <v>1.6159071893930661</v>
          </cell>
          <cell r="S654">
            <v>1.6246443900574314</v>
          </cell>
          <cell r="T654">
            <v>1.5890828566524611</v>
          </cell>
          <cell r="U654">
            <v>1.6081783522820006</v>
          </cell>
          <cell r="V654">
            <v>1.7310794716304081</v>
          </cell>
          <cell r="W654">
            <v>1.6113533076046247</v>
          </cell>
          <cell r="X654">
            <v>1.8343193668088911</v>
          </cell>
          <cell r="Y654">
            <v>1.693580410480136</v>
          </cell>
          <cell r="Z654">
            <v>1.6523292063050237</v>
          </cell>
          <cell r="AA654">
            <v>1.6119545541232485</v>
          </cell>
          <cell r="AB654">
            <v>1.561360757352674</v>
          </cell>
          <cell r="AC654">
            <v>1.5163757295701925</v>
          </cell>
          <cell r="AD654">
            <v>1.5353253714862187</v>
          </cell>
          <cell r="AE654">
            <v>1.4972123572799931</v>
          </cell>
          <cell r="AF654">
            <v>1.7880937788996789</v>
          </cell>
          <cell r="AG654">
            <v>1.6243125975032182</v>
          </cell>
          <cell r="AH654">
            <v>1.6068080970688474</v>
          </cell>
          <cell r="AI654">
            <v>1.7317064019547421</v>
          </cell>
          <cell r="AJ654">
            <v>1.6155627079182602</v>
          </cell>
          <cell r="AK654">
            <v>1.566603207079398</v>
          </cell>
          <cell r="AL654">
            <v>1.5171959021516039</v>
          </cell>
          <cell r="AM654">
            <v>1.4386553737007162</v>
          </cell>
          <cell r="AN654">
            <v>1.4203062080870983</v>
          </cell>
          <cell r="AO654">
            <v>1.4188886574623751</v>
          </cell>
        </row>
        <row r="655">
          <cell r="B655">
            <v>894.32710751193076</v>
          </cell>
          <cell r="C655">
            <v>928.90128216374228</v>
          </cell>
          <cell r="D655">
            <v>927.95639200546077</v>
          </cell>
          <cell r="E655">
            <v>931.08307486413059</v>
          </cell>
          <cell r="F655">
            <v>943.85328222299688</v>
          </cell>
          <cell r="G655">
            <v>956.53117620074875</v>
          </cell>
          <cell r="H655">
            <v>968.58702347946416</v>
          </cell>
          <cell r="I655">
            <v>982.71642795389869</v>
          </cell>
          <cell r="J655">
            <v>997.61596947401358</v>
          </cell>
          <cell r="K655">
            <v>1011.1178756583927</v>
          </cell>
          <cell r="L655">
            <v>903.37937901008536</v>
          </cell>
          <cell r="M655">
            <v>908.46235159010655</v>
          </cell>
          <cell r="N655">
            <v>934.22043787861196</v>
          </cell>
          <cell r="O655">
            <v>933.12054371615829</v>
          </cell>
          <cell r="P655">
            <v>942.64502871366312</v>
          </cell>
          <cell r="Q655">
            <v>954.69375291729602</v>
          </cell>
          <cell r="R655">
            <v>968.69915145085281</v>
          </cell>
          <cell r="S655">
            <v>983.14297820257548</v>
          </cell>
          <cell r="T655">
            <v>996.45454804839824</v>
          </cell>
          <cell r="U655">
            <v>1011.2488660176415</v>
          </cell>
          <cell r="V655">
            <v>893.5487976799559</v>
          </cell>
          <cell r="W655">
            <v>911.81815192859904</v>
          </cell>
          <cell r="X655">
            <v>912.76221278210028</v>
          </cell>
          <cell r="Y655">
            <v>936.00877718661991</v>
          </cell>
          <cell r="Z655">
            <v>941.58369287066398</v>
          </cell>
          <cell r="AA655">
            <v>950.40020658654169</v>
          </cell>
          <cell r="AB655">
            <v>963.43337510239053</v>
          </cell>
          <cell r="AC655">
            <v>979.84442694241409</v>
          </cell>
          <cell r="AD655">
            <v>993.73730936719858</v>
          </cell>
          <cell r="AE655">
            <v>1006.6169895003707</v>
          </cell>
          <cell r="AF655">
            <v>888.73748429503542</v>
          </cell>
          <cell r="AG655">
            <v>906.8996164868372</v>
          </cell>
          <cell r="AH655">
            <v>928.90119626088722</v>
          </cell>
          <cell r="AI655">
            <v>944.85322988077087</v>
          </cell>
          <cell r="AJ655">
            <v>971.31451910147302</v>
          </cell>
          <cell r="AK655">
            <v>977.6193630574088</v>
          </cell>
          <cell r="AL655">
            <v>987.93501224975682</v>
          </cell>
          <cell r="AM655">
            <v>996.4174214766042</v>
          </cell>
          <cell r="AN655">
            <v>1004.2090626011725</v>
          </cell>
          <cell r="AO655">
            <v>1016.5784984305603</v>
          </cell>
        </row>
        <row r="656">
          <cell r="B656">
            <v>29.289538038265846</v>
          </cell>
          <cell r="C656">
            <v>30.197572421256439</v>
          </cell>
          <cell r="D656">
            <v>29.055727600402758</v>
          </cell>
          <cell r="E656">
            <v>28.953714558332152</v>
          </cell>
          <cell r="F656">
            <v>29.023176846418998</v>
          </cell>
          <cell r="G656">
            <v>28.970451632057742</v>
          </cell>
          <cell r="H656">
            <v>28.938475602531494</v>
          </cell>
          <cell r="I656">
            <v>28.883819593915689</v>
          </cell>
          <cell r="J656">
            <v>29.163340110272181</v>
          </cell>
          <cell r="K656">
            <v>29.393999979267402</v>
          </cell>
          <cell r="L656">
            <v>29.282973044659933</v>
          </cell>
          <cell r="M656">
            <v>29.014098856708127</v>
          </cell>
          <cell r="N656">
            <v>29.839639205906838</v>
          </cell>
          <cell r="O656">
            <v>28.636626851116294</v>
          </cell>
          <cell r="P656">
            <v>28.789164537495409</v>
          </cell>
          <cell r="Q656">
            <v>28.644539200321873</v>
          </cell>
          <cell r="R656">
            <v>28.704175941581898</v>
          </cell>
          <cell r="S656">
            <v>28.696522508414073</v>
          </cell>
          <cell r="T656">
            <v>28.725622732182771</v>
          </cell>
          <cell r="U656">
            <v>28.946884425362114</v>
          </cell>
          <cell r="V656">
            <v>28.069007025632033</v>
          </cell>
          <cell r="W656">
            <v>29.821561259669512</v>
          </cell>
          <cell r="X656">
            <v>29.592521102758614</v>
          </cell>
          <cell r="Y656">
            <v>30.355288589928872</v>
          </cell>
          <cell r="Z656">
            <v>29.363036856914469</v>
          </cell>
          <cell r="AA656">
            <v>29.357889711105617</v>
          </cell>
          <cell r="AB656">
            <v>29.259265766793018</v>
          </cell>
          <cell r="AC656">
            <v>29.483905117532856</v>
          </cell>
          <cell r="AD656">
            <v>29.499924702343012</v>
          </cell>
          <cell r="AE656">
            <v>29.406833188347253</v>
          </cell>
          <cell r="AF656">
            <v>31.051284330093591</v>
          </cell>
          <cell r="AG656">
            <v>29.865284691808824</v>
          </cell>
          <cell r="AH656">
            <v>29.920720664697047</v>
          </cell>
          <cell r="AI656">
            <v>29.950208824027403</v>
          </cell>
          <cell r="AJ656">
            <v>30.559015601361285</v>
          </cell>
          <cell r="AK656">
            <v>29.633210488165506</v>
          </cell>
          <cell r="AL656">
            <v>29.843488367726003</v>
          </cell>
          <cell r="AM656">
            <v>29.704880041365229</v>
          </cell>
          <cell r="AN656">
            <v>29.534369207453938</v>
          </cell>
          <cell r="AO656">
            <v>29.483462073391536</v>
          </cell>
        </row>
        <row r="657">
          <cell r="B657">
            <v>11.080382419021728</v>
          </cell>
          <cell r="C657">
            <v>10.423435082423437</v>
          </cell>
          <cell r="D657">
            <v>10.583877793046138</v>
          </cell>
          <cell r="E657">
            <v>10.75045363938491</v>
          </cell>
          <cell r="F657">
            <v>10.805465880639654</v>
          </cell>
          <cell r="G657">
            <v>10.859225686691516</v>
          </cell>
          <cell r="H657">
            <v>10.963603941792622</v>
          </cell>
          <cell r="I657">
            <v>11.121035897030445</v>
          </cell>
          <cell r="J657">
            <v>11.202453050167767</v>
          </cell>
          <cell r="K657">
            <v>11.311671255685178</v>
          </cell>
          <cell r="L657">
            <v>10.850717412194594</v>
          </cell>
          <cell r="M657">
            <v>11.933333005093486</v>
          </cell>
          <cell r="N657">
            <v>11.136489815228924</v>
          </cell>
          <cell r="O657">
            <v>11.406215190469345</v>
          </cell>
          <cell r="P657">
            <v>11.459914604903135</v>
          </cell>
          <cell r="Q657">
            <v>11.51491076606435</v>
          </cell>
          <cell r="R657">
            <v>11.620301366425691</v>
          </cell>
          <cell r="S657">
            <v>11.781958124337372</v>
          </cell>
          <cell r="T657">
            <v>11.934762003054731</v>
          </cell>
          <cell r="U657">
            <v>12.013075301181402</v>
          </cell>
          <cell r="V657">
            <v>10.982473341218784</v>
          </cell>
          <cell r="W657">
            <v>11.336981218794266</v>
          </cell>
          <cell r="X657">
            <v>12.150103324264521</v>
          </cell>
          <cell r="Y657">
            <v>11.537845158308706</v>
          </cell>
          <cell r="Z657">
            <v>11.657954904277906</v>
          </cell>
          <cell r="AA657">
            <v>11.711827501896087</v>
          </cell>
          <cell r="AB657">
            <v>11.786583404789573</v>
          </cell>
          <cell r="AC657">
            <v>11.947808501385669</v>
          </cell>
          <cell r="AD657">
            <v>12.102635578190778</v>
          </cell>
          <cell r="AE657">
            <v>12.248397354088725</v>
          </cell>
          <cell r="AF657">
            <v>13.416346792428467</v>
          </cell>
          <cell r="AG657">
            <v>12.753085590992429</v>
          </cell>
          <cell r="AH657">
            <v>12.759212981131693</v>
          </cell>
          <cell r="AI657">
            <v>12.891578456019838</v>
          </cell>
          <cell r="AJ657">
            <v>12.986166675642318</v>
          </cell>
          <cell r="AK657">
            <v>12.789646113102213</v>
          </cell>
          <cell r="AL657">
            <v>13.00738501610962</v>
          </cell>
          <cell r="AM657">
            <v>13.016602875136304</v>
          </cell>
          <cell r="AN657">
            <v>13.018780803414488</v>
          </cell>
          <cell r="AO657">
            <v>13.07966168230266</v>
          </cell>
        </row>
        <row r="658">
          <cell r="B658">
            <v>4.4167990856252963</v>
          </cell>
          <cell r="C658">
            <v>4.3849298318008136</v>
          </cell>
          <cell r="D658">
            <v>4.284829034622021</v>
          </cell>
          <cell r="E658">
            <v>4.2441260179553755</v>
          </cell>
          <cell r="F658">
            <v>4.207460470369341</v>
          </cell>
          <cell r="G658">
            <v>4.2909961511317443</v>
          </cell>
          <cell r="H658">
            <v>4.2925479100427557</v>
          </cell>
          <cell r="I658">
            <v>4.2572684960667457</v>
          </cell>
          <cell r="J658">
            <v>4.2519251300793766</v>
          </cell>
          <cell r="K658">
            <v>4.285102666809216</v>
          </cell>
          <cell r="L658">
            <v>4.514053262466831</v>
          </cell>
          <cell r="M658">
            <v>4.7848747413495669</v>
          </cell>
          <cell r="N658">
            <v>4.6469975627614541</v>
          </cell>
          <cell r="O658">
            <v>4.610354539707445</v>
          </cell>
          <cell r="P658">
            <v>4.5795452101106333</v>
          </cell>
          <cell r="Q658">
            <v>4.562477506801307</v>
          </cell>
          <cell r="R658">
            <v>4.561891850290194</v>
          </cell>
          <cell r="S658">
            <v>4.5965134756998687</v>
          </cell>
          <cell r="T658">
            <v>4.5274404346744639</v>
          </cell>
          <cell r="U658">
            <v>4.528898519709851</v>
          </cell>
          <cell r="V658">
            <v>4.8900399778647179</v>
          </cell>
          <cell r="W658">
            <v>4.7920992519234238</v>
          </cell>
          <cell r="X658">
            <v>4.9540851081463311</v>
          </cell>
          <cell r="Y658">
            <v>4.8487272805176769</v>
          </cell>
          <cell r="Z658">
            <v>4.8195438914231019</v>
          </cell>
          <cell r="AA658">
            <v>4.7697248179593936</v>
          </cell>
          <cell r="AB658">
            <v>4.7025211213560665</v>
          </cell>
          <cell r="AC658">
            <v>4.7363825233354753</v>
          </cell>
          <cell r="AD658">
            <v>4.7703931687670673</v>
          </cell>
          <cell r="AE658">
            <v>4.7063351132863209</v>
          </cell>
          <cell r="AF658">
            <v>5.2588751995894887</v>
          </cell>
          <cell r="AG658">
            <v>5.1840783337717919</v>
          </cell>
          <cell r="AH658">
            <v>5.1986344558893816</v>
          </cell>
          <cell r="AI658">
            <v>5.2302656033799693</v>
          </cell>
          <cell r="AJ658">
            <v>5.2366618889174683</v>
          </cell>
          <cell r="AK658">
            <v>5.2175195927123932</v>
          </cell>
          <cell r="AL658">
            <v>5.2561268631865463</v>
          </cell>
          <cell r="AM658">
            <v>5.2088413311278909</v>
          </cell>
          <cell r="AN658">
            <v>5.1634748435940727</v>
          </cell>
          <cell r="AO658">
            <v>5.1579508605728819</v>
          </cell>
        </row>
        <row r="659">
          <cell r="B659">
            <v>3.653217270740349</v>
          </cell>
          <cell r="C659">
            <v>3.5401860312098234</v>
          </cell>
          <cell r="D659">
            <v>3.4981262807139482</v>
          </cell>
          <cell r="E659">
            <v>3.4759226461845043</v>
          </cell>
          <cell r="F659">
            <v>3.4886888481379001</v>
          </cell>
          <cell r="G659">
            <v>3.4734026294217091</v>
          </cell>
          <cell r="H659">
            <v>3.5406739947112769</v>
          </cell>
          <cell r="I659">
            <v>3.5214108677972269</v>
          </cell>
          <cell r="J659">
            <v>3.5092515700053317</v>
          </cell>
          <cell r="K659">
            <v>3.6144603963180972</v>
          </cell>
          <cell r="L659">
            <v>3.3287530091972819</v>
          </cell>
          <cell r="M659">
            <v>3.7149241767349879</v>
          </cell>
          <cell r="N659">
            <v>3.5768122814894099</v>
          </cell>
          <cell r="O659">
            <v>3.555673526271387</v>
          </cell>
          <cell r="P659">
            <v>3.5288199790281114</v>
          </cell>
          <cell r="Q659">
            <v>3.5203068624787686</v>
          </cell>
          <cell r="R659">
            <v>3.5807952819379119</v>
          </cell>
          <cell r="S659">
            <v>3.6021674976800666</v>
          </cell>
          <cell r="T659">
            <v>3.5978384671082786</v>
          </cell>
          <cell r="U659">
            <v>3.6076668902474678</v>
          </cell>
          <cell r="V659">
            <v>4.11598465438533</v>
          </cell>
          <cell r="W659">
            <v>3.6521942692005807</v>
          </cell>
          <cell r="X659">
            <v>3.9212512452429125</v>
          </cell>
          <cell r="Y659">
            <v>3.8552088767758068</v>
          </cell>
          <cell r="Z659">
            <v>3.8295721059701404</v>
          </cell>
          <cell r="AA659">
            <v>3.7802658216654001</v>
          </cell>
          <cell r="AB659">
            <v>3.8021803094198194</v>
          </cell>
          <cell r="AC659">
            <v>3.8651929419333899</v>
          </cell>
          <cell r="AD659">
            <v>3.9046250288256896</v>
          </cell>
          <cell r="AE659">
            <v>3.8741058026910045</v>
          </cell>
          <cell r="AF659">
            <v>3.6298823427832816</v>
          </cell>
          <cell r="AG659">
            <v>3.4818622492926439</v>
          </cell>
          <cell r="AH659">
            <v>3.4573649094854453</v>
          </cell>
          <cell r="AI659">
            <v>3.4904775954801877</v>
          </cell>
          <cell r="AJ659">
            <v>3.4760785807649448</v>
          </cell>
          <cell r="AK659">
            <v>3.3830972454732193</v>
          </cell>
          <cell r="AL659">
            <v>3.373993143269634</v>
          </cell>
          <cell r="AM659">
            <v>3.3550304519500376</v>
          </cell>
          <cell r="AN659">
            <v>3.339290438936954</v>
          </cell>
          <cell r="AO659">
            <v>3.357223694940084</v>
          </cell>
        </row>
        <row r="660">
          <cell r="B660">
            <v>918.02655236842156</v>
          </cell>
          <cell r="C660">
            <v>928.53787018837147</v>
          </cell>
          <cell r="D660">
            <v>949.07763324373457</v>
          </cell>
          <cell r="E660">
            <v>962.59903456555435</v>
          </cell>
          <cell r="F660">
            <v>978.01131160507362</v>
          </cell>
          <cell r="G660">
            <v>996.09682023769039</v>
          </cell>
          <cell r="H660">
            <v>1014.6745562828979</v>
          </cell>
          <cell r="I660">
            <v>1036.8341599879179</v>
          </cell>
          <cell r="J660">
            <v>1056.4070201352827</v>
          </cell>
          <cell r="K660">
            <v>1075.3868999431584</v>
          </cell>
          <cell r="L660">
            <v>901.61301312183775</v>
          </cell>
          <cell r="M660">
            <v>935.90229240918654</v>
          </cell>
          <cell r="N660">
            <v>936.47267659926877</v>
          </cell>
          <cell r="O660">
            <v>956.65315317499108</v>
          </cell>
          <cell r="P660">
            <v>971.24130233953201</v>
          </cell>
          <cell r="Q660">
            <v>988.1511538584864</v>
          </cell>
          <cell r="R660">
            <v>1006.8628914862471</v>
          </cell>
          <cell r="S660">
            <v>1028.5796204389915</v>
          </cell>
          <cell r="T660">
            <v>1049.5131015201498</v>
          </cell>
          <cell r="U660">
            <v>1068.5788943668983</v>
          </cell>
          <cell r="V660">
            <v>899.45813869389451</v>
          </cell>
          <cell r="W660">
            <v>911.74768290336283</v>
          </cell>
          <cell r="X660">
            <v>933.8832614475541</v>
          </cell>
          <cell r="Y660">
            <v>937.28971804432967</v>
          </cell>
          <cell r="Z660">
            <v>957.78840577382391</v>
          </cell>
          <cell r="AA660">
            <v>972.50275964844582</v>
          </cell>
          <cell r="AB660">
            <v>990.78509508329239</v>
          </cell>
          <cell r="AC660">
            <v>1011.0158206238606</v>
          </cell>
          <cell r="AD660">
            <v>1033.2343997871849</v>
          </cell>
          <cell r="AE660">
            <v>1052.2801022473359</v>
          </cell>
          <cell r="AF660">
            <v>878.28094976966895</v>
          </cell>
          <cell r="AG660">
            <v>876.55578482514125</v>
          </cell>
          <cell r="AH660">
            <v>890.92764906094294</v>
          </cell>
          <cell r="AI660">
            <v>919.81498477796538</v>
          </cell>
          <cell r="AJ660">
            <v>932.27812214642074</v>
          </cell>
          <cell r="AK660">
            <v>958.08206162995452</v>
          </cell>
          <cell r="AL660">
            <v>978.44961364555843</v>
          </cell>
          <cell r="AM660">
            <v>990.78528276571342</v>
          </cell>
          <cell r="AN660">
            <v>1004.6987702693851</v>
          </cell>
          <cell r="AO660">
            <v>1022.1619237186585</v>
          </cell>
        </row>
        <row r="661">
          <cell r="B661">
            <v>1.9156548085159506</v>
          </cell>
          <cell r="C661">
            <v>1.7248933717079489</v>
          </cell>
          <cell r="D661">
            <v>1.8151782167346593</v>
          </cell>
          <cell r="E661">
            <v>1.8319623921469517</v>
          </cell>
          <cell r="F661">
            <v>1.861655922043165</v>
          </cell>
          <cell r="G661">
            <v>1.8654491601177514</v>
          </cell>
          <cell r="H661">
            <v>1.8582089675273288</v>
          </cell>
          <cell r="I661">
            <v>1.8684906976613815</v>
          </cell>
          <cell r="J661">
            <v>1.9028132221210852</v>
          </cell>
          <cell r="K661">
            <v>1.8981278359814386</v>
          </cell>
          <cell r="L661">
            <v>1.8322874175887582</v>
          </cell>
          <cell r="M661">
            <v>2.0201288803680248</v>
          </cell>
          <cell r="N661">
            <v>1.7454098714424864</v>
          </cell>
          <cell r="O661">
            <v>1.8579531883969977</v>
          </cell>
          <cell r="P661">
            <v>1.8162801948023424</v>
          </cell>
          <cell r="Q661">
            <v>1.8666042778208851</v>
          </cell>
          <cell r="R661">
            <v>1.8582108532247121</v>
          </cell>
          <cell r="S661">
            <v>1.870060407656069</v>
          </cell>
          <cell r="T661">
            <v>1.879723093664559</v>
          </cell>
          <cell r="U661">
            <v>1.9234124669220649</v>
          </cell>
          <cell r="V661">
            <v>2.0353079791137696</v>
          </cell>
          <cell r="W661">
            <v>1.9519944165561656</v>
          </cell>
          <cell r="X661">
            <v>2.0471893805526187</v>
          </cell>
          <cell r="Y661">
            <v>1.8076482422364153</v>
          </cell>
          <cell r="Z661">
            <v>1.8401331051370446</v>
          </cell>
          <cell r="AA661">
            <v>1.8199691750240965</v>
          </cell>
          <cell r="AB661">
            <v>1.8582112258031911</v>
          </cell>
          <cell r="AC661">
            <v>1.8692761390495847</v>
          </cell>
          <cell r="AD661">
            <v>1.880511311977628</v>
          </cell>
          <cell r="AE661">
            <v>1.899167475072616</v>
          </cell>
          <cell r="AF661">
            <v>1.8847984404449054</v>
          </cell>
          <cell r="AG661">
            <v>1.8970369746199993</v>
          </cell>
          <cell r="AH661">
            <v>1.7924061543296497</v>
          </cell>
          <cell r="AI661">
            <v>1.7767868312261887</v>
          </cell>
          <cell r="AJ661">
            <v>1.7333115343864425</v>
          </cell>
          <cell r="AK661">
            <v>1.704397824911722</v>
          </cell>
          <cell r="AL661">
            <v>1.7232270784940769</v>
          </cell>
          <cell r="AM661">
            <v>1.7120923989967951</v>
          </cell>
          <cell r="AN661">
            <v>1.7208172742751169</v>
          </cell>
          <cell r="AO661">
            <v>1.7223349266478103</v>
          </cell>
        </row>
        <row r="662">
          <cell r="B662">
            <v>4.6675533835336909</v>
          </cell>
          <cell r="C662">
            <v>4.3754379840897943</v>
          </cell>
          <cell r="D662">
            <v>4.4955050716477656</v>
          </cell>
          <cell r="E662">
            <v>4.5704911376822617</v>
          </cell>
          <cell r="F662">
            <v>4.6881934787901827</v>
          </cell>
          <cell r="G662">
            <v>4.6972083446182316</v>
          </cell>
          <cell r="H662">
            <v>4.7234621199220062</v>
          </cell>
          <cell r="I662">
            <v>4.7986365260032038</v>
          </cell>
          <cell r="J662">
            <v>4.835400888850792</v>
          </cell>
          <cell r="K662">
            <v>4.895976895263483</v>
          </cell>
          <cell r="L662">
            <v>5.3572972475705587</v>
          </cell>
          <cell r="M662">
            <v>5.505907025139976</v>
          </cell>
          <cell r="N662">
            <v>5.1531935113744849</v>
          </cell>
          <cell r="O662">
            <v>5.3511819299130696</v>
          </cell>
          <cell r="P662">
            <v>5.3582638745707216</v>
          </cell>
          <cell r="Q662">
            <v>5.4804277033938362</v>
          </cell>
          <cell r="R662">
            <v>5.5111375041766424</v>
          </cell>
          <cell r="S662">
            <v>5.5310538516341889</v>
          </cell>
          <cell r="T662">
            <v>5.6319559759139688</v>
          </cell>
          <cell r="U662">
            <v>5.6344314577054542</v>
          </cell>
          <cell r="V662">
            <v>5.2016968645669088</v>
          </cell>
          <cell r="W662">
            <v>5.5056815097779781</v>
          </cell>
          <cell r="X662">
            <v>5.6514675906445975</v>
          </cell>
          <cell r="Y662">
            <v>5.2970997168333263</v>
          </cell>
          <cell r="Z662">
            <v>5.4156529055386526</v>
          </cell>
          <cell r="AA662">
            <v>5.4260567410870779</v>
          </cell>
          <cell r="AB662">
            <v>5.5690689273532126</v>
          </cell>
          <cell r="AC662">
            <v>5.5890437559606738</v>
          </cell>
          <cell r="AD662">
            <v>5.6319315571691506</v>
          </cell>
          <cell r="AE662">
            <v>5.6927469258006989</v>
          </cell>
          <cell r="AF662">
            <v>5.0891482237416721</v>
          </cell>
          <cell r="AG662">
            <v>5.0871406074619738</v>
          </cell>
          <cell r="AH662">
            <v>5.0706690660961096</v>
          </cell>
          <cell r="AI662">
            <v>5.1336792792430588</v>
          </cell>
          <cell r="AJ662">
            <v>5.028756594478331</v>
          </cell>
          <cell r="AK662">
            <v>4.9741760869350671</v>
          </cell>
          <cell r="AL662">
            <v>5.060241241410302</v>
          </cell>
          <cell r="AM662">
            <v>5.0849699337287797</v>
          </cell>
          <cell r="AN662">
            <v>5.1044334007875065</v>
          </cell>
          <cell r="AO662">
            <v>5.16248515727216</v>
          </cell>
        </row>
        <row r="663">
          <cell r="B663">
            <v>49.900361587228019</v>
          </cell>
          <cell r="C663">
            <v>48.112570948541389</v>
          </cell>
          <cell r="D663">
            <v>50.387535053066124</v>
          </cell>
          <cell r="E663">
            <v>50.4332008557273</v>
          </cell>
          <cell r="F663">
            <v>50.216993028567103</v>
          </cell>
          <cell r="G663">
            <v>50.784073693860201</v>
          </cell>
          <cell r="H663">
            <v>51.171531677647863</v>
          </cell>
          <cell r="I663">
            <v>51.624529106408559</v>
          </cell>
          <cell r="J663">
            <v>52.09721042882029</v>
          </cell>
          <cell r="K663">
            <v>52.508851777800025</v>
          </cell>
          <cell r="L663">
            <v>51.834280082094715</v>
          </cell>
          <cell r="M663">
            <v>52.872266342170775</v>
          </cell>
          <cell r="N663">
            <v>50.46401044224168</v>
          </cell>
          <cell r="O663">
            <v>52.661914486755109</v>
          </cell>
          <cell r="P663">
            <v>52.486930074978076</v>
          </cell>
          <cell r="Q663">
            <v>52.7433734724057</v>
          </cell>
          <cell r="R663">
            <v>53.354515885768144</v>
          </cell>
          <cell r="S663">
            <v>53.818661700277055</v>
          </cell>
          <cell r="T663">
            <v>54.192885814643432</v>
          </cell>
          <cell r="U663">
            <v>54.722070273105139</v>
          </cell>
          <cell r="V663">
            <v>50.529320947817283</v>
          </cell>
          <cell r="W663">
            <v>54.194042817542311</v>
          </cell>
          <cell r="X663">
            <v>54.47186711936444</v>
          </cell>
          <cell r="Y663">
            <v>52.208629247260646</v>
          </cell>
          <cell r="Z663">
            <v>54.071088945808093</v>
          </cell>
          <cell r="AA663">
            <v>54.386440187999426</v>
          </cell>
          <cell r="AB663">
            <v>54.631177673088565</v>
          </cell>
          <cell r="AC663">
            <v>55.372133017581376</v>
          </cell>
          <cell r="AD663">
            <v>55.806299630041678</v>
          </cell>
          <cell r="AE663">
            <v>56.124272225788324</v>
          </cell>
          <cell r="AF663">
            <v>55.600116494906899</v>
          </cell>
          <cell r="AG663">
            <v>53.53124820584155</v>
          </cell>
          <cell r="AH663">
            <v>55.054587874366113</v>
          </cell>
          <cell r="AI663">
            <v>56.154507015064802</v>
          </cell>
          <cell r="AJ663">
            <v>55.614297498926405</v>
          </cell>
          <cell r="AK663">
            <v>56.440782317237982</v>
          </cell>
          <cell r="AL663">
            <v>57.182596784653242</v>
          </cell>
          <cell r="AM663">
            <v>56.940312387013073</v>
          </cell>
          <cell r="AN663">
            <v>57.153985415571235</v>
          </cell>
          <cell r="AO663">
            <v>57.160872120204814</v>
          </cell>
        </row>
        <row r="664">
          <cell r="B664">
            <v>1</v>
          </cell>
          <cell r="C664">
            <v>0.86121713185735049</v>
          </cell>
          <cell r="D664">
            <v>0.8640974167437081</v>
          </cell>
          <cell r="E664">
            <v>0.84284864480108079</v>
          </cell>
          <cell r="F664">
            <v>0.8781981270694128</v>
          </cell>
          <cell r="G664">
            <v>0.87980082384968106</v>
          </cell>
          <cell r="H664">
            <v>0.83157029079878542</v>
          </cell>
          <cell r="I664">
            <v>0.82577420249501454</v>
          </cell>
          <cell r="J664">
            <v>0.8138042465386397</v>
          </cell>
          <cell r="K664">
            <v>0.8383881169726789</v>
          </cell>
          <cell r="L664">
            <v>1</v>
          </cell>
          <cell r="M664">
            <v>1.1155762222944436</v>
          </cell>
          <cell r="N664">
            <v>0.9683585587827418</v>
          </cell>
          <cell r="O664">
            <v>0.98315553743434203</v>
          </cell>
          <cell r="P664">
            <v>0.92726232892440574</v>
          </cell>
          <cell r="Q664">
            <v>0.96621181044980575</v>
          </cell>
          <cell r="R664">
            <v>0.96918901788420964</v>
          </cell>
          <cell r="S664">
            <v>0.928405089419296</v>
          </cell>
          <cell r="T664">
            <v>0.91307802928926662</v>
          </cell>
          <cell r="U664">
            <v>0.90406201734088343</v>
          </cell>
          <cell r="V664">
            <v>1</v>
          </cell>
          <cell r="W664">
            <v>1.064294851699283</v>
          </cell>
          <cell r="X664">
            <v>1.1753419961647678</v>
          </cell>
          <cell r="Y664">
            <v>1.0419939480479692</v>
          </cell>
          <cell r="Z664">
            <v>1.0234458301045695</v>
          </cell>
          <cell r="AA664">
            <v>0.98341463884963753</v>
          </cell>
          <cell r="AB664">
            <v>1.0061867719970146</v>
          </cell>
          <cell r="AC664">
            <v>1.0215499429302515</v>
          </cell>
          <cell r="AD664">
            <v>0.98715959356371796</v>
          </cell>
          <cell r="AE664">
            <v>0.95037856241944718</v>
          </cell>
          <cell r="AF664">
            <v>1</v>
          </cell>
          <cell r="AG664">
            <v>0.953819494677971</v>
          </cell>
          <cell r="AH664">
            <v>1.0341166391382708</v>
          </cell>
          <cell r="AI664">
            <v>1.1254964176717162</v>
          </cell>
          <cell r="AJ664">
            <v>0.96500970373562001</v>
          </cell>
          <cell r="AK664">
            <v>0.93928563139474419</v>
          </cell>
          <cell r="AL664">
            <v>0.92752586281909732</v>
          </cell>
          <cell r="AM664">
            <v>0.93492138949418868</v>
          </cell>
          <cell r="AN664">
            <v>0.93242745716363507</v>
          </cell>
          <cell r="AO664">
            <v>0.88885526206651988</v>
          </cell>
        </row>
        <row r="665">
          <cell r="B665">
            <v>1</v>
          </cell>
          <cell r="C665">
            <v>0.93285009941165553</v>
          </cell>
          <cell r="D665">
            <v>0.88979133239285435</v>
          </cell>
          <cell r="E665">
            <v>0.90793080171974827</v>
          </cell>
          <cell r="F665">
            <v>0.91615739096638793</v>
          </cell>
          <cell r="G665">
            <v>0.94849429279942932</v>
          </cell>
          <cell r="H665">
            <v>0.91420723487631783</v>
          </cell>
          <cell r="I665">
            <v>0.91966057057089412</v>
          </cell>
          <cell r="J665">
            <v>0.93193546085722057</v>
          </cell>
          <cell r="K665">
            <v>0.86431730092084269</v>
          </cell>
          <cell r="L665">
            <v>1</v>
          </cell>
          <cell r="M665">
            <v>1.1999138404789844</v>
          </cell>
          <cell r="N665">
            <v>1.0697112089097758</v>
          </cell>
          <cell r="O665">
            <v>1.0518013676743891</v>
          </cell>
          <cell r="P665">
            <v>1.0616474540006025</v>
          </cell>
          <cell r="Q665">
            <v>1.0553385691658592</v>
          </cell>
          <cell r="R665">
            <v>1.1008844896157035</v>
          </cell>
          <cell r="S665">
            <v>1.0653527721757297</v>
          </cell>
          <cell r="T665">
            <v>1.0799122286995764</v>
          </cell>
          <cell r="U665">
            <v>1.0853023711850471</v>
          </cell>
          <cell r="V665">
            <v>1</v>
          </cell>
          <cell r="W665">
            <v>0.78589204410243019</v>
          </cell>
          <cell r="X665">
            <v>0.89283841091760274</v>
          </cell>
          <cell r="Y665">
            <v>0.82650435967243163</v>
          </cell>
          <cell r="Z665">
            <v>0.80469505332352786</v>
          </cell>
          <cell r="AA665">
            <v>0.7999125570894926</v>
          </cell>
          <cell r="AB665">
            <v>0.80271462511650482</v>
          </cell>
          <cell r="AC665">
            <v>0.83712901704299914</v>
          </cell>
          <cell r="AD665">
            <v>0.81853604018533055</v>
          </cell>
          <cell r="AE665">
            <v>0.82262512804476851</v>
          </cell>
          <cell r="AF665">
            <v>1</v>
          </cell>
          <cell r="AG665">
            <v>0.99935236494538349</v>
          </cell>
          <cell r="AH665">
            <v>1.0117907286139052</v>
          </cell>
          <cell r="AI665">
            <v>0.99696934735400045</v>
          </cell>
          <cell r="AJ665">
            <v>0.989639789592894</v>
          </cell>
          <cell r="AK665">
            <v>0.9742878177097295</v>
          </cell>
          <cell r="AL665">
            <v>0.96343013917364362</v>
          </cell>
          <cell r="AM665">
            <v>0.95360130203173199</v>
          </cell>
          <cell r="AN665">
            <v>0.95842131586179924</v>
          </cell>
          <cell r="AO665">
            <v>0.96657309460060781</v>
          </cell>
        </row>
        <row r="666">
          <cell r="B666">
            <v>1</v>
          </cell>
          <cell r="C666">
            <v>1.0029344735104044</v>
          </cell>
          <cell r="D666">
            <v>0.93087595304166881</v>
          </cell>
          <cell r="E666">
            <v>0.93685821886619969</v>
          </cell>
          <cell r="F666">
            <v>0.94595561382472382</v>
          </cell>
          <cell r="G666">
            <v>0.94792530093257421</v>
          </cell>
          <cell r="H666">
            <v>0.95128023582868337</v>
          </cell>
          <cell r="I666">
            <v>0.94899582957280992</v>
          </cell>
          <cell r="J666">
            <v>0.93829505086410259</v>
          </cell>
          <cell r="K666">
            <v>0.93493832788086062</v>
          </cell>
          <cell r="L666">
            <v>1</v>
          </cell>
          <cell r="M666">
            <v>0.99954809715441639</v>
          </cell>
          <cell r="N666">
            <v>0.99919171461224376</v>
          </cell>
          <cell r="O666">
            <v>0.96475548128825483</v>
          </cell>
          <cell r="P666">
            <v>0.97412387214208196</v>
          </cell>
          <cell r="Q666">
            <v>0.97615202252960664</v>
          </cell>
          <cell r="R666">
            <v>0.97960713027073421</v>
          </cell>
          <cell r="S666">
            <v>0.97725468749173061</v>
          </cell>
          <cell r="T666">
            <v>0.96623474197849168</v>
          </cell>
          <cell r="U666">
            <v>0.96277845637848547</v>
          </cell>
          <cell r="V666">
            <v>1</v>
          </cell>
          <cell r="W666">
            <v>1.2298572771898408</v>
          </cell>
          <cell r="X666">
            <v>1.2658911955275771</v>
          </cell>
          <cell r="Y666">
            <v>1.3519616550628304</v>
          </cell>
          <cell r="Z666">
            <v>1.3060272716778472</v>
          </cell>
          <cell r="AA666">
            <v>1.2311429336341437</v>
          </cell>
          <cell r="AB666">
            <v>1.2355003224224193</v>
          </cell>
          <cell r="AC666">
            <v>1.2325339266838691</v>
          </cell>
          <cell r="AD666">
            <v>1.2974535873221116</v>
          </cell>
          <cell r="AE666">
            <v>1.2142756383234283</v>
          </cell>
          <cell r="AF666">
            <v>1</v>
          </cell>
          <cell r="AG666">
            <v>0.97746752896769717</v>
          </cell>
          <cell r="AH666">
            <v>0.94898528615283473</v>
          </cell>
          <cell r="AI666">
            <v>0.9289387423738017</v>
          </cell>
          <cell r="AJ666">
            <v>0.91256724554155044</v>
          </cell>
          <cell r="AK666">
            <v>0.91044851077815525</v>
          </cell>
          <cell r="AL666">
            <v>0.90432920728371324</v>
          </cell>
          <cell r="AM666">
            <v>0.88909280720537853</v>
          </cell>
          <cell r="AN666">
            <v>0.87264232012433696</v>
          </cell>
          <cell r="AO666">
            <v>0.85197426018123068</v>
          </cell>
        </row>
        <row r="667">
          <cell r="B667">
            <v>142.98523687566023</v>
          </cell>
          <cell r="C667">
            <v>142.40969755709759</v>
          </cell>
          <cell r="D667">
            <v>146.91831970593077</v>
          </cell>
          <cell r="E667">
            <v>145.844569139908</v>
          </cell>
          <cell r="F667">
            <v>145.77692378205521</v>
          </cell>
          <cell r="G667">
            <v>147.59516321433759</v>
          </cell>
          <cell r="H667">
            <v>148.3862771894388</v>
          </cell>
          <cell r="I667">
            <v>150.23211481563857</v>
          </cell>
          <cell r="J667">
            <v>151.58139359030511</v>
          </cell>
          <cell r="K667">
            <v>153.24898226685485</v>
          </cell>
          <cell r="L667">
            <v>137.37118636087629</v>
          </cell>
          <cell r="M667">
            <v>138.74310889117402</v>
          </cell>
          <cell r="N667">
            <v>137.0743186926093</v>
          </cell>
          <cell r="O667">
            <v>140.78660486320283</v>
          </cell>
          <cell r="P667">
            <v>140.16344398151608</v>
          </cell>
          <cell r="Q667">
            <v>140.84035649770567</v>
          </cell>
          <cell r="R667">
            <v>142.7387584519424</v>
          </cell>
          <cell r="S667">
            <v>143.69055733956387</v>
          </cell>
          <cell r="T667">
            <v>145.0052663988248</v>
          </cell>
          <cell r="U667">
            <v>146.3634001235487</v>
          </cell>
          <cell r="V667">
            <v>128.10549967961697</v>
          </cell>
          <cell r="W667">
            <v>134.78559270618084</v>
          </cell>
          <cell r="X667">
            <v>134.53608432146618</v>
          </cell>
          <cell r="Y667">
            <v>133.23085192067313</v>
          </cell>
          <cell r="Z667">
            <v>136.52535383399967</v>
          </cell>
          <cell r="AA667">
            <v>136.90924587325583</v>
          </cell>
          <cell r="AB667">
            <v>137.93529061764005</v>
          </cell>
          <cell r="AC667">
            <v>140.00169395965764</v>
          </cell>
          <cell r="AD667">
            <v>141.01029438306117</v>
          </cell>
          <cell r="AE667">
            <v>141.78233430888574</v>
          </cell>
          <cell r="AF667">
            <v>121.69391285484184</v>
          </cell>
          <cell r="AG667">
            <v>115.06354308251501</v>
          </cell>
          <cell r="AH667">
            <v>121.54135755205145</v>
          </cell>
          <cell r="AI667">
            <v>123.57767272211903</v>
          </cell>
          <cell r="AJ667">
            <v>123.61473019908418</v>
          </cell>
          <cell r="AK667">
            <v>127.00577132616947</v>
          </cell>
          <cell r="AL667">
            <v>127.71500379494974</v>
          </cell>
          <cell r="AM667">
            <v>127.29791246427084</v>
          </cell>
          <cell r="AN667">
            <v>127.68741842903792</v>
          </cell>
          <cell r="AO667">
            <v>128.00579412074688</v>
          </cell>
        </row>
        <row r="668">
          <cell r="B668">
            <v>1</v>
          </cell>
          <cell r="C668">
            <v>0.969227301978141</v>
          </cell>
          <cell r="D668">
            <v>0.95385038997848537</v>
          </cell>
          <cell r="E668">
            <v>0.95214021573812968</v>
          </cell>
          <cell r="F668">
            <v>0.93883240723013295</v>
          </cell>
          <cell r="G668">
            <v>0.95908961317525598</v>
          </cell>
          <cell r="H668">
            <v>0.9662042069129444</v>
          </cell>
          <cell r="I668">
            <v>0.92696180308734399</v>
          </cell>
          <cell r="J668">
            <v>0.8945109879047991</v>
          </cell>
          <cell r="K668">
            <v>0.91378554177847238</v>
          </cell>
          <cell r="L668">
            <v>1</v>
          </cell>
          <cell r="M668">
            <v>1.1229213554330251</v>
          </cell>
          <cell r="N668">
            <v>1.0603542952677998</v>
          </cell>
          <cell r="O668">
            <v>1.0358337773843327</v>
          </cell>
          <cell r="P668">
            <v>1.0640233387845801</v>
          </cell>
          <cell r="Q668">
            <v>1.0207426477358656</v>
          </cell>
          <cell r="R668">
            <v>1.0511339998336224</v>
          </cell>
          <cell r="S668">
            <v>1.0487798575424505</v>
          </cell>
          <cell r="T668">
            <v>1.0086534276304395</v>
          </cell>
          <cell r="U668">
            <v>0.962960626303067</v>
          </cell>
          <cell r="V668">
            <v>1</v>
          </cell>
          <cell r="W668">
            <v>0.86535262027035964</v>
          </cell>
          <cell r="X668">
            <v>0.93964583683185232</v>
          </cell>
          <cell r="Y668">
            <v>0.90322182905380388</v>
          </cell>
          <cell r="Z668">
            <v>0.89056265666405976</v>
          </cell>
          <cell r="AA668">
            <v>0.90981418526377345</v>
          </cell>
          <cell r="AB668">
            <v>0.88131081772653452</v>
          </cell>
          <cell r="AC668">
            <v>0.87933701508290796</v>
          </cell>
          <cell r="AD668">
            <v>0.8841340995323429</v>
          </cell>
          <cell r="AE668">
            <v>0.84932842361112693</v>
          </cell>
          <cell r="AF668">
            <v>1</v>
          </cell>
          <cell r="AG668">
            <v>1.0549013650228087</v>
          </cell>
          <cell r="AH668">
            <v>1.0046454671872462</v>
          </cell>
          <cell r="AI668">
            <v>1.0679011025178502</v>
          </cell>
          <cell r="AJ668">
            <v>1.0474053226705911</v>
          </cell>
          <cell r="AK668">
            <v>1.0060165530886167</v>
          </cell>
          <cell r="AL668">
            <v>1.0104148038568643</v>
          </cell>
          <cell r="AM668">
            <v>0.95559002181175912</v>
          </cell>
          <cell r="AN668">
            <v>0.9575249399023632</v>
          </cell>
          <cell r="AO668">
            <v>0.95859046122708658</v>
          </cell>
        </row>
        <row r="669">
          <cell r="B669">
            <v>1</v>
          </cell>
          <cell r="C669">
            <v>0.76378680531902243</v>
          </cell>
          <cell r="D669">
            <v>0.81118212486154784</v>
          </cell>
          <cell r="E669">
            <v>0.8299074370973345</v>
          </cell>
          <cell r="F669">
            <v>0.82548968351819041</v>
          </cell>
          <cell r="G669">
            <v>0.82116598720172351</v>
          </cell>
          <cell r="H669">
            <v>0.80715492300351022</v>
          </cell>
          <cell r="I669">
            <v>0.76486524097290587</v>
          </cell>
          <cell r="J669">
            <v>0.76295060257395175</v>
          </cell>
          <cell r="K669">
            <v>0.70279618190833515</v>
          </cell>
          <cell r="L669">
            <v>1</v>
          </cell>
          <cell r="M669">
            <v>1.173766033618469</v>
          </cell>
          <cell r="N669">
            <v>0.89069408198628108</v>
          </cell>
          <cell r="O669">
            <v>0.96262713313088788</v>
          </cell>
          <cell r="P669">
            <v>0.92979376004565595</v>
          </cell>
          <cell r="Q669">
            <v>0.92516466252906182</v>
          </cell>
          <cell r="R669">
            <v>0.94035048798208698</v>
          </cell>
          <cell r="S669">
            <v>0.91969880850547114</v>
          </cell>
          <cell r="T669">
            <v>0.856489384626132</v>
          </cell>
          <cell r="U669">
            <v>0.87575113951388317</v>
          </cell>
          <cell r="V669">
            <v>1</v>
          </cell>
          <cell r="W669">
            <v>1.1330729613140353</v>
          </cell>
          <cell r="X669">
            <v>1.2954995305139323</v>
          </cell>
          <cell r="Y669">
            <v>1.0097788838593258</v>
          </cell>
          <cell r="Z669">
            <v>1.0345891556958755</v>
          </cell>
          <cell r="AA669">
            <v>0.9996478504612184</v>
          </cell>
          <cell r="AB669">
            <v>1.0160539130599555</v>
          </cell>
          <cell r="AC669">
            <v>1.0288721971187693</v>
          </cell>
          <cell r="AD669">
            <v>0.99153639392979531</v>
          </cell>
          <cell r="AE669">
            <v>0.91631861354040511</v>
          </cell>
          <cell r="AF669">
            <v>1</v>
          </cell>
          <cell r="AG669">
            <v>1.0691581867684123</v>
          </cell>
          <cell r="AH669">
            <v>1.073213582258209</v>
          </cell>
          <cell r="AI669">
            <v>1.0924412958738889</v>
          </cell>
          <cell r="AJ669">
            <v>0.850534090347699</v>
          </cell>
          <cell r="AK669">
            <v>0.85055089417885388</v>
          </cell>
          <cell r="AL669">
            <v>0.82826581828737045</v>
          </cell>
          <cell r="AM669">
            <v>0.83109561230002771</v>
          </cell>
          <cell r="AN669">
            <v>0.86395262861759092</v>
          </cell>
          <cell r="AO669">
            <v>0.85849959338977111</v>
          </cell>
        </row>
        <row r="670">
          <cell r="B670">
            <v>7.6590411108936829</v>
          </cell>
          <cell r="C670">
            <v>7.3540186674270656</v>
          </cell>
          <cell r="D670">
            <v>7.0869591978337416</v>
          </cell>
          <cell r="E670">
            <v>7.1605533645760406</v>
          </cell>
          <cell r="F670">
            <v>7.1255849887629692</v>
          </cell>
          <cell r="G670">
            <v>7.0494444192668482</v>
          </cell>
          <cell r="H670">
            <v>6.9656665133850302</v>
          </cell>
          <cell r="I670">
            <v>6.9176090436600379</v>
          </cell>
          <cell r="J670">
            <v>6.897132769921007</v>
          </cell>
          <cell r="K670">
            <v>6.9011116731996776</v>
          </cell>
          <cell r="L670">
            <v>6.9519993209287971</v>
          </cell>
          <cell r="M670">
            <v>7.7060935552565164</v>
          </cell>
          <cell r="N670">
            <v>7.2640397385717561</v>
          </cell>
          <cell r="O670">
            <v>7.1153202218611993</v>
          </cell>
          <cell r="P670">
            <v>7.1508574206480313</v>
          </cell>
          <cell r="Q670">
            <v>7.0740901000729925</v>
          </cell>
          <cell r="R670">
            <v>7.0275567315525809</v>
          </cell>
          <cell r="S670">
            <v>6.8757794078854166</v>
          </cell>
          <cell r="T670">
            <v>6.8132537028325082</v>
          </cell>
          <cell r="U670">
            <v>6.8124774849739529</v>
          </cell>
          <cell r="V670">
            <v>7.7392736018709316</v>
          </cell>
          <cell r="W670">
            <v>7.622154830794531</v>
          </cell>
          <cell r="X670">
            <v>8.1833085865312825</v>
          </cell>
          <cell r="Y670">
            <v>7.8743753795443991</v>
          </cell>
          <cell r="Z670">
            <v>7.7156212993578679</v>
          </cell>
          <cell r="AA670">
            <v>7.6385638952812132</v>
          </cell>
          <cell r="AB670">
            <v>7.5939539446507753</v>
          </cell>
          <cell r="AC670">
            <v>7.5524981587961415</v>
          </cell>
          <cell r="AD670">
            <v>7.4279494111321371</v>
          </cell>
          <cell r="AE670">
            <v>7.3501502435451371</v>
          </cell>
          <cell r="AF670">
            <v>8.59476225871407</v>
          </cell>
          <cell r="AG670">
            <v>8.3278281760919661</v>
          </cell>
          <cell r="AH670">
            <v>7.9698214094452791</v>
          </cell>
          <cell r="AI670">
            <v>8.2350757946341364</v>
          </cell>
          <cell r="AJ670">
            <v>7.8599373509248158</v>
          </cell>
          <cell r="AK670">
            <v>7.7105625269235407</v>
          </cell>
          <cell r="AL670">
            <v>7.7076805410351898</v>
          </cell>
          <cell r="AM670">
            <v>7.5562090671625475</v>
          </cell>
          <cell r="AN670">
            <v>7.4798597338907085</v>
          </cell>
          <cell r="AO670">
            <v>7.3479221967316954</v>
          </cell>
        </row>
        <row r="671">
          <cell r="B671">
            <v>84.997517485739465</v>
          </cell>
          <cell r="C671">
            <v>92.137339619307497</v>
          </cell>
          <cell r="D671">
            <v>91.188252478453137</v>
          </cell>
          <cell r="E671">
            <v>91.755441874118389</v>
          </cell>
          <cell r="F671">
            <v>92.624917417096981</v>
          </cell>
          <cell r="G671">
            <v>93.852708419165353</v>
          </cell>
          <cell r="H671">
            <v>95.270529382235097</v>
          </cell>
          <cell r="I671">
            <v>97.14923020856908</v>
          </cell>
          <cell r="J671">
            <v>98.80222731538548</v>
          </cell>
          <cell r="K671">
            <v>99.848212783318161</v>
          </cell>
          <cell r="L671">
            <v>83.950093518345213</v>
          </cell>
          <cell r="M671">
            <v>86.723654289781464</v>
          </cell>
          <cell r="N671">
            <v>91.932264460710513</v>
          </cell>
          <cell r="O671">
            <v>91.497326374935284</v>
          </cell>
          <cell r="P671">
            <v>92.86861308115418</v>
          </cell>
          <cell r="Q671">
            <v>94.097189898848441</v>
          </cell>
          <cell r="R671">
            <v>95.268682909198105</v>
          </cell>
          <cell r="S671">
            <v>97.147700859322342</v>
          </cell>
          <cell r="T671">
            <v>98.800311147898682</v>
          </cell>
          <cell r="U671">
            <v>100.10932256823116</v>
          </cell>
          <cell r="V671">
            <v>85.268071442880071</v>
          </cell>
          <cell r="W671">
            <v>83.891274010747793</v>
          </cell>
          <cell r="X671">
            <v>85.639244097262349</v>
          </cell>
          <cell r="Y671">
            <v>89.969810954528256</v>
          </cell>
          <cell r="Z671">
            <v>90.356398818448596</v>
          </cell>
          <cell r="AA671">
            <v>92.328258844716359</v>
          </cell>
          <cell r="AB671">
            <v>93.492372235139996</v>
          </cell>
          <cell r="AC671">
            <v>94.59117744160568</v>
          </cell>
          <cell r="AD671">
            <v>96.506989564238566</v>
          </cell>
          <cell r="AE671">
            <v>98.059445681218307</v>
          </cell>
          <cell r="AF671">
            <v>78.9587707892494</v>
          </cell>
          <cell r="AG671">
            <v>83.33142193321396</v>
          </cell>
          <cell r="AH671">
            <v>84.396960188354313</v>
          </cell>
          <cell r="AI671">
            <v>88.592541881535013</v>
          </cell>
          <cell r="AJ671">
            <v>93.529639411545006</v>
          </cell>
          <cell r="AK671">
            <v>94.026820188609477</v>
          </cell>
          <cell r="AL671">
            <v>95.528487904649424</v>
          </cell>
          <cell r="AM671">
            <v>95.988130751302762</v>
          </cell>
          <cell r="AN671">
            <v>95.825082342798339</v>
          </cell>
          <cell r="AO671">
            <v>97.354803892676784</v>
          </cell>
        </row>
        <row r="672">
          <cell r="B672">
            <v>18.624838051274224</v>
          </cell>
          <cell r="C672">
            <v>18.228576540696022</v>
          </cell>
          <cell r="D672">
            <v>17.885699211577215</v>
          </cell>
          <cell r="E672">
            <v>17.907375542282768</v>
          </cell>
          <cell r="F672">
            <v>18.018576271687166</v>
          </cell>
          <cell r="G672">
            <v>18.153761350553964</v>
          </cell>
          <cell r="H672">
            <v>18.206358719471567</v>
          </cell>
          <cell r="I672">
            <v>18.33248382692496</v>
          </cell>
          <cell r="J672">
            <v>18.438773008558385</v>
          </cell>
          <cell r="K672">
            <v>18.626861384423183</v>
          </cell>
          <cell r="L672">
            <v>18.844421342284953</v>
          </cell>
          <cell r="M672">
            <v>19.798814805802092</v>
          </cell>
          <cell r="N672">
            <v>19.403990543857162</v>
          </cell>
          <cell r="O672">
            <v>19.216870971591902</v>
          </cell>
          <cell r="P672">
            <v>19.331382780287051</v>
          </cell>
          <cell r="Q672">
            <v>19.365119033976519</v>
          </cell>
          <cell r="R672">
            <v>19.528385968987859</v>
          </cell>
          <cell r="S672">
            <v>19.667617336949075</v>
          </cell>
          <cell r="T672">
            <v>19.773180526658091</v>
          </cell>
          <cell r="U672">
            <v>19.92207683262523</v>
          </cell>
          <cell r="V672">
            <v>18.536537605330988</v>
          </cell>
          <cell r="W672">
            <v>19.887277553222777</v>
          </cell>
          <cell r="X672">
            <v>20.768810582121422</v>
          </cell>
          <cell r="Y672">
            <v>20.654510940405515</v>
          </cell>
          <cell r="Z672">
            <v>20.454566081169759</v>
          </cell>
          <cell r="AA672">
            <v>20.592443267357211</v>
          </cell>
          <cell r="AB672">
            <v>20.600866452542029</v>
          </cell>
          <cell r="AC672">
            <v>20.855544298890266</v>
          </cell>
          <cell r="AD672">
            <v>21.027947955434634</v>
          </cell>
          <cell r="AE672">
            <v>21.178038523229795</v>
          </cell>
          <cell r="AF672">
            <v>22.13398846871155</v>
          </cell>
          <cell r="AG672">
            <v>22.309190170718114</v>
          </cell>
          <cell r="AH672">
            <v>22.734335022116834</v>
          </cell>
          <cell r="AI672">
            <v>23.418549000877739</v>
          </cell>
          <cell r="AJ672">
            <v>23.211956185171054</v>
          </cell>
          <cell r="AK672">
            <v>23.13559716194742</v>
          </cell>
          <cell r="AL672">
            <v>23.434374154455423</v>
          </cell>
          <cell r="AM672">
            <v>23.450718907505575</v>
          </cell>
          <cell r="AN672">
            <v>23.442498069238436</v>
          </cell>
          <cell r="AO672">
            <v>23.494291766516398</v>
          </cell>
        </row>
        <row r="673">
          <cell r="B673">
            <v>5.5989461430477485</v>
          </cell>
          <cell r="C673">
            <v>5.579796647555689</v>
          </cell>
          <cell r="D673">
            <v>5.6548285136189689</v>
          </cell>
          <cell r="E673">
            <v>5.5877865126688642</v>
          </cell>
          <cell r="F673">
            <v>5.5232065754253634</v>
          </cell>
          <cell r="G673">
            <v>5.4533968008419427</v>
          </cell>
          <cell r="H673">
            <v>5.4435046792953594</v>
          </cell>
          <cell r="I673">
            <v>5.5713466124045974</v>
          </cell>
          <cell r="J673">
            <v>5.5280807694653928</v>
          </cell>
          <cell r="K673">
            <v>5.5640963171735676</v>
          </cell>
          <cell r="L673">
            <v>6.0658294862581394</v>
          </cell>
          <cell r="M673">
            <v>5.8686080530944311</v>
          </cell>
          <cell r="N673">
            <v>5.8017072010184796</v>
          </cell>
          <cell r="O673">
            <v>5.8787452139092062</v>
          </cell>
          <cell r="P673">
            <v>5.7764309803790956</v>
          </cell>
          <cell r="Q673">
            <v>5.781872486489732</v>
          </cell>
          <cell r="R673">
            <v>5.7365058807827749</v>
          </cell>
          <cell r="S673">
            <v>5.756588567024874</v>
          </cell>
          <cell r="T673">
            <v>5.8627178701763345</v>
          </cell>
          <cell r="U673">
            <v>5.8251369033044353</v>
          </cell>
          <cell r="V673">
            <v>6.0722548034346175</v>
          </cell>
          <cell r="W673">
            <v>6.1582951351185882</v>
          </cell>
          <cell r="X673">
            <v>6.0182993911269502</v>
          </cell>
          <cell r="Y673">
            <v>5.9162323845625338</v>
          </cell>
          <cell r="Z673">
            <v>5.9942469872132156</v>
          </cell>
          <cell r="AA673">
            <v>5.9640949661678375</v>
          </cell>
          <cell r="AB673">
            <v>5.9565054300163061</v>
          </cell>
          <cell r="AC673">
            <v>5.9413270425415288</v>
          </cell>
          <cell r="AD673">
            <v>5.9374879434320507</v>
          </cell>
          <cell r="AE673">
            <v>6.0120352542568005</v>
          </cell>
          <cell r="AF673">
            <v>6.5324482284591587</v>
          </cell>
          <cell r="AG673">
            <v>6.5716670332725675</v>
          </cell>
          <cell r="AH673">
            <v>6.548067478111478</v>
          </cell>
          <cell r="AI673">
            <v>6.6317034790736296</v>
          </cell>
          <cell r="AJ673">
            <v>6.6232624890748228</v>
          </cell>
          <cell r="AK673">
            <v>6.5414974853317975</v>
          </cell>
          <cell r="AL673">
            <v>6.5254745678762394</v>
          </cell>
          <cell r="AM673">
            <v>6.4957390163008197</v>
          </cell>
          <cell r="AN673">
            <v>6.4748211861836094</v>
          </cell>
          <cell r="AO673">
            <v>6.4545591817873129</v>
          </cell>
        </row>
        <row r="674">
          <cell r="B674">
            <v>86.155159787580345</v>
          </cell>
          <cell r="C674">
            <v>94.608776900046237</v>
          </cell>
          <cell r="D674">
            <v>98.716095357922057</v>
          </cell>
          <cell r="E674">
            <v>105.4147124255903</v>
          </cell>
          <cell r="F674">
            <v>112.79818896574145</v>
          </cell>
          <cell r="G674">
            <v>120.39533613584716</v>
          </cell>
          <cell r="H674">
            <v>127.70746381174432</v>
          </cell>
          <cell r="I674">
            <v>135.10860658620314</v>
          </cell>
          <cell r="J674">
            <v>142.52033247255295</v>
          </cell>
          <cell r="K674">
            <v>149.90019870840248</v>
          </cell>
          <cell r="L674">
            <v>90.132788799939661</v>
          </cell>
          <cell r="M674">
            <v>97.019433876085927</v>
          </cell>
          <cell r="N674">
            <v>105.47470030932317</v>
          </cell>
          <cell r="O674">
            <v>109.74742382391389</v>
          </cell>
          <cell r="P674">
            <v>117.16754783449909</v>
          </cell>
          <cell r="Q674">
            <v>123.99703007280517</v>
          </cell>
          <cell r="R674">
            <v>131.96246556944308</v>
          </cell>
          <cell r="S674">
            <v>139.55516901820528</v>
          </cell>
          <cell r="T674">
            <v>147.17746593088944</v>
          </cell>
          <cell r="U674">
            <v>154.64204672842286</v>
          </cell>
          <cell r="V674">
            <v>87.960344530852836</v>
          </cell>
          <cell r="W674">
            <v>95.053122599961171</v>
          </cell>
          <cell r="X674">
            <v>101.32066565974701</v>
          </cell>
          <cell r="Y674">
            <v>109.36542931460561</v>
          </cell>
          <cell r="Z674">
            <v>114.20599631812414</v>
          </cell>
          <cell r="AA674">
            <v>120.88741738524426</v>
          </cell>
          <cell r="AB674">
            <v>127.83955065423396</v>
          </cell>
          <cell r="AC674">
            <v>135.74316094871497</v>
          </cell>
          <cell r="AD674">
            <v>143.30626291549405</v>
          </cell>
          <cell r="AE674">
            <v>150.84068868387973</v>
          </cell>
          <cell r="AF674">
            <v>91.959101495479615</v>
          </cell>
          <cell r="AG674">
            <v>96.446212247437487</v>
          </cell>
          <cell r="AH674">
            <v>103.84562885561519</v>
          </cell>
          <cell r="AI674">
            <v>111.33004264771301</v>
          </cell>
          <cell r="AJ674">
            <v>119.57551897729427</v>
          </cell>
          <cell r="AK674">
            <v>125.17755096474446</v>
          </cell>
          <cell r="AL674">
            <v>133.13646463387002</v>
          </cell>
          <cell r="AM674">
            <v>140.38523435397354</v>
          </cell>
          <cell r="AN674">
            <v>148.2644884126056</v>
          </cell>
          <cell r="AO674">
            <v>156.4092516843485</v>
          </cell>
        </row>
        <row r="675">
          <cell r="B675">
            <v>322.71646357748011</v>
          </cell>
          <cell r="C675">
            <v>317.44332135621511</v>
          </cell>
          <cell r="D675">
            <v>322.60842698666352</v>
          </cell>
          <cell r="E675">
            <v>326.6531571082823</v>
          </cell>
          <cell r="F675">
            <v>330.92687026291225</v>
          </cell>
          <cell r="G675">
            <v>335.99433632970192</v>
          </cell>
          <cell r="H675">
            <v>340.59268360120683</v>
          </cell>
          <cell r="I675">
            <v>345.55186240301572</v>
          </cell>
          <cell r="J675">
            <v>350.73362727851054</v>
          </cell>
          <cell r="K675">
            <v>355.3944325988619</v>
          </cell>
          <cell r="L675">
            <v>305.73946061360067</v>
          </cell>
          <cell r="M675">
            <v>325.19399254183583</v>
          </cell>
          <cell r="N675">
            <v>318.07634479306654</v>
          </cell>
          <cell r="O675">
            <v>324.75202477364047</v>
          </cell>
          <cell r="P675">
            <v>328.27368475017329</v>
          </cell>
          <cell r="Q675">
            <v>332.77177209042014</v>
          </cell>
          <cell r="R675">
            <v>337.95965824783985</v>
          </cell>
          <cell r="S675">
            <v>343.32875994473642</v>
          </cell>
          <cell r="T675">
            <v>348.50283387727671</v>
          </cell>
          <cell r="U675">
            <v>353.30432266777922</v>
          </cell>
          <cell r="V675">
            <v>300.61401606207886</v>
          </cell>
          <cell r="W675">
            <v>312.1934819669591</v>
          </cell>
          <cell r="X675">
            <v>328.22796508768488</v>
          </cell>
          <cell r="Y675">
            <v>324.39628055541857</v>
          </cell>
          <cell r="Z675">
            <v>329.72261948580712</v>
          </cell>
          <cell r="AA675">
            <v>334.05572992173728</v>
          </cell>
          <cell r="AB675">
            <v>338.09287285674253</v>
          </cell>
          <cell r="AC675">
            <v>344.35525162752117</v>
          </cell>
          <cell r="AD675">
            <v>349.50988693491058</v>
          </cell>
          <cell r="AE675">
            <v>354.61060936828886</v>
          </cell>
          <cell r="AF675">
            <v>305.17450864036482</v>
          </cell>
          <cell r="AG675">
            <v>299.34055303412737</v>
          </cell>
          <cell r="AH675">
            <v>306.44306304423043</v>
          </cell>
          <cell r="AI675">
            <v>326.07603194842568</v>
          </cell>
          <cell r="AJ675">
            <v>324.5355389897544</v>
          </cell>
          <cell r="AK675">
            <v>330.67258000838211</v>
          </cell>
          <cell r="AL675">
            <v>335.62748280505036</v>
          </cell>
          <cell r="AM675">
            <v>337.2009131302176</v>
          </cell>
          <cell r="AN675">
            <v>342.32402083904071</v>
          </cell>
          <cell r="AO675">
            <v>345.88423130881597</v>
          </cell>
        </row>
        <row r="676">
          <cell r="B676">
            <v>136.24610701751962</v>
          </cell>
          <cell r="C676">
            <v>134.97335076777321</v>
          </cell>
          <cell r="D676">
            <v>135.3326269690709</v>
          </cell>
          <cell r="E676">
            <v>137.31050114583317</v>
          </cell>
          <cell r="F676">
            <v>139.23790648556977</v>
          </cell>
          <cell r="G676">
            <v>141.03678685148961</v>
          </cell>
          <cell r="H676">
            <v>143.32576031928249</v>
          </cell>
          <cell r="I676">
            <v>145.36508105412787</v>
          </cell>
          <cell r="J676">
            <v>147.95161603457976</v>
          </cell>
          <cell r="K676">
            <v>150.21444004015416</v>
          </cell>
          <cell r="L676">
            <v>125.97021297187804</v>
          </cell>
          <cell r="M676">
            <v>132.74153579853638</v>
          </cell>
          <cell r="N676">
            <v>130.55066341810166</v>
          </cell>
          <cell r="O676">
            <v>131.62933427657262</v>
          </cell>
          <cell r="P676">
            <v>133.24068832025861</v>
          </cell>
          <cell r="Q676">
            <v>134.92689993990817</v>
          </cell>
          <cell r="R676">
            <v>137.12474241261555</v>
          </cell>
          <cell r="S676">
            <v>139.64023551938095</v>
          </cell>
          <cell r="T676">
            <v>141.67581248562431</v>
          </cell>
          <cell r="U676">
            <v>144.26102003407354</v>
          </cell>
          <cell r="V676">
            <v>126.51055955824721</v>
          </cell>
          <cell r="W676">
            <v>126.92679348913768</v>
          </cell>
          <cell r="X676">
            <v>131.8793157372215</v>
          </cell>
          <cell r="Y676">
            <v>130.74751115941132</v>
          </cell>
          <cell r="Z676">
            <v>131.60830424140474</v>
          </cell>
          <cell r="AA676">
            <v>133.14780291722499</v>
          </cell>
          <cell r="AB676">
            <v>135.23039683946308</v>
          </cell>
          <cell r="AC676">
            <v>137.68989809278418</v>
          </cell>
          <cell r="AD676">
            <v>140.06815170785598</v>
          </cell>
          <cell r="AE676">
            <v>141.98961957415858</v>
          </cell>
          <cell r="AF676">
            <v>120.36590884493965</v>
          </cell>
          <cell r="AG676">
            <v>120.45271916459168</v>
          </cell>
          <cell r="AH676">
            <v>120.22956694291646</v>
          </cell>
          <cell r="AI676">
            <v>124.20532861999125</v>
          </cell>
          <cell r="AJ676">
            <v>123.84782099698187</v>
          </cell>
          <cell r="AK676">
            <v>124.34221618904502</v>
          </cell>
          <cell r="AL676">
            <v>125.77827072338218</v>
          </cell>
          <cell r="AM676">
            <v>126.91859455514876</v>
          </cell>
          <cell r="AN676">
            <v>128.55061544744999</v>
          </cell>
          <cell r="AO676">
            <v>130.11893106916483</v>
          </cell>
        </row>
        <row r="677">
          <cell r="B677">
            <v>281.64689290924838</v>
          </cell>
          <cell r="C677">
            <v>282.13462063819111</v>
          </cell>
          <cell r="D677">
            <v>278.96144013018585</v>
          </cell>
          <cell r="E677">
            <v>279.07892766797715</v>
          </cell>
          <cell r="F677">
            <v>280.0102125838805</v>
          </cell>
          <cell r="G677">
            <v>280.41627931594388</v>
          </cell>
          <cell r="H677">
            <v>281.59816099558782</v>
          </cell>
          <cell r="I677">
            <v>283.72686353076296</v>
          </cell>
          <cell r="J677">
            <v>286.19571958849843</v>
          </cell>
          <cell r="K677">
            <v>287.65390667953454</v>
          </cell>
          <cell r="L677">
            <v>275.64964123952069</v>
          </cell>
          <cell r="M677">
            <v>279.2104069155738</v>
          </cell>
          <cell r="N677">
            <v>278.26371104493091</v>
          </cell>
          <cell r="O677">
            <v>275.46248534548505</v>
          </cell>
          <cell r="P677">
            <v>276.51579401049213</v>
          </cell>
          <cell r="Q677">
            <v>277.6089905951676</v>
          </cell>
          <cell r="R677">
            <v>278.21271784965808</v>
          </cell>
          <cell r="S677">
            <v>280.31608497068106</v>
          </cell>
          <cell r="T677">
            <v>282.05222232266141</v>
          </cell>
          <cell r="U677">
            <v>284.06454052995002</v>
          </cell>
          <cell r="V677">
            <v>270.16924311011616</v>
          </cell>
          <cell r="W677">
            <v>271.83528941773181</v>
          </cell>
          <cell r="X677">
            <v>273.95423284444519</v>
          </cell>
          <cell r="Y677">
            <v>273.51359706006929</v>
          </cell>
          <cell r="Z677">
            <v>271.90822128426112</v>
          </cell>
          <cell r="AA677">
            <v>272.70446588234012</v>
          </cell>
          <cell r="AB677">
            <v>274.26955053465525</v>
          </cell>
          <cell r="AC677">
            <v>275.49532056355957</v>
          </cell>
          <cell r="AD677">
            <v>277.48758527097698</v>
          </cell>
          <cell r="AE677">
            <v>278.90528739318677</v>
          </cell>
          <cell r="AF677">
            <v>245.82544494711178</v>
          </cell>
          <cell r="AG677">
            <v>251.45104528257039</v>
          </cell>
          <cell r="AH677">
            <v>253.51538326935315</v>
          </cell>
          <cell r="AI677">
            <v>258.28577631670174</v>
          </cell>
          <cell r="AJ677">
            <v>257.61735519333621</v>
          </cell>
          <cell r="AK677">
            <v>254.76577453835534</v>
          </cell>
          <cell r="AL677">
            <v>255.70205720829168</v>
          </cell>
          <cell r="AM677">
            <v>255.55501855757453</v>
          </cell>
          <cell r="AN677">
            <v>254.80591547529627</v>
          </cell>
          <cell r="AO677">
            <v>256.14423352329493</v>
          </cell>
        </row>
        <row r="678">
          <cell r="B678">
            <v>1</v>
          </cell>
          <cell r="C678">
            <v>0.86845210510508097</v>
          </cell>
          <cell r="D678">
            <v>0.93354376068353584</v>
          </cell>
          <cell r="E678">
            <v>0.93671600748610306</v>
          </cell>
          <cell r="F678">
            <v>0.9220500502434047</v>
          </cell>
          <cell r="G678">
            <v>0.83752884920068349</v>
          </cell>
          <cell r="H678">
            <v>0.85666506604844961</v>
          </cell>
          <cell r="I678">
            <v>0.87049043149806749</v>
          </cell>
          <cell r="J678">
            <v>0.86963364990411574</v>
          </cell>
          <cell r="K678">
            <v>0.80859873687514683</v>
          </cell>
          <cell r="L678">
            <v>1</v>
          </cell>
          <cell r="M678">
            <v>0.91248184783265884</v>
          </cell>
          <cell r="N678">
            <v>0.82294651662628548</v>
          </cell>
          <cell r="O678">
            <v>0.83564942682120791</v>
          </cell>
          <cell r="P678">
            <v>0.82092034058831542</v>
          </cell>
          <cell r="Q678">
            <v>0.82727441477817476</v>
          </cell>
          <cell r="R678">
            <v>0.77433607112797098</v>
          </cell>
          <cell r="S678">
            <v>0.76991597927796518</v>
          </cell>
          <cell r="T678">
            <v>0.77642623555189916</v>
          </cell>
          <cell r="U678">
            <v>0.78901888411762544</v>
          </cell>
          <cell r="V678">
            <v>1</v>
          </cell>
          <cell r="W678">
            <v>1.1026430701383072</v>
          </cell>
          <cell r="X678">
            <v>1.0133613613395211</v>
          </cell>
          <cell r="Y678">
            <v>0.95475923669629614</v>
          </cell>
          <cell r="Z678">
            <v>0.92655711989000267</v>
          </cell>
          <cell r="AA678">
            <v>0.93338509271335302</v>
          </cell>
          <cell r="AB678">
            <v>0.92384753857030255</v>
          </cell>
          <cell r="AC678">
            <v>0.88460760375804637</v>
          </cell>
          <cell r="AD678">
            <v>0.84502328433102314</v>
          </cell>
          <cell r="AE678">
            <v>0.86692760722758022</v>
          </cell>
          <cell r="AF678">
            <v>1</v>
          </cell>
          <cell r="AG678">
            <v>1.0052795427481953</v>
          </cell>
          <cell r="AH678">
            <v>1.1078972749619391</v>
          </cell>
          <cell r="AI678">
            <v>1.0836082098943451</v>
          </cell>
          <cell r="AJ678">
            <v>0.99415952762171345</v>
          </cell>
          <cell r="AK678">
            <v>0.956086158179552</v>
          </cell>
          <cell r="AL678">
            <v>0.97021999616427046</v>
          </cell>
          <cell r="AM678">
            <v>0.95379181992245554</v>
          </cell>
          <cell r="AN678">
            <v>0.91589578108865954</v>
          </cell>
          <cell r="AO678">
            <v>0.88899225066308996</v>
          </cell>
        </row>
        <row r="679">
          <cell r="B679">
            <v>1</v>
          </cell>
          <cell r="C679">
            <v>1.1184445746887191</v>
          </cell>
          <cell r="D679">
            <v>1.0940656102900537</v>
          </cell>
          <cell r="E679">
            <v>1.1098260827613149</v>
          </cell>
          <cell r="F679">
            <v>1.0974818401231976</v>
          </cell>
          <cell r="G679">
            <v>1.0445541452326628</v>
          </cell>
          <cell r="H679">
            <v>1.0198311488205298</v>
          </cell>
          <cell r="I679">
            <v>1.0349497563340242</v>
          </cell>
          <cell r="J679">
            <v>0.98424734596785213</v>
          </cell>
          <cell r="K679">
            <v>0.92227442817777061</v>
          </cell>
          <cell r="L679">
            <v>1</v>
          </cell>
          <cell r="M679">
            <v>1.0279901761745551</v>
          </cell>
          <cell r="N679">
            <v>1.096689668035375</v>
          </cell>
          <cell r="O679">
            <v>1.0221647650223176</v>
          </cell>
          <cell r="P679">
            <v>1.0609102345466908</v>
          </cell>
          <cell r="Q679">
            <v>1.0978930435753844</v>
          </cell>
          <cell r="R679">
            <v>1.0277607996306912</v>
          </cell>
          <cell r="S679">
            <v>0.99734342864353709</v>
          </cell>
          <cell r="T679">
            <v>1.0378234453907171</v>
          </cell>
          <cell r="U679">
            <v>0.97558574103112594</v>
          </cell>
          <cell r="V679">
            <v>1</v>
          </cell>
          <cell r="W679">
            <v>0.84840424987026575</v>
          </cell>
          <cell r="X679">
            <v>0.78401710035276972</v>
          </cell>
          <cell r="Y679">
            <v>0.85431384307269886</v>
          </cell>
          <cell r="Z679">
            <v>0.80407906922406602</v>
          </cell>
          <cell r="AA679">
            <v>0.84336084655448829</v>
          </cell>
          <cell r="AB679">
            <v>0.90595361742725122</v>
          </cell>
          <cell r="AC679">
            <v>0.82703107431350364</v>
          </cell>
          <cell r="AD679">
            <v>0.77858273237051501</v>
          </cell>
          <cell r="AE679">
            <v>0.81071672935171057</v>
          </cell>
          <cell r="AF679">
            <v>1</v>
          </cell>
          <cell r="AG679">
            <v>1.0522772768918431</v>
          </cell>
          <cell r="AH679">
            <v>0.91434035637766664</v>
          </cell>
          <cell r="AI679">
            <v>0.89552221465940141</v>
          </cell>
          <cell r="AJ679">
            <v>0.95069521614063257</v>
          </cell>
          <cell r="AK679">
            <v>0.98638416762679115</v>
          </cell>
          <cell r="AL679">
            <v>1.0645232250131047</v>
          </cell>
          <cell r="AM679">
            <v>1.0487580713144118</v>
          </cell>
          <cell r="AN679">
            <v>0.95968987816445561</v>
          </cell>
          <cell r="AO679">
            <v>0.94083654166262676</v>
          </cell>
        </row>
        <row r="680">
          <cell r="B680">
            <v>38.494586801136798</v>
          </cell>
          <cell r="C680">
            <v>37.632028784769602</v>
          </cell>
          <cell r="D680">
            <v>37.66015321138336</v>
          </cell>
          <cell r="E680">
            <v>38.265315698618302</v>
          </cell>
          <cell r="F680">
            <v>38.624282491205783</v>
          </cell>
          <cell r="G680">
            <v>39.119881625672818</v>
          </cell>
          <cell r="H680">
            <v>39.351771164784616</v>
          </cell>
          <cell r="I680">
            <v>39.994155695148727</v>
          </cell>
          <cell r="J680">
            <v>40.513231306685391</v>
          </cell>
          <cell r="K680">
            <v>40.898102699619031</v>
          </cell>
          <cell r="L680">
            <v>37.243480238421675</v>
          </cell>
          <cell r="M680">
            <v>38.582310017656653</v>
          </cell>
          <cell r="N680">
            <v>37.714700347998445</v>
          </cell>
          <cell r="O680">
            <v>38.034436865619611</v>
          </cell>
          <cell r="P680">
            <v>38.44727737615974</v>
          </cell>
          <cell r="Q680">
            <v>38.769984400459386</v>
          </cell>
          <cell r="R680">
            <v>39.289811379382648</v>
          </cell>
          <cell r="S680">
            <v>39.700663343657553</v>
          </cell>
          <cell r="T680">
            <v>40.275796028014476</v>
          </cell>
          <cell r="U680">
            <v>40.774362243743539</v>
          </cell>
          <cell r="V680">
            <v>35.94166534699432</v>
          </cell>
          <cell r="W680">
            <v>37.797310232641777</v>
          </cell>
          <cell r="X680">
            <v>39.116484628438968</v>
          </cell>
          <cell r="Y680">
            <v>38.605616298329124</v>
          </cell>
          <cell r="Z680">
            <v>38.79093985585159</v>
          </cell>
          <cell r="AA680">
            <v>39.172049521357323</v>
          </cell>
          <cell r="AB680">
            <v>39.463550761144106</v>
          </cell>
          <cell r="AC680">
            <v>40.106606263067974</v>
          </cell>
          <cell r="AD680">
            <v>40.5655406714693</v>
          </cell>
          <cell r="AE680">
            <v>41.007419878778308</v>
          </cell>
          <cell r="AF680">
            <v>35.60650882832018</v>
          </cell>
          <cell r="AG680">
            <v>35.564141025270779</v>
          </cell>
          <cell r="AH680">
            <v>36.289716996041854</v>
          </cell>
          <cell r="AI680">
            <v>38.118869620048969</v>
          </cell>
          <cell r="AJ680">
            <v>37.146542392156242</v>
          </cell>
          <cell r="AK680">
            <v>37.342723664480602</v>
          </cell>
          <cell r="AL680">
            <v>37.835441626145162</v>
          </cell>
          <cell r="AM680">
            <v>38.061668855407113</v>
          </cell>
          <cell r="AN680">
            <v>38.277614170385149</v>
          </cell>
          <cell r="AO680">
            <v>38.628522184056983</v>
          </cell>
        </row>
        <row r="681">
          <cell r="B681">
            <v>22.013942708593852</v>
          </cell>
          <cell r="C681">
            <v>20.506358421367839</v>
          </cell>
          <cell r="D681">
            <v>20.97012484716776</v>
          </cell>
          <cell r="E681">
            <v>21.317558953323438</v>
          </cell>
          <cell r="F681">
            <v>21.419930779862046</v>
          </cell>
          <cell r="G681">
            <v>21.524824275619288</v>
          </cell>
          <cell r="H681">
            <v>21.530686785890548</v>
          </cell>
          <cell r="I681">
            <v>21.746718693040815</v>
          </cell>
          <cell r="J681">
            <v>21.917842165754561</v>
          </cell>
          <cell r="K681">
            <v>22.016667212917916</v>
          </cell>
          <cell r="L681">
            <v>21.600632715670169</v>
          </cell>
          <cell r="M681">
            <v>22.876413894950513</v>
          </cell>
          <cell r="N681">
            <v>21.309412664072855</v>
          </cell>
          <cell r="O681">
            <v>21.979205142955998</v>
          </cell>
          <cell r="P681">
            <v>22.113160404472815</v>
          </cell>
          <cell r="Q681">
            <v>22.226542651466961</v>
          </cell>
          <cell r="R681">
            <v>22.309092997807547</v>
          </cell>
          <cell r="S681">
            <v>22.403353953540453</v>
          </cell>
          <cell r="T681">
            <v>22.632341450412962</v>
          </cell>
          <cell r="U681">
            <v>22.723702169562888</v>
          </cell>
          <cell r="V681">
            <v>21.325938753268058</v>
          </cell>
          <cell r="W681">
            <v>22.427628264499219</v>
          </cell>
          <cell r="X681">
            <v>23.50968791549813</v>
          </cell>
          <cell r="Y681">
            <v>22.214070568764949</v>
          </cell>
          <cell r="Z681">
            <v>22.5557550725654</v>
          </cell>
          <cell r="AA681">
            <v>22.781320803402522</v>
          </cell>
          <cell r="AB681">
            <v>22.834079657976094</v>
          </cell>
          <cell r="AC681">
            <v>22.925169952536748</v>
          </cell>
          <cell r="AD681">
            <v>23.071330877781051</v>
          </cell>
          <cell r="AE681">
            <v>23.2588249951161</v>
          </cell>
          <cell r="AF681">
            <v>23.257951829948521</v>
          </cell>
          <cell r="AG681">
            <v>22.768853044795019</v>
          </cell>
          <cell r="AH681">
            <v>22.807118543714409</v>
          </cell>
          <cell r="AI681">
            <v>23.65502090007779</v>
          </cell>
          <cell r="AJ681">
            <v>23.175987281920239</v>
          </cell>
          <cell r="AK681">
            <v>22.933557529543648</v>
          </cell>
          <cell r="AL681">
            <v>23.240546725093104</v>
          </cell>
          <cell r="AM681">
            <v>23.238516319738157</v>
          </cell>
          <cell r="AN681">
            <v>23.241536742761181</v>
          </cell>
          <cell r="AO681">
            <v>23.356293833808696</v>
          </cell>
        </row>
        <row r="682">
          <cell r="B682">
            <v>1.726710677424665</v>
          </cell>
          <cell r="C682">
            <v>1.7143455209622116</v>
          </cell>
          <cell r="D682">
            <v>1.4664219853460432</v>
          </cell>
          <cell r="E682">
            <v>1.4823300889524473</v>
          </cell>
          <cell r="F682">
            <v>1.5236836251262651</v>
          </cell>
          <cell r="G682">
            <v>1.4803925534068159</v>
          </cell>
          <cell r="H682">
            <v>1.4945681011152767</v>
          </cell>
          <cell r="I682">
            <v>1.5262374382067689</v>
          </cell>
          <cell r="J682">
            <v>1.4967679311020372</v>
          </cell>
          <cell r="K682">
            <v>1.5042355858909464</v>
          </cell>
          <cell r="L682">
            <v>1.3435229783139215</v>
          </cell>
          <cell r="M682">
            <v>1.6338529833141069</v>
          </cell>
          <cell r="N682">
            <v>1.6283672459427749</v>
          </cell>
          <cell r="O682">
            <v>1.4823300889524473</v>
          </cell>
          <cell r="P682">
            <v>1.5012884649898446</v>
          </cell>
          <cell r="Q682">
            <v>1.4998282504388791</v>
          </cell>
          <cell r="R682">
            <v>1.4719320448693036</v>
          </cell>
          <cell r="S682">
            <v>1.4806976814382973</v>
          </cell>
          <cell r="T682">
            <v>1.5165030538127158</v>
          </cell>
          <cell r="U682">
            <v>1.5009252660120995</v>
          </cell>
          <cell r="V682">
            <v>1.2667480472153707</v>
          </cell>
          <cell r="W682">
            <v>1.2865911406140118</v>
          </cell>
          <cell r="X682">
            <v>1.5271514580698176</v>
          </cell>
          <cell r="Y682">
            <v>1.546165620473207</v>
          </cell>
          <cell r="Z682">
            <v>1.4341029845805837</v>
          </cell>
          <cell r="AA682">
            <v>1.4329104681315192</v>
          </cell>
          <cell r="AB682">
            <v>1.4430408834928408</v>
          </cell>
          <cell r="AC682">
            <v>1.4320136522959861</v>
          </cell>
          <cell r="AD682">
            <v>1.4441194752401598</v>
          </cell>
          <cell r="AE682">
            <v>1.4513264666575207</v>
          </cell>
          <cell r="AF682">
            <v>1.4492176669036736</v>
          </cell>
          <cell r="AG682">
            <v>1.4304521950547191</v>
          </cell>
          <cell r="AH682">
            <v>1.4518345885517161</v>
          </cell>
          <cell r="AI682">
            <v>1.606249681330949</v>
          </cell>
          <cell r="AJ682">
            <v>1.5730338619280604</v>
          </cell>
          <cell r="AK682">
            <v>1.4630995894254173</v>
          </cell>
          <cell r="AL682">
            <v>1.4561499986035735</v>
          </cell>
          <cell r="AM682">
            <v>1.4576689017779878</v>
          </cell>
          <cell r="AN682">
            <v>1.4585128100160727</v>
          </cell>
          <cell r="AO682">
            <v>1.4490302635412216</v>
          </cell>
        </row>
        <row r="683">
          <cell r="B683">
            <v>48.792341384037954</v>
          </cell>
          <cell r="C683">
            <v>51.251254552647246</v>
          </cell>
          <cell r="D683">
            <v>50.022120585548805</v>
          </cell>
          <cell r="E683">
            <v>50.963745757517209</v>
          </cell>
          <cell r="F683">
            <v>51.807221598409804</v>
          </cell>
          <cell r="G683">
            <v>52.566868543531875</v>
          </cell>
          <cell r="H683">
            <v>53.450503540824371</v>
          </cell>
          <cell r="I683">
            <v>54.30804521560308</v>
          </cell>
          <cell r="J683">
            <v>55.309210126239059</v>
          </cell>
          <cell r="K683">
            <v>56.071332348470456</v>
          </cell>
          <cell r="L683">
            <v>49.998780450675838</v>
          </cell>
          <cell r="M683">
            <v>52.173148052240961</v>
          </cell>
          <cell r="N683">
            <v>53.999738295022226</v>
          </cell>
          <cell r="O683">
            <v>53.123910776736388</v>
          </cell>
          <cell r="P683">
            <v>54.29849640259954</v>
          </cell>
          <cell r="Q683">
            <v>54.999733277509677</v>
          </cell>
          <cell r="R683">
            <v>55.702779184782457</v>
          </cell>
          <cell r="S683">
            <v>56.894354880352431</v>
          </cell>
          <cell r="T683">
            <v>57.567561133904078</v>
          </cell>
          <cell r="U683">
            <v>58.67147277827322</v>
          </cell>
          <cell r="V683">
            <v>52.013517964656543</v>
          </cell>
          <cell r="W683">
            <v>52.181047430449603</v>
          </cell>
          <cell r="X683">
            <v>53.843665669817412</v>
          </cell>
          <cell r="Y683">
            <v>55.69104215286341</v>
          </cell>
          <cell r="Z683">
            <v>55.249523829974521</v>
          </cell>
          <cell r="AA683">
            <v>56.203831664529545</v>
          </cell>
          <cell r="AB683">
            <v>57.046097691131749</v>
          </cell>
          <cell r="AC683">
            <v>57.857476890630686</v>
          </cell>
          <cell r="AD683">
            <v>58.863024214026055</v>
          </cell>
          <cell r="AE683">
            <v>59.56423528123598</v>
          </cell>
          <cell r="AF683">
            <v>54.33529560686231</v>
          </cell>
          <cell r="AG683">
            <v>54.64521318741361</v>
          </cell>
          <cell r="AH683">
            <v>55.537236873623847</v>
          </cell>
          <cell r="AI683">
            <v>57.219139317539785</v>
          </cell>
          <cell r="AJ683">
            <v>58.364245659376408</v>
          </cell>
          <cell r="AK683">
            <v>58.486749546008774</v>
          </cell>
          <cell r="AL683">
            <v>59.579416135767026</v>
          </cell>
          <cell r="AM683">
            <v>60.108557827489157</v>
          </cell>
          <cell r="AN683">
            <v>60.582787686661902</v>
          </cell>
          <cell r="AO683">
            <v>61.281096481708914</v>
          </cell>
        </row>
        <row r="684">
          <cell r="B684">
            <v>1</v>
          </cell>
          <cell r="C684">
            <v>0.90670326150531011</v>
          </cell>
          <cell r="D684">
            <v>1.0350964819136734</v>
          </cell>
          <cell r="E684">
            <v>1.0144346626771876</v>
          </cell>
          <cell r="F684">
            <v>0.88949579680177115</v>
          </cell>
          <cell r="G684">
            <v>1.0146723562316546</v>
          </cell>
          <cell r="H684">
            <v>0.91914126673593854</v>
          </cell>
          <cell r="I684">
            <v>0.89435519144363373</v>
          </cell>
          <cell r="J684">
            <v>0.94230122682487205</v>
          </cell>
          <cell r="K684">
            <v>0.79364316737429652</v>
          </cell>
          <cell r="L684">
            <v>1</v>
          </cell>
          <cell r="M684">
            <v>1.1329497519605425</v>
          </cell>
          <cell r="N684">
            <v>0.93444992703752694</v>
          </cell>
          <cell r="O684">
            <v>1.1008908595447815</v>
          </cell>
          <cell r="P684">
            <v>1.0277432309104</v>
          </cell>
          <cell r="Q684">
            <v>0.92351861520233569</v>
          </cell>
          <cell r="R684">
            <v>1.0449988092553892</v>
          </cell>
          <cell r="S684">
            <v>0.96365783191132592</v>
          </cell>
          <cell r="T684">
            <v>0.94628810285451381</v>
          </cell>
          <cell r="U684">
            <v>1.0098090727236224</v>
          </cell>
          <cell r="V684">
            <v>1</v>
          </cell>
          <cell r="W684">
            <v>0.88425563101439597</v>
          </cell>
          <cell r="X684">
            <v>0.92019995850569314</v>
          </cell>
          <cell r="Y684">
            <v>0.77247826952195309</v>
          </cell>
          <cell r="Z684">
            <v>0.87069218347042121</v>
          </cell>
          <cell r="AA684">
            <v>0.84205221707358979</v>
          </cell>
          <cell r="AB684">
            <v>0.74076102420256495</v>
          </cell>
          <cell r="AC684">
            <v>0.86037964432323033</v>
          </cell>
          <cell r="AD684">
            <v>0.80378532432660177</v>
          </cell>
          <cell r="AE684">
            <v>0.7953378695539538</v>
          </cell>
          <cell r="AF684">
            <v>1</v>
          </cell>
          <cell r="AG684">
            <v>0.97290105165319674</v>
          </cell>
          <cell r="AH684">
            <v>0.9395128855296816</v>
          </cell>
          <cell r="AI684">
            <v>0.92695593534710463</v>
          </cell>
          <cell r="AJ684">
            <v>0.9341406759716977</v>
          </cell>
          <cell r="AK684">
            <v>0.91548061289447935</v>
          </cell>
          <cell r="AL684">
            <v>0.92132649593192706</v>
          </cell>
          <cell r="AM684">
            <v>0.9066270839260121</v>
          </cell>
          <cell r="AN684">
            <v>0.91861103649512721</v>
          </cell>
          <cell r="AO684">
            <v>0.87061903880507019</v>
          </cell>
        </row>
        <row r="685">
          <cell r="B685">
            <v>1.3301209006894636</v>
          </cell>
          <cell r="C685">
            <v>1.1632271885988139</v>
          </cell>
          <cell r="D685">
            <v>1.1753622643007611</v>
          </cell>
          <cell r="E685">
            <v>1.2063048616354641</v>
          </cell>
          <cell r="F685">
            <v>1.1873359071856915</v>
          </cell>
          <cell r="G685">
            <v>1.1999244492078653</v>
          </cell>
          <cell r="H685">
            <v>1.2090115115185989</v>
          </cell>
          <cell r="I685">
            <v>1.2267269538464705</v>
          </cell>
          <cell r="J685">
            <v>1.1731326916970406</v>
          </cell>
          <cell r="K685">
            <v>1.2306783468831024</v>
          </cell>
          <cell r="L685">
            <v>1.370607464080777</v>
          </cell>
          <cell r="M685">
            <v>1.3991953542792457</v>
          </cell>
          <cell r="N685">
            <v>1.2624261357304469</v>
          </cell>
          <cell r="O685">
            <v>1.2471412144282321</v>
          </cell>
          <cell r="P685">
            <v>1.2486891331760794</v>
          </cell>
          <cell r="Q685">
            <v>1.2443660954748232</v>
          </cell>
          <cell r="R685">
            <v>1.2501620412364634</v>
          </cell>
          <cell r="S685">
            <v>1.2681244949689976</v>
          </cell>
          <cell r="T685">
            <v>1.2861324408036889</v>
          </cell>
          <cell r="U685">
            <v>1.251596822280745</v>
          </cell>
          <cell r="V685">
            <v>1.1633759148787328</v>
          </cell>
          <cell r="W685">
            <v>1.3991953542792457</v>
          </cell>
          <cell r="X685">
            <v>1.4675306199367386</v>
          </cell>
          <cell r="Y685">
            <v>1.3199205587541316</v>
          </cell>
          <cell r="Z685">
            <v>1.2729709090502399</v>
          </cell>
          <cell r="AA685">
            <v>1.264864572482453</v>
          </cell>
          <cell r="AB685">
            <v>1.2779926549203038</v>
          </cell>
          <cell r="AC685">
            <v>1.2928600560316772</v>
          </cell>
          <cell r="AD685">
            <v>1.3114109016001343</v>
          </cell>
          <cell r="AE685">
            <v>1.3237367985358295</v>
          </cell>
          <cell r="AF685">
            <v>1.6814646233523933</v>
          </cell>
          <cell r="AG685">
            <v>1.49897979368807</v>
          </cell>
          <cell r="AH685">
            <v>1.4919919797477439</v>
          </cell>
          <cell r="AI685">
            <v>1.5447281535648392</v>
          </cell>
          <cell r="AJ685">
            <v>1.4211155082701239</v>
          </cell>
          <cell r="AK685">
            <v>1.376890124923797</v>
          </cell>
          <cell r="AL685">
            <v>1.3840016300327007</v>
          </cell>
          <cell r="AM685">
            <v>1.3734086203568494</v>
          </cell>
          <cell r="AN685">
            <v>1.3698593692824326</v>
          </cell>
          <cell r="AO685">
            <v>1.3762551789775537</v>
          </cell>
        </row>
        <row r="686">
          <cell r="B686">
            <v>2.6011594695562188</v>
          </cell>
          <cell r="C686">
            <v>2.569280688305672</v>
          </cell>
          <cell r="D686">
            <v>2.7302970673624785</v>
          </cell>
          <cell r="E686">
            <v>2.7262056696731145</v>
          </cell>
          <cell r="F686">
            <v>2.7190414718593039</v>
          </cell>
          <cell r="G686">
            <v>2.7305031077721078</v>
          </cell>
          <cell r="H686">
            <v>2.7166927162150563</v>
          </cell>
          <cell r="I686">
            <v>2.7329282667100325</v>
          </cell>
          <cell r="J686">
            <v>2.7606873431284362</v>
          </cell>
          <cell r="K686">
            <v>2.77462781041719</v>
          </cell>
          <cell r="L686">
            <v>2.9230425979457992</v>
          </cell>
          <cell r="M686">
            <v>2.8239114292334069</v>
          </cell>
          <cell r="N686">
            <v>2.701069706683243</v>
          </cell>
          <cell r="O686">
            <v>2.8416864364670897</v>
          </cell>
          <cell r="P686">
            <v>2.8055247875233693</v>
          </cell>
          <cell r="Q686">
            <v>2.8461050088051483</v>
          </cell>
          <cell r="R686">
            <v>2.8620017746294679</v>
          </cell>
          <cell r="S686">
            <v>2.8206675106626804</v>
          </cell>
          <cell r="T686">
            <v>2.819150152930471</v>
          </cell>
          <cell r="U686">
            <v>2.8628051971495383</v>
          </cell>
          <cell r="V686">
            <v>3.5687036997125352</v>
          </cell>
          <cell r="W686">
            <v>3.4224223749034666</v>
          </cell>
          <cell r="X686">
            <v>3.2239221351028577</v>
          </cell>
          <cell r="Y686">
            <v>3.0735873447699986</v>
          </cell>
          <cell r="Z686">
            <v>3.1815075507696187</v>
          </cell>
          <cell r="AA686">
            <v>3.165553336092052</v>
          </cell>
          <cell r="AB686">
            <v>3.2121207680510895</v>
          </cell>
          <cell r="AC686">
            <v>3.2313764572239045</v>
          </cell>
          <cell r="AD686">
            <v>3.2011528442793935</v>
          </cell>
          <cell r="AE686">
            <v>3.1878018927467431</v>
          </cell>
          <cell r="AF686">
            <v>3.3679714661167885</v>
          </cell>
          <cell r="AG686">
            <v>3.5525331935163256</v>
          </cell>
          <cell r="AH686">
            <v>3.3105621575423183</v>
          </cell>
          <cell r="AI686">
            <v>3.2418441622317178</v>
          </cell>
          <cell r="AJ686">
            <v>3.1896885215348632</v>
          </cell>
          <cell r="AK686">
            <v>3.1599091573253015</v>
          </cell>
          <cell r="AL686">
            <v>3.1893088002901933</v>
          </cell>
          <cell r="AM686">
            <v>3.1742817227893885</v>
          </cell>
          <cell r="AN686">
            <v>3.1724152922430524</v>
          </cell>
          <cell r="AO686">
            <v>3.1816832378003403</v>
          </cell>
        </row>
        <row r="687">
          <cell r="B687">
            <v>1</v>
          </cell>
          <cell r="C687">
            <v>1.0104741190722413</v>
          </cell>
          <cell r="D687">
            <v>0.94161043411051704</v>
          </cell>
          <cell r="E687">
            <v>0.90598438355223998</v>
          </cell>
          <cell r="F687">
            <v>0.90880493374078353</v>
          </cell>
          <cell r="G687">
            <v>0.89542496618563838</v>
          </cell>
          <cell r="H687">
            <v>0.93225567924840635</v>
          </cell>
          <cell r="I687">
            <v>0.90140546981101399</v>
          </cell>
          <cell r="J687">
            <v>0.88339622400299445</v>
          </cell>
          <cell r="K687">
            <v>0.89534106486962373</v>
          </cell>
          <cell r="L687">
            <v>1</v>
          </cell>
          <cell r="M687">
            <v>1.0898725961141453</v>
          </cell>
          <cell r="N687">
            <v>1.094474379823728</v>
          </cell>
          <cell r="O687">
            <v>1.0299814045723228</v>
          </cell>
          <cell r="P687">
            <v>0.99685770089151071</v>
          </cell>
          <cell r="Q687">
            <v>1.0007778449947233</v>
          </cell>
          <cell r="R687">
            <v>0.97810114562416062</v>
          </cell>
          <cell r="S687">
            <v>1.0052107896321609</v>
          </cell>
          <cell r="T687">
            <v>0.98677876929517616</v>
          </cell>
          <cell r="U687">
            <v>0.97825734318578494</v>
          </cell>
          <cell r="V687">
            <v>1</v>
          </cell>
          <cell r="W687">
            <v>1.1213463918442377</v>
          </cell>
          <cell r="X687">
            <v>1.197266774428615</v>
          </cell>
          <cell r="Y687">
            <v>1.2189341381877177</v>
          </cell>
          <cell r="Z687">
            <v>1.1267305249495836</v>
          </cell>
          <cell r="AA687">
            <v>1.1109521895150114</v>
          </cell>
          <cell r="AB687">
            <v>1.1069666934043541</v>
          </cell>
          <cell r="AC687">
            <v>1.0876172278491558</v>
          </cell>
          <cell r="AD687">
            <v>1.1145148408321615</v>
          </cell>
          <cell r="AE687">
            <v>1.1061676782431511</v>
          </cell>
          <cell r="AF687">
            <v>1</v>
          </cell>
          <cell r="AG687">
            <v>0.94807318394044016</v>
          </cell>
          <cell r="AH687">
            <v>0.92970501166028752</v>
          </cell>
          <cell r="AI687">
            <v>0.91891344475717207</v>
          </cell>
          <cell r="AJ687">
            <v>0.90852061453747635</v>
          </cell>
          <cell r="AK687">
            <v>0.86780752822331664</v>
          </cell>
          <cell r="AL687">
            <v>0.8630245432199033</v>
          </cell>
          <cell r="AM687">
            <v>0.85787231682424059</v>
          </cell>
          <cell r="AN687">
            <v>0.84783258885378621</v>
          </cell>
          <cell r="AO687">
            <v>0.8448356644740117</v>
          </cell>
        </row>
        <row r="688">
          <cell r="B688">
            <v>2.2556151077873317</v>
          </cell>
          <cell r="C688">
            <v>2.4067012989656433</v>
          </cell>
          <cell r="D688">
            <v>2.2505608656166043</v>
          </cell>
          <cell r="E688">
            <v>2.2489545271861617</v>
          </cell>
          <cell r="F688">
            <v>2.2742987489404722</v>
          </cell>
          <cell r="G688">
            <v>2.2566537140762817</v>
          </cell>
          <cell r="H688">
            <v>2.2566116352910792</v>
          </cell>
          <cell r="I688">
            <v>2.2303134638792357</v>
          </cell>
          <cell r="J688">
            <v>2.2480054046980134</v>
          </cell>
          <cell r="K688">
            <v>2.1717238054446</v>
          </cell>
          <cell r="L688">
            <v>2.5387149390347048</v>
          </cell>
          <cell r="M688">
            <v>2.1571000674519132</v>
          </cell>
          <cell r="N688">
            <v>2.3549126730925862</v>
          </cell>
          <cell r="O688">
            <v>2.1364761484612678</v>
          </cell>
          <cell r="P688">
            <v>2.1620487692204704</v>
          </cell>
          <cell r="Q688">
            <v>2.1439240395136285</v>
          </cell>
          <cell r="R688">
            <v>2.118109872594919</v>
          </cell>
          <cell r="S688">
            <v>2.1174552795954007</v>
          </cell>
          <cell r="T688">
            <v>2.1067546465127749</v>
          </cell>
          <cell r="U688">
            <v>2.1165045959722399</v>
          </cell>
          <cell r="V688">
            <v>2.1498188076416844</v>
          </cell>
          <cell r="W688">
            <v>2.4893947857601715</v>
          </cell>
          <cell r="X688">
            <v>2.2039692414367567</v>
          </cell>
          <cell r="Y688">
            <v>2.3530501322667141</v>
          </cell>
          <cell r="Z688">
            <v>2.1620420177167046</v>
          </cell>
          <cell r="AA688">
            <v>2.1454116055088419</v>
          </cell>
          <cell r="AB688">
            <v>2.1197846273109944</v>
          </cell>
          <cell r="AC688">
            <v>2.1214503771840558</v>
          </cell>
          <cell r="AD688">
            <v>2.136121634007377</v>
          </cell>
          <cell r="AE688">
            <v>2.1184101877272843</v>
          </cell>
          <cell r="AF688">
            <v>2.5003842490778609</v>
          </cell>
          <cell r="AG688">
            <v>2.493376047886108</v>
          </cell>
          <cell r="AH688">
            <v>2.6216646026860366</v>
          </cell>
          <cell r="AI688">
            <v>2.4886211968882512</v>
          </cell>
          <cell r="AJ688">
            <v>2.4223031175255421</v>
          </cell>
          <cell r="AK688">
            <v>2.4313156340491009</v>
          </cell>
          <cell r="AL688">
            <v>2.4020916489946851</v>
          </cell>
          <cell r="AM688">
            <v>2.3580424062092584</v>
          </cell>
          <cell r="AN688">
            <v>2.3415273504624619</v>
          </cell>
          <cell r="AO688">
            <v>2.31519443651437</v>
          </cell>
        </row>
        <row r="689">
          <cell r="B689">
            <v>1.7649755249591097</v>
          </cell>
          <cell r="C689">
            <v>1.6907436304479533</v>
          </cell>
          <cell r="D689">
            <v>1.6896821093261145</v>
          </cell>
          <cell r="E689">
            <v>1.6971110611156697</v>
          </cell>
          <cell r="F689">
            <v>1.7163900099718297</v>
          </cell>
          <cell r="G689">
            <v>1.7239229909923932</v>
          </cell>
          <cell r="H689">
            <v>1.7059635820622696</v>
          </cell>
          <cell r="I689">
            <v>1.7390990641677384</v>
          </cell>
          <cell r="J689">
            <v>1.7373149481269519</v>
          </cell>
          <cell r="K689">
            <v>1.749843372102347</v>
          </cell>
          <cell r="L689">
            <v>1.7497324200824866</v>
          </cell>
          <cell r="M689">
            <v>1.7938978737440503</v>
          </cell>
          <cell r="N689">
            <v>1.689440614459393</v>
          </cell>
          <cell r="O689">
            <v>1.6819231278293669</v>
          </cell>
          <cell r="P689">
            <v>1.687073666175875</v>
          </cell>
          <cell r="Q689">
            <v>1.6933490647795384</v>
          </cell>
          <cell r="R689">
            <v>1.7060062054444438</v>
          </cell>
          <cell r="S689">
            <v>1.6951225267796652</v>
          </cell>
          <cell r="T689">
            <v>1.7217960286772638</v>
          </cell>
          <cell r="U689">
            <v>1.7187171225525353</v>
          </cell>
          <cell r="V689">
            <v>1.6800605078738857</v>
          </cell>
          <cell r="W689">
            <v>1.8090205018401675</v>
          </cell>
          <cell r="X689">
            <v>1.8257147599066641</v>
          </cell>
          <cell r="Y689">
            <v>1.7109677378204167</v>
          </cell>
          <cell r="Z689">
            <v>1.7164669717592811</v>
          </cell>
          <cell r="AA689">
            <v>1.7228159148349296</v>
          </cell>
          <cell r="AB689">
            <v>1.7346163639256229</v>
          </cell>
          <cell r="AC689">
            <v>1.7403435176895392</v>
          </cell>
          <cell r="AD689">
            <v>1.7373581181465518</v>
          </cell>
          <cell r="AE689">
            <v>1.7488773747792119</v>
          </cell>
          <cell r="AF689">
            <v>1.9400457604009993</v>
          </cell>
          <cell r="AG689">
            <v>1.8938797226796595</v>
          </cell>
          <cell r="AH689">
            <v>1.8706080556395175</v>
          </cell>
          <cell r="AI689">
            <v>1.8616425940313079</v>
          </cell>
          <cell r="AJ689">
            <v>1.8524950276858003</v>
          </cell>
          <cell r="AK689">
            <v>1.8439080932462721</v>
          </cell>
          <cell r="AL689">
            <v>1.8662124040897035</v>
          </cell>
          <cell r="AM689">
            <v>1.8524719978616926</v>
          </cell>
          <cell r="AN689">
            <v>1.8428360031136406</v>
          </cell>
          <cell r="AO689">
            <v>1.8397200290089395</v>
          </cell>
        </row>
        <row r="690">
          <cell r="B690">
            <v>6.9202981000989841</v>
          </cell>
          <cell r="C690">
            <v>6.277246632275042</v>
          </cell>
          <cell r="D690">
            <v>6.0254749977886588</v>
          </cell>
          <cell r="E690">
            <v>6.087880296088624</v>
          </cell>
          <cell r="F690">
            <v>6.0400705313124696</v>
          </cell>
          <cell r="G690">
            <v>6.0600113352252896</v>
          </cell>
          <cell r="H690">
            <v>6.0062542761803179</v>
          </cell>
          <cell r="I690">
            <v>5.92299924065202</v>
          </cell>
          <cell r="J690">
            <v>5.8209432522545255</v>
          </cell>
          <cell r="K690">
            <v>5.874284096951472</v>
          </cell>
          <cell r="L690">
            <v>5.4033450246691617</v>
          </cell>
          <cell r="M690">
            <v>6.5685060373774755</v>
          </cell>
          <cell r="N690">
            <v>5.7030442661380185</v>
          </cell>
          <cell r="O690">
            <v>5.6763860995931941</v>
          </cell>
          <cell r="P690">
            <v>5.6256544713441556</v>
          </cell>
          <cell r="Q690">
            <v>5.5632893607578779</v>
          </cell>
          <cell r="R690">
            <v>5.5900945026839022</v>
          </cell>
          <cell r="S690">
            <v>5.5496934119958032</v>
          </cell>
          <cell r="T690">
            <v>5.4867758664045665</v>
          </cell>
          <cell r="U690">
            <v>5.3706996426342757</v>
          </cell>
          <cell r="V690">
            <v>6.3296129363096352</v>
          </cell>
          <cell r="W690">
            <v>6.0035745296223615</v>
          </cell>
          <cell r="X690">
            <v>6.9065032081808626</v>
          </cell>
          <cell r="Y690">
            <v>6.2496065269904841</v>
          </cell>
          <cell r="Z690">
            <v>6.1183398117030112</v>
          </cell>
          <cell r="AA690">
            <v>6.0564162600258111</v>
          </cell>
          <cell r="AB690">
            <v>6.0040392970863623</v>
          </cell>
          <cell r="AC690">
            <v>6.0041637144353865</v>
          </cell>
          <cell r="AD690">
            <v>5.9871688034643631</v>
          </cell>
          <cell r="AE690">
            <v>5.9128383251701937</v>
          </cell>
          <cell r="AF690">
            <v>7.0180685655410757</v>
          </cell>
          <cell r="AG690">
            <v>6.7570474051932061</v>
          </cell>
          <cell r="AH690">
            <v>6.6847182441447615</v>
          </cell>
          <cell r="AI690">
            <v>7.0184390593148045</v>
          </cell>
          <cell r="AJ690">
            <v>6.6205234056332225</v>
          </cell>
          <cell r="AK690">
            <v>6.4137249825471203</v>
          </cell>
          <cell r="AL690">
            <v>6.4274821557580806</v>
          </cell>
          <cell r="AM690">
            <v>6.3495723814078042</v>
          </cell>
          <cell r="AN690">
            <v>6.2565374606655695</v>
          </cell>
          <cell r="AO690">
            <v>6.2118738602710684</v>
          </cell>
        </row>
        <row r="691">
          <cell r="B691">
            <v>1.1668285046627256</v>
          </cell>
          <cell r="C691">
            <v>1.183672152358229</v>
          </cell>
          <cell r="D691">
            <v>1.1424595710145562</v>
          </cell>
          <cell r="E691">
            <v>1.0994615320059484</v>
          </cell>
          <cell r="F691">
            <v>1.1105893831112728</v>
          </cell>
          <cell r="G691">
            <v>1.0945663796287348</v>
          </cell>
          <cell r="H691">
            <v>1.0748204100438632</v>
          </cell>
          <cell r="I691">
            <v>1.0353015036985709</v>
          </cell>
          <cell r="J691">
            <v>1.0327463264395556</v>
          </cell>
          <cell r="K691">
            <v>1.0630916514909483</v>
          </cell>
          <cell r="L691">
            <v>1.0894476694678576</v>
          </cell>
          <cell r="M691">
            <v>1.1453736725634462</v>
          </cell>
          <cell r="N691">
            <v>1.1284066758686542</v>
          </cell>
          <cell r="O691">
            <v>1.0993952874470156</v>
          </cell>
          <cell r="P691">
            <v>1.0725117385392384</v>
          </cell>
          <cell r="Q691">
            <v>1.0942408178077943</v>
          </cell>
          <cell r="R691">
            <v>1.0748204100438636</v>
          </cell>
          <cell r="S691">
            <v>1.0602130312622424</v>
          </cell>
          <cell r="T691">
            <v>1.019871645097141</v>
          </cell>
          <cell r="U691">
            <v>1.0114342552286053</v>
          </cell>
          <cell r="V691">
            <v>1.1924462494444708</v>
          </cell>
          <cell r="W691">
            <v>1.0683139426537775</v>
          </cell>
          <cell r="X691">
            <v>1.1037739225973617</v>
          </cell>
          <cell r="Y691">
            <v>1.0853607429985308</v>
          </cell>
          <cell r="Z691">
            <v>1.0720346737304305</v>
          </cell>
          <cell r="AA691">
            <v>1.0434352758818199</v>
          </cell>
          <cell r="AB691">
            <v>1.0739804327201974</v>
          </cell>
          <cell r="AC691">
            <v>1.0598042899572293</v>
          </cell>
          <cell r="AD691">
            <v>1.0321876268658985</v>
          </cell>
          <cell r="AE691">
            <v>0.98547208556595001</v>
          </cell>
          <cell r="AF691">
            <v>1.0554305478433204</v>
          </cell>
          <cell r="AG691">
            <v>1.0364187404919081</v>
          </cell>
          <cell r="AH691">
            <v>0.99537546584887948</v>
          </cell>
          <cell r="AI691">
            <v>0.99445998133859126</v>
          </cell>
          <cell r="AJ691">
            <v>0.99974119020736896</v>
          </cell>
          <cell r="AK691">
            <v>0.98680216640687801</v>
          </cell>
          <cell r="AL691">
            <v>0.96540698949792969</v>
          </cell>
          <cell r="AM691">
            <v>0.94758242234501455</v>
          </cell>
          <cell r="AN691">
            <v>0.9269779937461462</v>
          </cell>
          <cell r="AO691">
            <v>0.91622464180281193</v>
          </cell>
        </row>
        <row r="692">
          <cell r="B692">
            <v>34.206092915222705</v>
          </cell>
          <cell r="C692">
            <v>32.957378857507557</v>
          </cell>
          <cell r="D692">
            <v>32.62203779991075</v>
          </cell>
          <cell r="E692">
            <v>32.590851157063099</v>
          </cell>
          <cell r="F692">
            <v>32.712733047644591</v>
          </cell>
          <cell r="G692">
            <v>32.746118995600732</v>
          </cell>
          <cell r="H692">
            <v>32.832525509492775</v>
          </cell>
          <cell r="I692">
            <v>32.845738180523256</v>
          </cell>
          <cell r="J692">
            <v>33.03676322598568</v>
          </cell>
          <cell r="K692">
            <v>33.093718854198947</v>
          </cell>
          <cell r="L692">
            <v>32.092523161225749</v>
          </cell>
          <cell r="M692">
            <v>34.560352143976637</v>
          </cell>
          <cell r="N692">
            <v>32.889441852807572</v>
          </cell>
          <cell r="O692">
            <v>32.873065781863659</v>
          </cell>
          <cell r="P692">
            <v>32.653531857104888</v>
          </cell>
          <cell r="Q692">
            <v>32.737392567747094</v>
          </cell>
          <cell r="R692">
            <v>32.820042568614376</v>
          </cell>
          <cell r="S692">
            <v>33.021218793808167</v>
          </cell>
          <cell r="T692">
            <v>32.975025039800521</v>
          </cell>
          <cell r="U692">
            <v>33.207238645807074</v>
          </cell>
          <cell r="V692">
            <v>33.728341294822343</v>
          </cell>
          <cell r="W692">
            <v>32.534930844592999</v>
          </cell>
          <cell r="X692">
            <v>34.315563685379672</v>
          </cell>
          <cell r="Y692">
            <v>33.088712757028915</v>
          </cell>
          <cell r="Z692">
            <v>32.999907308639038</v>
          </cell>
          <cell r="AA692">
            <v>32.742271067607632</v>
          </cell>
          <cell r="AB692">
            <v>32.872308279709863</v>
          </cell>
          <cell r="AC692">
            <v>32.950752861076893</v>
          </cell>
          <cell r="AD692">
            <v>33.209154103213429</v>
          </cell>
          <cell r="AE692">
            <v>33.144138069082224</v>
          </cell>
          <cell r="AF692">
            <v>34.906894727328343</v>
          </cell>
          <cell r="AG692">
            <v>34.026481152935396</v>
          </cell>
          <cell r="AH692">
            <v>33.873638131148553</v>
          </cell>
          <cell r="AI692">
            <v>35.098294811534345</v>
          </cell>
          <cell r="AJ692">
            <v>34.190788756203396</v>
          </cell>
          <cell r="AK692">
            <v>33.826614303520529</v>
          </cell>
          <cell r="AL692">
            <v>33.961130925384566</v>
          </cell>
          <cell r="AM692">
            <v>33.78695051007935</v>
          </cell>
          <cell r="AN692">
            <v>33.592330276522574</v>
          </cell>
          <cell r="AO692">
            <v>33.636449659643155</v>
          </cell>
        </row>
        <row r="693">
          <cell r="B693">
            <v>1.3311721982275022</v>
          </cell>
          <cell r="C693">
            <v>1.4147009779767221</v>
          </cell>
          <cell r="D693">
            <v>1.3943066249421734</v>
          </cell>
          <cell r="E693">
            <v>1.3453196187180243</v>
          </cell>
          <cell r="F693">
            <v>1.3392636814324239</v>
          </cell>
          <cell r="G693">
            <v>1.3341472556972398</v>
          </cell>
          <cell r="H693">
            <v>1.3062710704891527</v>
          </cell>
          <cell r="I693">
            <v>1.3032569667178695</v>
          </cell>
          <cell r="J693">
            <v>1.2997393033675206</v>
          </cell>
          <cell r="K693">
            <v>1.3180604289774238</v>
          </cell>
          <cell r="L693">
            <v>1.443017732383242</v>
          </cell>
          <cell r="M693">
            <v>1.284211448505084</v>
          </cell>
          <cell r="N693">
            <v>1.3649339039246318</v>
          </cell>
          <cell r="O693">
            <v>1.3192356292063703</v>
          </cell>
          <cell r="P693">
            <v>1.2969867277311051</v>
          </cell>
          <cell r="Q693">
            <v>1.2915492804133253</v>
          </cell>
          <cell r="R693">
            <v>1.2822835640000299</v>
          </cell>
          <cell r="S693">
            <v>1.2601630462056643</v>
          </cell>
          <cell r="T693">
            <v>1.2562756025815189</v>
          </cell>
          <cell r="U693">
            <v>1.259866156580395</v>
          </cell>
          <cell r="V693">
            <v>1.5095593844899602</v>
          </cell>
          <cell r="W693">
            <v>1.4958980989263069</v>
          </cell>
          <cell r="X693">
            <v>1.359019923577468</v>
          </cell>
          <cell r="Y693">
            <v>1.4032466023730008</v>
          </cell>
          <cell r="Z693">
            <v>1.3843248283520693</v>
          </cell>
          <cell r="AA693">
            <v>1.3634439383363717</v>
          </cell>
          <cell r="AB693">
            <v>1.3543925680111726</v>
          </cell>
          <cell r="AC693">
            <v>1.3516682900313048</v>
          </cell>
          <cell r="AD693">
            <v>1.3133673720478778</v>
          </cell>
          <cell r="AE693">
            <v>1.3343736876719474</v>
          </cell>
          <cell r="AF693">
            <v>1.7577217491316142</v>
          </cell>
          <cell r="AG693">
            <v>1.7334536467046737</v>
          </cell>
          <cell r="AH693">
            <v>1.7085203918988148</v>
          </cell>
          <cell r="AI693">
            <v>1.7109819697978159</v>
          </cell>
          <cell r="AJ693">
            <v>1.6960531681198081</v>
          </cell>
          <cell r="AK693">
            <v>1.6803513422734142</v>
          </cell>
          <cell r="AL693">
            <v>1.6520550600312893</v>
          </cell>
          <cell r="AM693">
            <v>1.6284932548908593</v>
          </cell>
          <cell r="AN693">
            <v>1.6003144509445451</v>
          </cell>
          <cell r="AO693">
            <v>1.5776628260097809</v>
          </cell>
        </row>
        <row r="694">
          <cell r="B694">
            <v>14.965375296105055</v>
          </cell>
          <cell r="C694">
            <v>15.277854745534869</v>
          </cell>
          <cell r="D694">
            <v>15.042145709858559</v>
          </cell>
          <cell r="E694">
            <v>15.200636011967687</v>
          </cell>
          <cell r="F694">
            <v>15.55843165926921</v>
          </cell>
          <cell r="G694">
            <v>15.767391050976443</v>
          </cell>
          <cell r="H694">
            <v>15.974046768544017</v>
          </cell>
          <cell r="I694">
            <v>16.148278391933601</v>
          </cell>
          <cell r="J694">
            <v>16.335960950497153</v>
          </cell>
          <cell r="K694">
            <v>16.635474145586556</v>
          </cell>
          <cell r="L694">
            <v>15.141210605134349</v>
          </cell>
          <cell r="M694">
            <v>15.456779805275019</v>
          </cell>
          <cell r="N694">
            <v>15.742332638908101</v>
          </cell>
          <cell r="O694">
            <v>15.511533596442611</v>
          </cell>
          <cell r="P694">
            <v>15.737834741490735</v>
          </cell>
          <cell r="Q694">
            <v>15.947131716584305</v>
          </cell>
          <cell r="R694">
            <v>16.108979823669706</v>
          </cell>
          <cell r="S694">
            <v>16.374450447033798</v>
          </cell>
          <cell r="T694">
            <v>16.609077668161163</v>
          </cell>
          <cell r="U694">
            <v>16.818272494775147</v>
          </cell>
          <cell r="V694">
            <v>14.884252940285407</v>
          </cell>
          <cell r="W694">
            <v>15.46170602227077</v>
          </cell>
          <cell r="X694">
            <v>15.790880594848799</v>
          </cell>
          <cell r="Y694">
            <v>16.08760126820043</v>
          </cell>
          <cell r="Z694">
            <v>15.961237692855512</v>
          </cell>
          <cell r="AA694">
            <v>16.036207292193133</v>
          </cell>
          <cell r="AB694">
            <v>16.243730963054599</v>
          </cell>
          <cell r="AC694">
            <v>16.46489836369236</v>
          </cell>
          <cell r="AD694">
            <v>16.699990344259799</v>
          </cell>
          <cell r="AE694">
            <v>16.90977480559858</v>
          </cell>
          <cell r="AF694">
            <v>17.303921029214113</v>
          </cell>
          <cell r="AG694">
            <v>17.302011847841982</v>
          </cell>
          <cell r="AH694">
            <v>17.407870986902619</v>
          </cell>
          <cell r="AI694">
            <v>17.571422829947753</v>
          </cell>
          <cell r="AJ694">
            <v>17.714204397503924</v>
          </cell>
          <cell r="AK694">
            <v>17.66053221284805</v>
          </cell>
          <cell r="AL694">
            <v>17.934894747630931</v>
          </cell>
          <cell r="AM694">
            <v>18.080691113670298</v>
          </cell>
          <cell r="AN694">
            <v>18.21552088524383</v>
          </cell>
          <cell r="AO694">
            <v>18.379022640191479</v>
          </cell>
        </row>
        <row r="695">
          <cell r="B695">
            <v>887.72183919110478</v>
          </cell>
          <cell r="C695">
            <v>897.68888541503702</v>
          </cell>
          <cell r="D695">
            <v>899.10816564393531</v>
          </cell>
          <cell r="E695">
            <v>894.41526847245973</v>
          </cell>
          <cell r="F695">
            <v>893.46458568093851</v>
          </cell>
          <cell r="G695">
            <v>894.77122101610018</v>
          </cell>
          <cell r="H695">
            <v>896.0736108266251</v>
          </cell>
          <cell r="I695">
            <v>899.20619180497442</v>
          </cell>
          <cell r="J695">
            <v>904.7352389627182</v>
          </cell>
          <cell r="K695">
            <v>907.30501224696854</v>
          </cell>
          <cell r="L695">
            <v>907.53190989627365</v>
          </cell>
          <cell r="M695">
            <v>911.3286774348453</v>
          </cell>
          <cell r="N695">
            <v>909.21697794901797</v>
          </cell>
          <cell r="O695">
            <v>909.3044592060445</v>
          </cell>
          <cell r="P695">
            <v>907.38688106167729</v>
          </cell>
          <cell r="Q695">
            <v>907.88855343125465</v>
          </cell>
          <cell r="R695">
            <v>909.68552250752043</v>
          </cell>
          <cell r="S695">
            <v>913.55294135758447</v>
          </cell>
          <cell r="T695">
            <v>916.91333815411201</v>
          </cell>
          <cell r="U695">
            <v>921.3903794085461</v>
          </cell>
          <cell r="V695">
            <v>910.06372902757698</v>
          </cell>
          <cell r="W695">
            <v>913.47921500354437</v>
          </cell>
          <cell r="X695">
            <v>907.18120949285321</v>
          </cell>
          <cell r="Y695">
            <v>904.10581384149839</v>
          </cell>
          <cell r="Z695">
            <v>906.04077853148635</v>
          </cell>
          <cell r="AA695">
            <v>905.93645925970247</v>
          </cell>
          <cell r="AB695">
            <v>907.62480716113714</v>
          </cell>
          <cell r="AC695">
            <v>911.91117495940796</v>
          </cell>
          <cell r="AD695">
            <v>914.81751111869903</v>
          </cell>
          <cell r="AE695">
            <v>918.16971223004577</v>
          </cell>
          <cell r="AF695">
            <v>877.01853142482787</v>
          </cell>
          <cell r="AG695">
            <v>877.05055286728464</v>
          </cell>
          <cell r="AH695">
            <v>880.17006342593493</v>
          </cell>
          <cell r="AI695">
            <v>886.62271052814378</v>
          </cell>
          <cell r="AJ695">
            <v>887.76176646967588</v>
          </cell>
          <cell r="AK695">
            <v>889.55320954612853</v>
          </cell>
          <cell r="AL695">
            <v>894.9625794186021</v>
          </cell>
          <cell r="AM695">
            <v>890.00689887451517</v>
          </cell>
          <cell r="AN695">
            <v>885.66224901155931</v>
          </cell>
          <cell r="AO695">
            <v>885.71754115686508</v>
          </cell>
        </row>
        <row r="696">
          <cell r="B696">
            <v>8.3636734660720098</v>
          </cell>
          <cell r="C696">
            <v>8.6905547594520645</v>
          </cell>
          <cell r="D696">
            <v>7.9272732216017321</v>
          </cell>
          <cell r="E696">
            <v>7.8585719563357452</v>
          </cell>
          <cell r="F696">
            <v>7.8347553149428917</v>
          </cell>
          <cell r="G696">
            <v>7.7127420878940161</v>
          </cell>
          <cell r="H696">
            <v>7.6698914390558635</v>
          </cell>
          <cell r="I696">
            <v>7.5876872382919371</v>
          </cell>
          <cell r="J696">
            <v>7.4510777019236301</v>
          </cell>
          <cell r="K696">
            <v>7.4442498541165296</v>
          </cell>
          <cell r="L696">
            <v>8.8356179289295405</v>
          </cell>
          <cell r="M696">
            <v>8.3802083878417726</v>
          </cell>
          <cell r="N696">
            <v>8.8443456386158541</v>
          </cell>
          <cell r="O696">
            <v>8.1249607298933295</v>
          </cell>
          <cell r="P696">
            <v>8.104917219811627</v>
          </cell>
          <cell r="Q696">
            <v>8.1186597915276657</v>
          </cell>
          <cell r="R696">
            <v>8.0084828711154099</v>
          </cell>
          <cell r="S696">
            <v>7.9314614137151578</v>
          </cell>
          <cell r="T696">
            <v>7.8632610868952506</v>
          </cell>
          <cell r="U696">
            <v>7.6535169749018017</v>
          </cell>
          <cell r="V696">
            <v>8.9038051032161274</v>
          </cell>
          <cell r="W696">
            <v>9.1097660911532916</v>
          </cell>
          <cell r="X696">
            <v>8.7980915222410694</v>
          </cell>
          <cell r="Y696">
            <v>9.243616315809362</v>
          </cell>
          <cell r="Z696">
            <v>8.7134013121509213</v>
          </cell>
          <cell r="AA696">
            <v>8.4576233669046381</v>
          </cell>
          <cell r="AB696">
            <v>8.4842743364626596</v>
          </cell>
          <cell r="AC696">
            <v>8.4093143316207293</v>
          </cell>
          <cell r="AD696">
            <v>8.3482260008578244</v>
          </cell>
          <cell r="AE696">
            <v>8.2790874199620017</v>
          </cell>
          <cell r="AF696">
            <v>8.9383412519057721</v>
          </cell>
          <cell r="AG696">
            <v>9.0356550111337857</v>
          </cell>
          <cell r="AH696">
            <v>9.4579493665930485</v>
          </cell>
          <cell r="AI696">
            <v>9.0986007208857895</v>
          </cell>
          <cell r="AJ696">
            <v>9.3158658545996307</v>
          </cell>
          <cell r="AK696">
            <v>8.7526076781162931</v>
          </cell>
          <cell r="AL696">
            <v>8.5645978886397387</v>
          </cell>
          <cell r="AM696">
            <v>8.4605566123375855</v>
          </cell>
          <cell r="AN696">
            <v>8.3215672598638761</v>
          </cell>
          <cell r="AO696">
            <v>8.2389506435147748</v>
          </cell>
        </row>
        <row r="697">
          <cell r="B697">
            <v>2.4014856023484401</v>
          </cell>
          <cell r="C697">
            <v>2.3143595409107691</v>
          </cell>
          <cell r="D697">
            <v>2.2903282207895455</v>
          </cell>
          <cell r="E697">
            <v>2.2011497777531859</v>
          </cell>
          <cell r="F697">
            <v>2.1200900801131044</v>
          </cell>
          <cell r="G697">
            <v>2.046729471906362</v>
          </cell>
          <cell r="H697">
            <v>1.9950569962967328</v>
          </cell>
          <cell r="I697">
            <v>2.014142448286345</v>
          </cell>
          <cell r="J697">
            <v>2.0325889003526361</v>
          </cell>
          <cell r="K697">
            <v>2.0256384335984401</v>
          </cell>
          <cell r="L697">
            <v>2.8450369971274516</v>
          </cell>
          <cell r="M697">
            <v>2.6134217349538118</v>
          </cell>
          <cell r="N697">
            <v>2.5216491647733856</v>
          </cell>
          <cell r="O697">
            <v>2.51038836838205</v>
          </cell>
          <cell r="P697">
            <v>2.4307642921373347</v>
          </cell>
          <cell r="Q697">
            <v>2.3203854977902387</v>
          </cell>
          <cell r="R697">
            <v>2.3547689469953492</v>
          </cell>
          <cell r="S697">
            <v>2.294471392595566</v>
          </cell>
          <cell r="T697">
            <v>2.3155096376548561</v>
          </cell>
          <cell r="U697">
            <v>2.2551553636391457</v>
          </cell>
          <cell r="V697">
            <v>2.8069660183329188</v>
          </cell>
          <cell r="W697">
            <v>2.9361888854525366</v>
          </cell>
          <cell r="X697">
            <v>2.689419795116196</v>
          </cell>
          <cell r="Y697">
            <v>2.6126372687882116</v>
          </cell>
          <cell r="Z697">
            <v>2.6117062491476672</v>
          </cell>
          <cell r="AA697">
            <v>2.5427198321062372</v>
          </cell>
          <cell r="AB697">
            <v>2.4473191844478159</v>
          </cell>
          <cell r="AC697">
            <v>2.4711520917385164</v>
          </cell>
          <cell r="AD697">
            <v>2.4098197579810741</v>
          </cell>
          <cell r="AE697">
            <v>2.4014951202985109</v>
          </cell>
          <cell r="AF697">
            <v>2.7578927074108122</v>
          </cell>
          <cell r="AG697">
            <v>2.6948601930221363</v>
          </cell>
          <cell r="AH697">
            <v>2.6526959689433207</v>
          </cell>
          <cell r="AI697">
            <v>2.5758612953929707</v>
          </cell>
          <cell r="AJ697">
            <v>2.4794834859868007</v>
          </cell>
          <cell r="AK697">
            <v>2.416807186904792</v>
          </cell>
          <cell r="AL697">
            <v>2.3532452222117697</v>
          </cell>
          <cell r="AM697">
            <v>2.2736082783748417</v>
          </cell>
          <cell r="AN697">
            <v>2.2344495174302765</v>
          </cell>
          <cell r="AO697">
            <v>2.2032212741910393</v>
          </cell>
        </row>
        <row r="698">
          <cell r="B698">
            <v>1.4056994503304558</v>
          </cell>
          <cell r="C698">
            <v>1.2630123721248676</v>
          </cell>
          <cell r="D698">
            <v>1.3635990196563574</v>
          </cell>
          <cell r="E698">
            <v>1.3547452648275604</v>
          </cell>
          <cell r="F698">
            <v>1.3188433388921497</v>
          </cell>
          <cell r="G698">
            <v>1.3151856537542481</v>
          </cell>
          <cell r="H698">
            <v>1.3351738927968224</v>
          </cell>
          <cell r="I698">
            <v>1.3272064107693899</v>
          </cell>
          <cell r="J698">
            <v>1.3110371602584532</v>
          </cell>
          <cell r="K698">
            <v>1.2861309442963282</v>
          </cell>
          <cell r="L698">
            <v>1.3909104447484173</v>
          </cell>
          <cell r="M698">
            <v>1.5018041256331265</v>
          </cell>
          <cell r="N698">
            <v>1.2985117999476794</v>
          </cell>
          <cell r="O698">
            <v>1.3972123533839624</v>
          </cell>
          <cell r="P698">
            <v>1.3475142195617298</v>
          </cell>
          <cell r="Q698">
            <v>1.3441143981315586</v>
          </cell>
          <cell r="R698">
            <v>1.3330712359323333</v>
          </cell>
          <cell r="S698">
            <v>1.3563992392927635</v>
          </cell>
          <cell r="T698">
            <v>1.3537889507272314</v>
          </cell>
          <cell r="U698">
            <v>1.3465801233116734</v>
          </cell>
          <cell r="V698">
            <v>1.6624843222442947</v>
          </cell>
          <cell r="W698">
            <v>1.4831181733394443</v>
          </cell>
          <cell r="X698">
            <v>1.5242708345930296</v>
          </cell>
          <cell r="Y698">
            <v>1.3451784389299692</v>
          </cell>
          <cell r="Z698">
            <v>1.3895643190862481</v>
          </cell>
          <cell r="AA698">
            <v>1.37304266936385</v>
          </cell>
          <cell r="AB698">
            <v>1.3776610354806351</v>
          </cell>
          <cell r="AC698">
            <v>1.3699412431964146</v>
          </cell>
          <cell r="AD698">
            <v>1.3829230028154</v>
          </cell>
          <cell r="AE698">
            <v>1.3895390149756921</v>
          </cell>
          <cell r="AF698">
            <v>1.9857438337907631</v>
          </cell>
          <cell r="AG698">
            <v>1.713210877029187</v>
          </cell>
          <cell r="AH698">
            <v>1.6170196324959003</v>
          </cell>
          <cell r="AI698">
            <v>1.5851593598728217</v>
          </cell>
          <cell r="AJ698">
            <v>1.5774922473784654</v>
          </cell>
          <cell r="AK698">
            <v>1.5332481866664509</v>
          </cell>
          <cell r="AL698">
            <v>1.5262832005498386</v>
          </cell>
          <cell r="AM698">
            <v>1.5018516562396189</v>
          </cell>
          <cell r="AN698">
            <v>1.4841227979094742</v>
          </cell>
          <cell r="AO698">
            <v>1.4748177939833411</v>
          </cell>
        </row>
        <row r="699">
          <cell r="B699">
            <v>1</v>
          </cell>
          <cell r="C699">
            <v>0.92252451518275358</v>
          </cell>
          <cell r="D699">
            <v>0.89572696964168697</v>
          </cell>
          <cell r="E699">
            <v>0.88876073456885452</v>
          </cell>
          <cell r="F699">
            <v>0.94892902163882964</v>
          </cell>
          <cell r="G699">
            <v>0.91529266967487877</v>
          </cell>
          <cell r="H699">
            <v>0.85852354529397046</v>
          </cell>
          <cell r="I699">
            <v>0.88230351829898213</v>
          </cell>
          <cell r="J699">
            <v>0.92929554695797267</v>
          </cell>
          <cell r="K699">
            <v>0.91489925028198671</v>
          </cell>
          <cell r="L699">
            <v>1</v>
          </cell>
          <cell r="M699">
            <v>1.2371908398419471</v>
          </cell>
          <cell r="N699">
            <v>1.103817569398664</v>
          </cell>
          <cell r="O699">
            <v>1.1182611324338261</v>
          </cell>
          <cell r="P699">
            <v>1.0732002693833225</v>
          </cell>
          <cell r="Q699">
            <v>1.1805920549238342</v>
          </cell>
          <cell r="R699">
            <v>1.1273086638479777</v>
          </cell>
          <cell r="S699">
            <v>1.0694253953628972</v>
          </cell>
          <cell r="T699">
            <v>1.0752741740619114</v>
          </cell>
          <cell r="U699">
            <v>1.1491706826791428</v>
          </cell>
          <cell r="V699">
            <v>1</v>
          </cell>
          <cell r="W699">
            <v>0.83669023325986203</v>
          </cell>
          <cell r="X699">
            <v>0.98345120840983513</v>
          </cell>
          <cell r="Y699">
            <v>0.92169794247769088</v>
          </cell>
          <cell r="Z699">
            <v>0.92301237525248792</v>
          </cell>
          <cell r="AA699">
            <v>0.89774190600221992</v>
          </cell>
          <cell r="AB699">
            <v>0.93616748196271327</v>
          </cell>
          <cell r="AC699">
            <v>0.90162710095058585</v>
          </cell>
          <cell r="AD699">
            <v>0.85479744636692623</v>
          </cell>
          <cell r="AE699">
            <v>0.87574407020109957</v>
          </cell>
          <cell r="AF699">
            <v>1</v>
          </cell>
          <cell r="AG699">
            <v>1.0024656002722696</v>
          </cell>
          <cell r="AH699">
            <v>0.99051759421669283</v>
          </cell>
          <cell r="AI699">
            <v>1.014976904151099</v>
          </cell>
          <cell r="AJ699">
            <v>1.0040446862757344</v>
          </cell>
          <cell r="AK699">
            <v>0.98258614747337036</v>
          </cell>
          <cell r="AL699">
            <v>0.97752893889649117</v>
          </cell>
          <cell r="AM699">
            <v>0.97228472961365964</v>
          </cell>
          <cell r="AN699">
            <v>0.96413877061429276</v>
          </cell>
          <cell r="AO699">
            <v>0.95474194909407184</v>
          </cell>
        </row>
        <row r="700">
          <cell r="B700">
            <v>151.70858154505049</v>
          </cell>
          <cell r="C700">
            <v>154.51751081410305</v>
          </cell>
          <cell r="D700">
            <v>155.47218360018564</v>
          </cell>
          <cell r="E700">
            <v>156.18702062995433</v>
          </cell>
          <cell r="F700">
            <v>157.48233186731312</v>
          </cell>
          <cell r="G700">
            <v>158.51855325681225</v>
          </cell>
          <cell r="H700">
            <v>159.74876858460533</v>
          </cell>
          <cell r="I700">
            <v>161.5991123407868</v>
          </cell>
          <cell r="J700">
            <v>163.2048249353553</v>
          </cell>
          <cell r="K700">
            <v>164.50547101448143</v>
          </cell>
          <cell r="L700">
            <v>158.28532001012826</v>
          </cell>
          <cell r="M700">
            <v>157.59421526465931</v>
          </cell>
          <cell r="N700">
            <v>159.12896379721738</v>
          </cell>
          <cell r="O700">
            <v>159.33991850084624</v>
          </cell>
          <cell r="P700">
            <v>160.56248818025611</v>
          </cell>
          <cell r="Q700">
            <v>161.74839005482062</v>
          </cell>
          <cell r="R700">
            <v>163.08132016256641</v>
          </cell>
          <cell r="S700">
            <v>164.52976617725253</v>
          </cell>
          <cell r="T700">
            <v>166.21223824521351</v>
          </cell>
          <cell r="U700">
            <v>167.61981709056872</v>
          </cell>
          <cell r="V700">
            <v>158.71597197179955</v>
          </cell>
          <cell r="W700">
            <v>160.36295274929114</v>
          </cell>
          <cell r="X700">
            <v>158.68183421083535</v>
          </cell>
          <cell r="Y700">
            <v>159.33717818865352</v>
          </cell>
          <cell r="Z700">
            <v>160.18248141587901</v>
          </cell>
          <cell r="AA700">
            <v>161.20233672974973</v>
          </cell>
          <cell r="AB700">
            <v>162.67858101035193</v>
          </cell>
          <cell r="AC700">
            <v>164.21910961361084</v>
          </cell>
          <cell r="AD700">
            <v>165.39797021236021</v>
          </cell>
          <cell r="AE700">
            <v>167.11916744732306</v>
          </cell>
          <cell r="AF700">
            <v>160.34263788351291</v>
          </cell>
          <cell r="AG700">
            <v>160.72460830029456</v>
          </cell>
          <cell r="AH700">
            <v>161.5800981492323</v>
          </cell>
          <cell r="AI700">
            <v>164.22480488099626</v>
          </cell>
          <cell r="AJ700">
            <v>163.13882713621271</v>
          </cell>
          <cell r="AK700">
            <v>164.52785099028199</v>
          </cell>
          <cell r="AL700">
            <v>166.37135759952355</v>
          </cell>
          <cell r="AM700">
            <v>166.88869140582923</v>
          </cell>
          <cell r="AN700">
            <v>167.4014450204341</v>
          </cell>
          <cell r="AO700">
            <v>168.20380783485996</v>
          </cell>
        </row>
        <row r="701">
          <cell r="B701">
            <v>11.718068426685301</v>
          </cell>
          <cell r="C701">
            <v>11.371836020085308</v>
          </cell>
          <cell r="D701">
            <v>11.687078139256032</v>
          </cell>
          <cell r="E701">
            <v>11.79451121897103</v>
          </cell>
          <cell r="F701">
            <v>11.617400754073101</v>
          </cell>
          <cell r="G701">
            <v>11.532722775287336</v>
          </cell>
          <cell r="H701">
            <v>11.565482080364433</v>
          </cell>
          <cell r="I701">
            <v>11.545363152039661</v>
          </cell>
          <cell r="J701">
            <v>11.587485181121496</v>
          </cell>
          <cell r="K701">
            <v>11.550094315819814</v>
          </cell>
          <cell r="L701">
            <v>12.152232378526127</v>
          </cell>
          <cell r="M701">
            <v>12.121174956250609</v>
          </cell>
          <cell r="N701">
            <v>11.670553604250378</v>
          </cell>
          <cell r="O701">
            <v>11.934051689377323</v>
          </cell>
          <cell r="P701">
            <v>11.989203281577604</v>
          </cell>
          <cell r="Q701">
            <v>11.887206579700752</v>
          </cell>
          <cell r="R701">
            <v>11.859551880038481</v>
          </cell>
          <cell r="S701">
            <v>11.91154231696653</v>
          </cell>
          <cell r="T701">
            <v>11.943647021976176</v>
          </cell>
          <cell r="U701">
            <v>12.021869040087987</v>
          </cell>
          <cell r="V701">
            <v>11.775255066667771</v>
          </cell>
          <cell r="W701">
            <v>12.052537319972345</v>
          </cell>
          <cell r="X701">
            <v>11.920852739653338</v>
          </cell>
          <cell r="Y701">
            <v>11.486582555164631</v>
          </cell>
          <cell r="Z701">
            <v>11.697801896607153</v>
          </cell>
          <cell r="AA701">
            <v>11.829029417292356</v>
          </cell>
          <cell r="AB701">
            <v>11.715682774234406</v>
          </cell>
          <cell r="AC701">
            <v>11.773208777469245</v>
          </cell>
          <cell r="AD701">
            <v>11.773643990382453</v>
          </cell>
          <cell r="AE701">
            <v>11.840068178214997</v>
          </cell>
          <cell r="AF701">
            <v>12.989846813623316</v>
          </cell>
          <cell r="AG701">
            <v>12.550364051526472</v>
          </cell>
          <cell r="AH701">
            <v>12.718712131116138</v>
          </cell>
          <cell r="AI701">
            <v>12.904477378056761</v>
          </cell>
          <cell r="AJ701">
            <v>12.848856578497806</v>
          </cell>
          <cell r="AK701">
            <v>12.777434527287413</v>
          </cell>
          <cell r="AL701">
            <v>12.874493259986835</v>
          </cell>
          <cell r="AM701">
            <v>12.795407831861221</v>
          </cell>
          <cell r="AN701">
            <v>12.732215311082816</v>
          </cell>
          <cell r="AO701">
            <v>12.682063005161373</v>
          </cell>
        </row>
        <row r="702">
          <cell r="B702">
            <v>18.814850282599714</v>
          </cell>
          <cell r="C702">
            <v>18.643218412026226</v>
          </cell>
          <cell r="D702">
            <v>18.568622862680424</v>
          </cell>
          <cell r="E702">
            <v>19.04654421079405</v>
          </cell>
          <cell r="F702">
            <v>19.481280328191676</v>
          </cell>
          <cell r="G702">
            <v>19.768662638181667</v>
          </cell>
          <cell r="H702">
            <v>20.222044100856468</v>
          </cell>
          <cell r="I702">
            <v>20.522261272544888</v>
          </cell>
          <cell r="J702">
            <v>20.921441376008261</v>
          </cell>
          <cell r="K702">
            <v>21.254349731376209</v>
          </cell>
          <cell r="L702">
            <v>18.106557287178489</v>
          </cell>
          <cell r="M702">
            <v>19.709520919796102</v>
          </cell>
          <cell r="N702">
            <v>19.247120186870873</v>
          </cell>
          <cell r="O702">
            <v>19.333338516555603</v>
          </cell>
          <cell r="P702">
            <v>19.712981670019985</v>
          </cell>
          <cell r="Q702">
            <v>19.997269698319027</v>
          </cell>
          <cell r="R702">
            <v>20.338562636146271</v>
          </cell>
          <cell r="S702">
            <v>20.810928048069513</v>
          </cell>
          <cell r="T702">
            <v>21.096293023480346</v>
          </cell>
          <cell r="U702">
            <v>21.428806431687789</v>
          </cell>
          <cell r="V702">
            <v>18.599476120416323</v>
          </cell>
          <cell r="W702">
            <v>18.984561456358342</v>
          </cell>
          <cell r="X702">
            <v>20.26567317265987</v>
          </cell>
          <cell r="Y702">
            <v>19.908222034464728</v>
          </cell>
          <cell r="Z702">
            <v>19.996380590764289</v>
          </cell>
          <cell r="AA702">
            <v>20.224517776432169</v>
          </cell>
          <cell r="AB702">
            <v>20.564187707996641</v>
          </cell>
          <cell r="AC702">
            <v>20.924744874852678</v>
          </cell>
          <cell r="AD702">
            <v>21.383823052034042</v>
          </cell>
          <cell r="AE702">
            <v>21.660711336571708</v>
          </cell>
          <cell r="AF702">
            <v>20.341831177521797</v>
          </cell>
          <cell r="AG702">
            <v>20.476431360477878</v>
          </cell>
          <cell r="AH702">
            <v>20.646117018466867</v>
          </cell>
          <cell r="AI702">
            <v>21.065293661952659</v>
          </cell>
          <cell r="AJ702">
            <v>21.161873885853737</v>
          </cell>
          <cell r="AK702">
            <v>21.277235274216835</v>
          </cell>
          <cell r="AL702">
            <v>21.694337036854137</v>
          </cell>
          <cell r="AM702">
            <v>21.938417251385783</v>
          </cell>
          <cell r="AN702">
            <v>22.102464678079489</v>
          </cell>
          <cell r="AO702">
            <v>22.412006508581523</v>
          </cell>
        </row>
        <row r="703">
          <cell r="B703">
            <v>1.5815976316594174</v>
          </cell>
          <cell r="C703">
            <v>1.4812113582679718</v>
          </cell>
          <cell r="D703">
            <v>1.4675662163644148</v>
          </cell>
          <cell r="E703">
            <v>1.4553524195755887</v>
          </cell>
          <cell r="F703">
            <v>1.4589966027454406</v>
          </cell>
          <cell r="G703">
            <v>1.4801316469000858</v>
          </cell>
          <cell r="H703">
            <v>1.4695219543410869</v>
          </cell>
          <cell r="I703">
            <v>1.4706879228226633</v>
          </cell>
          <cell r="J703">
            <v>1.5008773908615838</v>
          </cell>
          <cell r="K703">
            <v>1.4752145114365514</v>
          </cell>
          <cell r="L703">
            <v>1.3443727450468812</v>
          </cell>
          <cell r="M703">
            <v>1.5983928852466802</v>
          </cell>
          <cell r="N703">
            <v>1.466934488546191</v>
          </cell>
          <cell r="O703">
            <v>1.4819381278308001</v>
          </cell>
          <cell r="P703">
            <v>1.4630805820795014</v>
          </cell>
          <cell r="Q703">
            <v>1.4742570403227366</v>
          </cell>
          <cell r="R703">
            <v>1.4978328539259125</v>
          </cell>
          <cell r="S703">
            <v>1.4855573708965946</v>
          </cell>
          <cell r="T703">
            <v>1.4805689596737817</v>
          </cell>
          <cell r="U703">
            <v>1.5021398930993706</v>
          </cell>
          <cell r="V703">
            <v>1.6028636369003175</v>
          </cell>
          <cell r="W703">
            <v>1.3926502697746437</v>
          </cell>
          <cell r="X703">
            <v>1.5816299908753875</v>
          </cell>
          <cell r="Y703">
            <v>1.5033378788016931</v>
          </cell>
          <cell r="Z703">
            <v>1.5064292969742394</v>
          </cell>
          <cell r="AA703">
            <v>1.4942083908449664</v>
          </cell>
          <cell r="AB703">
            <v>1.5076616773819123</v>
          </cell>
          <cell r="AC703">
            <v>1.5296721764483743</v>
          </cell>
          <cell r="AD703">
            <v>1.5112585730346639</v>
          </cell>
          <cell r="AE703">
            <v>1.4973991934548536</v>
          </cell>
          <cell r="AF703">
            <v>1.7073075392098491</v>
          </cell>
          <cell r="AG703">
            <v>1.6509453583933413</v>
          </cell>
          <cell r="AH703">
            <v>1.651923219279283</v>
          </cell>
          <cell r="AI703">
            <v>1.7107241405609963</v>
          </cell>
          <cell r="AJ703">
            <v>1.7104542424091365</v>
          </cell>
          <cell r="AK703">
            <v>1.625498528961689</v>
          </cell>
          <cell r="AL703">
            <v>1.6064082386665148</v>
          </cell>
          <cell r="AM703">
            <v>1.5884772274527981</v>
          </cell>
          <cell r="AN703">
            <v>1.5850652958518381</v>
          </cell>
          <cell r="AO703">
            <v>1.5958229308541494</v>
          </cell>
        </row>
        <row r="704">
          <cell r="B704">
            <v>27.323336910172642</v>
          </cell>
          <cell r="C704">
            <v>27.242300467944226</v>
          </cell>
          <cell r="D704">
            <v>27.236191097644003</v>
          </cell>
          <cell r="E704">
            <v>27.289256905768923</v>
          </cell>
          <cell r="F704">
            <v>27.335340809791088</v>
          </cell>
          <cell r="G704">
            <v>27.461051049568667</v>
          </cell>
          <cell r="H704">
            <v>27.601464229604371</v>
          </cell>
          <cell r="I704">
            <v>27.873061108035742</v>
          </cell>
          <cell r="J704">
            <v>27.947510282814378</v>
          </cell>
          <cell r="K704">
            <v>28.060529251307678</v>
          </cell>
          <cell r="L704">
            <v>27.895280738414041</v>
          </cell>
          <cell r="M704">
            <v>28.12189383910945</v>
          </cell>
          <cell r="N704">
            <v>27.799568769706838</v>
          </cell>
          <cell r="O704">
            <v>27.804698337892528</v>
          </cell>
          <cell r="P704">
            <v>27.856189560105001</v>
          </cell>
          <cell r="Q704">
            <v>27.866214987032251</v>
          </cell>
          <cell r="R704">
            <v>28.01221823509848</v>
          </cell>
          <cell r="S704">
            <v>28.223028475220396</v>
          </cell>
          <cell r="T704">
            <v>28.477408333852985</v>
          </cell>
          <cell r="U704">
            <v>28.537791532440281</v>
          </cell>
          <cell r="V704">
            <v>29.122715871991339</v>
          </cell>
          <cell r="W704">
            <v>29.441168597467279</v>
          </cell>
          <cell r="X704">
            <v>29.536808677157858</v>
          </cell>
          <cell r="Y704">
            <v>29.174054704247173</v>
          </cell>
          <cell r="Z704">
            <v>29.241046102458213</v>
          </cell>
          <cell r="AA704">
            <v>29.204235853404732</v>
          </cell>
          <cell r="AB704">
            <v>29.291268619288406</v>
          </cell>
          <cell r="AC704">
            <v>29.454070060665529</v>
          </cell>
          <cell r="AD704">
            <v>29.709500464270096</v>
          </cell>
          <cell r="AE704">
            <v>29.953392360154993</v>
          </cell>
          <cell r="AF704">
            <v>31.441840367542742</v>
          </cell>
          <cell r="AG704">
            <v>30.997212172037631</v>
          </cell>
          <cell r="AH704">
            <v>31.134453496803697</v>
          </cell>
          <cell r="AI704">
            <v>31.292203057082986</v>
          </cell>
          <cell r="AJ704">
            <v>31.187971700894508</v>
          </cell>
          <cell r="AK704">
            <v>30.996576159975305</v>
          </cell>
          <cell r="AL704">
            <v>31.177464959362425</v>
          </cell>
          <cell r="AM704">
            <v>31.127738714640181</v>
          </cell>
          <cell r="AN704">
            <v>31.077609115895104</v>
          </cell>
          <cell r="AO704">
            <v>31.12713396064882</v>
          </cell>
        </row>
        <row r="705">
          <cell r="B705">
            <v>22.544884857472411</v>
          </cell>
          <cell r="C705">
            <v>22.414412933948487</v>
          </cell>
          <cell r="D705">
            <v>22.412315880172628</v>
          </cell>
          <cell r="E705">
            <v>22.011970647888933</v>
          </cell>
          <cell r="F705">
            <v>21.858733761713157</v>
          </cell>
          <cell r="G705">
            <v>21.815665150312356</v>
          </cell>
          <cell r="H705">
            <v>21.754887902056993</v>
          </cell>
          <cell r="I705">
            <v>21.538225205520305</v>
          </cell>
          <cell r="J705">
            <v>21.658047276451192</v>
          </cell>
          <cell r="K705">
            <v>21.652882001405246</v>
          </cell>
          <cell r="L705">
            <v>22.606438360657609</v>
          </cell>
          <cell r="M705">
            <v>22.778565823009409</v>
          </cell>
          <cell r="N705">
            <v>22.352700468270179</v>
          </cell>
          <cell r="O705">
            <v>22.375923710934902</v>
          </cell>
          <cell r="P705">
            <v>21.98036634215272</v>
          </cell>
          <cell r="Q705">
            <v>21.876454658543476</v>
          </cell>
          <cell r="R705">
            <v>21.816132153413069</v>
          </cell>
          <cell r="S705">
            <v>21.845740171947693</v>
          </cell>
          <cell r="T705">
            <v>21.719465170793026</v>
          </cell>
          <cell r="U705">
            <v>21.840221880639199</v>
          </cell>
          <cell r="V705">
            <v>23.385580719231971</v>
          </cell>
          <cell r="W705">
            <v>22.838985797911352</v>
          </cell>
          <cell r="X705">
            <v>22.655381164315894</v>
          </cell>
          <cell r="Y705">
            <v>22.315262175746831</v>
          </cell>
          <cell r="Z705">
            <v>22.344582481412214</v>
          </cell>
          <cell r="AA705">
            <v>22.059304966821287</v>
          </cell>
          <cell r="AB705">
            <v>21.877221264379624</v>
          </cell>
          <cell r="AC705">
            <v>21.96882148605372</v>
          </cell>
          <cell r="AD705">
            <v>22.02955779974376</v>
          </cell>
          <cell r="AE705">
            <v>21.903252079581911</v>
          </cell>
          <cell r="AF705">
            <v>22.804450745330957</v>
          </cell>
          <cell r="AG705">
            <v>23.150175455517061</v>
          </cell>
          <cell r="AH705">
            <v>22.726699917219761</v>
          </cell>
          <cell r="AI705">
            <v>22.559888443160514</v>
          </cell>
          <cell r="AJ705">
            <v>22.471055914379612</v>
          </cell>
          <cell r="AK705">
            <v>22.411416858074137</v>
          </cell>
          <cell r="AL705">
            <v>22.377502018859012</v>
          </cell>
          <cell r="AM705">
            <v>22.166986403891087</v>
          </cell>
          <cell r="AN705">
            <v>21.981683748679107</v>
          </cell>
          <cell r="AO705">
            <v>21.874693414851944</v>
          </cell>
        </row>
        <row r="706">
          <cell r="B706">
            <v>1.0060029054589115</v>
          </cell>
          <cell r="C706">
            <v>0.96898618917407087</v>
          </cell>
          <cell r="D706">
            <v>0.95538257417986738</v>
          </cell>
          <cell r="E706">
            <v>0.93813405469010569</v>
          </cell>
          <cell r="F706">
            <v>0.9241601343598006</v>
          </cell>
          <cell r="G706">
            <v>0.87320284085492728</v>
          </cell>
          <cell r="H706">
            <v>0.89417415940751988</v>
          </cell>
          <cell r="I706">
            <v>0.86890556319318202</v>
          </cell>
          <cell r="J706">
            <v>0.83604717537294626</v>
          </cell>
          <cell r="K706">
            <v>0.81952998098888175</v>
          </cell>
          <cell r="L706">
            <v>1.0907370687777282</v>
          </cell>
          <cell r="M706">
            <v>1.0392337772232012</v>
          </cell>
          <cell r="N706">
            <v>0.99221867040457867</v>
          </cell>
          <cell r="O706">
            <v>0.97570128785884469</v>
          </cell>
          <cell r="P706">
            <v>0.94249837707952133</v>
          </cell>
          <cell r="Q706">
            <v>0.92954649211231943</v>
          </cell>
          <cell r="R706">
            <v>0.8757363902407046</v>
          </cell>
          <cell r="S706">
            <v>0.90756166849577058</v>
          </cell>
          <cell r="T706">
            <v>0.87336791346442111</v>
          </cell>
          <cell r="U706">
            <v>0.86007927621260738</v>
          </cell>
          <cell r="V706">
            <v>1.0559440838792578</v>
          </cell>
          <cell r="W706">
            <v>1.0743537559331189</v>
          </cell>
          <cell r="X706">
            <v>1.0291351773912492</v>
          </cell>
          <cell r="Y706">
            <v>0.9766568234351658</v>
          </cell>
          <cell r="Z706">
            <v>0.94249818776976968</v>
          </cell>
          <cell r="AA706">
            <v>0.90995823854723146</v>
          </cell>
          <cell r="AB706">
            <v>0.89417984651508076</v>
          </cell>
          <cell r="AC706">
            <v>0.86891170513757543</v>
          </cell>
          <cell r="AD706">
            <v>0.87336796947446949</v>
          </cell>
          <cell r="AE706">
            <v>0.85703752419391266</v>
          </cell>
          <cell r="AF706">
            <v>1.2694945743404249</v>
          </cell>
          <cell r="AG706">
            <v>1.2964309416389619</v>
          </cell>
          <cell r="AH706">
            <v>1.2093957419391685</v>
          </cell>
          <cell r="AI706">
            <v>1.1662524340269389</v>
          </cell>
          <cell r="AJ706">
            <v>1.1170308498781469</v>
          </cell>
          <cell r="AK706">
            <v>1.0922837375493151</v>
          </cell>
          <cell r="AL706">
            <v>1.0863502667944784</v>
          </cell>
          <cell r="AM706">
            <v>1.0690584834819792</v>
          </cell>
          <cell r="AN706">
            <v>1.0541960281686176</v>
          </cell>
          <cell r="AO706">
            <v>1.035399933542785</v>
          </cell>
        </row>
        <row r="707">
          <cell r="B707">
            <v>2.9802770398569693</v>
          </cell>
          <cell r="C707">
            <v>3.0583933244943782</v>
          </cell>
          <cell r="D707">
            <v>2.9931198813304034</v>
          </cell>
          <cell r="E707">
            <v>2.9670679281526331</v>
          </cell>
          <cell r="F707">
            <v>2.9010754680118334</v>
          </cell>
          <cell r="G707">
            <v>2.8490084634723662</v>
          </cell>
          <cell r="H707">
            <v>2.8268290962879075</v>
          </cell>
          <cell r="I707">
            <v>2.7985706949052447</v>
          </cell>
          <cell r="J707">
            <v>2.807230180735889</v>
          </cell>
          <cell r="K707">
            <v>2.7594797737751939</v>
          </cell>
          <cell r="L707">
            <v>2.997680532790012</v>
          </cell>
          <cell r="M707">
            <v>2.9894359050736941</v>
          </cell>
          <cell r="N707">
            <v>3.0431542396512534</v>
          </cell>
          <cell r="O707">
            <v>2.981207606306211</v>
          </cell>
          <cell r="P707">
            <v>2.9834457105309857</v>
          </cell>
          <cell r="Q707">
            <v>2.9287706733048768</v>
          </cell>
          <cell r="R707">
            <v>2.8909565609969632</v>
          </cell>
          <cell r="S707">
            <v>2.8795610054629952</v>
          </cell>
          <cell r="T707">
            <v>2.8542357376188141</v>
          </cell>
          <cell r="U707">
            <v>2.8437521729344528</v>
          </cell>
          <cell r="V707">
            <v>2.8381898535486667</v>
          </cell>
          <cell r="W707">
            <v>2.7772617595340576</v>
          </cell>
          <cell r="X707">
            <v>2.7515291175967866</v>
          </cell>
          <cell r="Y707">
            <v>2.7926237981298327</v>
          </cell>
          <cell r="Z707">
            <v>2.7615229063352542</v>
          </cell>
          <cell r="AA707">
            <v>2.775635993490825</v>
          </cell>
          <cell r="AB707">
            <v>2.7347693850724579</v>
          </cell>
          <cell r="AC707">
            <v>2.7059590480257443</v>
          </cell>
          <cell r="AD707">
            <v>2.6790665899329507</v>
          </cell>
          <cell r="AE707">
            <v>2.6331088365623558</v>
          </cell>
          <cell r="AF707">
            <v>2.5858453248105722</v>
          </cell>
          <cell r="AG707">
            <v>2.602960577201237</v>
          </cell>
          <cell r="AH707">
            <v>2.6118348123042034</v>
          </cell>
          <cell r="AI707">
            <v>2.6832080180386622</v>
          </cell>
          <cell r="AJ707">
            <v>2.7406699915982999</v>
          </cell>
          <cell r="AK707">
            <v>2.6963904909142702</v>
          </cell>
          <cell r="AL707">
            <v>2.6589275861119401</v>
          </cell>
          <cell r="AM707">
            <v>2.6185359148536023</v>
          </cell>
          <cell r="AN707">
            <v>2.5789999867213407</v>
          </cell>
          <cell r="AO707">
            <v>2.5420735907013938</v>
          </cell>
        </row>
        <row r="708">
          <cell r="B708">
            <v>1</v>
          </cell>
          <cell r="C708">
            <v>0.95330963094586729</v>
          </cell>
          <cell r="D708">
            <v>0.98864404657936389</v>
          </cell>
          <cell r="E708">
            <v>0.97236548626024077</v>
          </cell>
          <cell r="F708">
            <v>0.98682525845713531</v>
          </cell>
          <cell r="G708">
            <v>0.98096119747498012</v>
          </cell>
          <cell r="H708">
            <v>0.98696003154439571</v>
          </cell>
          <cell r="I708">
            <v>0.98080645177175041</v>
          </cell>
          <cell r="J708">
            <v>0.98413788971291993</v>
          </cell>
          <cell r="K708">
            <v>1.0105421456753088</v>
          </cell>
          <cell r="L708">
            <v>1</v>
          </cell>
          <cell r="M708">
            <v>1.0836626936390463</v>
          </cell>
          <cell r="N708">
            <v>0.99125544146984046</v>
          </cell>
          <cell r="O708">
            <v>1.0296259830114893</v>
          </cell>
          <cell r="P708">
            <v>1.0097960720194892</v>
          </cell>
          <cell r="Q708">
            <v>1.0204645974196989</v>
          </cell>
          <cell r="R708">
            <v>1.0240263746714997</v>
          </cell>
          <cell r="S708">
            <v>1.0199600769594248</v>
          </cell>
          <cell r="T708">
            <v>1.0256611337080219</v>
          </cell>
          <cell r="U708">
            <v>1.0154687804707943</v>
          </cell>
          <cell r="V708">
            <v>1</v>
          </cell>
          <cell r="W708">
            <v>1.0264685132190814</v>
          </cell>
          <cell r="X708">
            <v>1.101917896469552</v>
          </cell>
          <cell r="Y708">
            <v>1.0085882244441486</v>
          </cell>
          <cell r="Z708">
            <v>1.0250415431513333</v>
          </cell>
          <cell r="AA708">
            <v>1.0051262962314766</v>
          </cell>
          <cell r="AB708">
            <v>1.0415353862835848</v>
          </cell>
          <cell r="AC708">
            <v>1.0354589023627387</v>
          </cell>
          <cell r="AD708">
            <v>1.0266461598118781</v>
          </cell>
          <cell r="AE708">
            <v>1.0360364337777594</v>
          </cell>
          <cell r="AF708">
            <v>1</v>
          </cell>
          <cell r="AG708">
            <v>0.97381725356974447</v>
          </cell>
          <cell r="AH708">
            <v>0.93675283518257346</v>
          </cell>
          <cell r="AI708">
            <v>0.95008023660916952</v>
          </cell>
          <cell r="AJ708">
            <v>0.91766889261310125</v>
          </cell>
          <cell r="AK708">
            <v>0.8995696954703245</v>
          </cell>
          <cell r="AL708">
            <v>0.90828975828200464</v>
          </cell>
          <cell r="AM708">
            <v>0.92243225768994452</v>
          </cell>
          <cell r="AN708">
            <v>0.92725631269194819</v>
          </cell>
          <cell r="AO708">
            <v>0.92927740449704888</v>
          </cell>
        </row>
        <row r="709">
          <cell r="B709">
            <v>1.2885547202668641</v>
          </cell>
          <cell r="C709">
            <v>0.95286489549947118</v>
          </cell>
          <cell r="D709">
            <v>1.0732897971793434</v>
          </cell>
          <cell r="E709">
            <v>1.1011358207306832</v>
          </cell>
          <cell r="F709">
            <v>1.058615140227688</v>
          </cell>
          <cell r="G709">
            <v>1.014456798277414</v>
          </cell>
          <cell r="H709">
            <v>1.0173323320741607</v>
          </cell>
          <cell r="I709">
            <v>1.0143905697125648</v>
          </cell>
          <cell r="J709">
            <v>1.0031324493513871</v>
          </cell>
          <cell r="K709">
            <v>0.96888127916990652</v>
          </cell>
          <cell r="L709">
            <v>1.086185514235209</v>
          </cell>
          <cell r="M709">
            <v>1.2369145932379801</v>
          </cell>
          <cell r="N709">
            <v>0.88943493628189774</v>
          </cell>
          <cell r="O709">
            <v>1.0179716215726562</v>
          </cell>
          <cell r="P709">
            <v>0.96272451180511143</v>
          </cell>
          <cell r="Q709">
            <v>0.95966985597721177</v>
          </cell>
          <cell r="R709">
            <v>0.94197438155014879</v>
          </cell>
          <cell r="S709">
            <v>0.93451444491244506</v>
          </cell>
          <cell r="T709">
            <v>0.92596841478589564</v>
          </cell>
          <cell r="U709">
            <v>0.93012602800310995</v>
          </cell>
          <cell r="V709">
            <v>1.0290380518577205</v>
          </cell>
          <cell r="W709">
            <v>1.151857657391727</v>
          </cell>
          <cell r="X709">
            <v>1.2743185358886466</v>
          </cell>
          <cell r="Y709">
            <v>0.97653114010644249</v>
          </cell>
          <cell r="Z709">
            <v>1.0347622629459479</v>
          </cell>
          <cell r="AA709">
            <v>1.014456798277414</v>
          </cell>
          <cell r="AB709">
            <v>1.0173323320741607</v>
          </cell>
          <cell r="AC709">
            <v>1.0109420925447983</v>
          </cell>
          <cell r="AD709">
            <v>0.9995097796588347</v>
          </cell>
          <cell r="AE709">
            <v>0.98644845897903666</v>
          </cell>
          <cell r="AF709">
            <v>1.1882059017099005</v>
          </cell>
          <cell r="AG709">
            <v>1.1006344468561311</v>
          </cell>
          <cell r="AH709">
            <v>1.0477128459458749</v>
          </cell>
          <cell r="AI709">
            <v>1.070424284237139</v>
          </cell>
          <cell r="AJ709">
            <v>1.0282324566096102</v>
          </cell>
          <cell r="AK709">
            <v>0.98355712305680032</v>
          </cell>
          <cell r="AL709">
            <v>0.98851458284647753</v>
          </cell>
          <cell r="AM709">
            <v>0.96326256282144684</v>
          </cell>
          <cell r="AN709">
            <v>0.94059051395939064</v>
          </cell>
          <cell r="AO709">
            <v>0.92100340487872823</v>
          </cell>
        </row>
        <row r="710">
          <cell r="B710">
            <v>3.0220999277253791</v>
          </cell>
          <cell r="C710">
            <v>2.7580634321122934</v>
          </cell>
          <cell r="D710">
            <v>2.7105308409471225</v>
          </cell>
          <cell r="E710">
            <v>2.7315069263934677</v>
          </cell>
          <cell r="F710">
            <v>2.6708252539808681</v>
          </cell>
          <cell r="G710">
            <v>2.6156444307913786</v>
          </cell>
          <cell r="H710">
            <v>2.5625600819114318</v>
          </cell>
          <cell r="I710">
            <v>2.6715782152781031</v>
          </cell>
          <cell r="J710">
            <v>2.6234268549559125</v>
          </cell>
          <cell r="K710">
            <v>2.4944726407325417</v>
          </cell>
          <cell r="L710">
            <v>2.9527058555018977</v>
          </cell>
          <cell r="M710">
            <v>3.105636394573871</v>
          </cell>
          <cell r="N710">
            <v>2.7811713579357478</v>
          </cell>
          <cell r="O710">
            <v>2.8070689769691866</v>
          </cell>
          <cell r="P710">
            <v>2.7197442070471554</v>
          </cell>
          <cell r="Q710">
            <v>2.6913509652654728</v>
          </cell>
          <cell r="R710">
            <v>2.6248141861759127</v>
          </cell>
          <cell r="S710">
            <v>2.609069173455032</v>
          </cell>
          <cell r="T710">
            <v>2.6863954338174758</v>
          </cell>
          <cell r="U710">
            <v>2.636575640392945</v>
          </cell>
          <cell r="V710">
            <v>2.4136902915906973</v>
          </cell>
          <cell r="W710">
            <v>2.7040617641593201</v>
          </cell>
          <cell r="X710">
            <v>2.8693098463964586</v>
          </cell>
          <cell r="Y710">
            <v>2.6081379524568447</v>
          </cell>
          <cell r="Z710">
            <v>2.5961098952321038</v>
          </cell>
          <cell r="AA710">
            <v>2.5400368691922015</v>
          </cell>
          <cell r="AB710">
            <v>2.5004233737691743</v>
          </cell>
          <cell r="AC710">
            <v>2.4685163986050025</v>
          </cell>
          <cell r="AD710">
            <v>2.4192296900498507</v>
          </cell>
          <cell r="AE710">
            <v>2.4945310260236013</v>
          </cell>
          <cell r="AF710">
            <v>3.0958747634352761</v>
          </cell>
          <cell r="AG710">
            <v>3.0451269623201984</v>
          </cell>
          <cell r="AH710">
            <v>3.0202557279936766</v>
          </cell>
          <cell r="AI710">
            <v>3.0833153841181007</v>
          </cell>
          <cell r="AJ710">
            <v>2.9420924301359941</v>
          </cell>
          <cell r="AK710">
            <v>2.8821777627930887</v>
          </cell>
          <cell r="AL710">
            <v>2.8926558317853073</v>
          </cell>
          <cell r="AM710">
            <v>2.7978136259256994</v>
          </cell>
          <cell r="AN710">
            <v>2.7614629525794618</v>
          </cell>
          <cell r="AO710">
            <v>2.7041392848127268</v>
          </cell>
        </row>
        <row r="711">
          <cell r="B711">
            <v>66.638680355816987</v>
          </cell>
          <cell r="C711">
            <v>64.664473907619893</v>
          </cell>
          <cell r="D711">
            <v>66.277215822338249</v>
          </cell>
          <cell r="E711">
            <v>66.911513308714206</v>
          </cell>
          <cell r="F711">
            <v>67.851635907350271</v>
          </cell>
          <cell r="G711">
            <v>68.623006939007894</v>
          </cell>
          <cell r="H711">
            <v>69.927757852375734</v>
          </cell>
          <cell r="I711">
            <v>71.049234999070862</v>
          </cell>
          <cell r="J711">
            <v>72.150685355683422</v>
          </cell>
          <cell r="K711">
            <v>73.052404012414669</v>
          </cell>
          <cell r="L711">
            <v>66.033095488116572</v>
          </cell>
          <cell r="M711">
            <v>69.392441498285734</v>
          </cell>
          <cell r="N711">
            <v>67.113004913223278</v>
          </cell>
          <cell r="O711">
            <v>68.909200845429808</v>
          </cell>
          <cell r="P711">
            <v>69.314766450687429</v>
          </cell>
          <cell r="Q711">
            <v>70.399536781913241</v>
          </cell>
          <cell r="R711">
            <v>71.249115128537824</v>
          </cell>
          <cell r="S711">
            <v>72.682544236150576</v>
          </cell>
          <cell r="T711">
            <v>73.795100088368898</v>
          </cell>
          <cell r="U711">
            <v>74.932450846106974</v>
          </cell>
          <cell r="V711">
            <v>64.75750727858312</v>
          </cell>
          <cell r="W711">
            <v>66.573203797034211</v>
          </cell>
          <cell r="X711">
            <v>69.190357561248476</v>
          </cell>
          <cell r="Y711">
            <v>67.460351680826733</v>
          </cell>
          <cell r="Z711">
            <v>68.94872627903024</v>
          </cell>
          <cell r="AA711">
            <v>69.492100297517126</v>
          </cell>
          <cell r="AB711">
            <v>70.649713938156353</v>
          </cell>
          <cell r="AC711">
            <v>71.536543948284589</v>
          </cell>
          <cell r="AD711">
            <v>72.871446029715514</v>
          </cell>
          <cell r="AE711">
            <v>74.085148543886632</v>
          </cell>
          <cell r="AF711">
            <v>67.379768882964512</v>
          </cell>
          <cell r="AG711">
            <v>67.528267115396162</v>
          </cell>
          <cell r="AH711">
            <v>68.193965431180331</v>
          </cell>
          <cell r="AI711">
            <v>71.399908089844388</v>
          </cell>
          <cell r="AJ711">
            <v>70.640220257524675</v>
          </cell>
          <cell r="AK711">
            <v>72.261297983716162</v>
          </cell>
          <cell r="AL711">
            <v>73.391620736966146</v>
          </cell>
          <cell r="AM711">
            <v>74.076114630085087</v>
          </cell>
          <cell r="AN711">
            <v>74.906257524080559</v>
          </cell>
          <cell r="AO711">
            <v>75.849804741842377</v>
          </cell>
        </row>
        <row r="712">
          <cell r="B712">
            <v>1.3462541291373253</v>
          </cell>
          <cell r="C712">
            <v>1.4025073128245951</v>
          </cell>
          <cell r="D712">
            <v>1.3668099977129242</v>
          </cell>
          <cell r="E712">
            <v>1.281326096553598</v>
          </cell>
          <cell r="F712">
            <v>1.2952686046329218</v>
          </cell>
          <cell r="G712">
            <v>1.267629787656027</v>
          </cell>
          <cell r="H712">
            <v>1.3237348597065457</v>
          </cell>
          <cell r="I712">
            <v>1.2861303846044307</v>
          </cell>
          <cell r="J712">
            <v>1.231943669917825</v>
          </cell>
          <cell r="K712">
            <v>1.2378171111394616</v>
          </cell>
          <cell r="L712">
            <v>1.5225471996857114</v>
          </cell>
          <cell r="M712">
            <v>1.4362091911138906</v>
          </cell>
          <cell r="N712">
            <v>1.4705447886618246</v>
          </cell>
          <cell r="O712">
            <v>1.4177537172870369</v>
          </cell>
          <cell r="P712">
            <v>1.3677398280037194</v>
          </cell>
          <cell r="Q712">
            <v>1.3380544593508912</v>
          </cell>
          <cell r="R712">
            <v>1.3201110090170365</v>
          </cell>
          <cell r="S712">
            <v>1.3917011513241389</v>
          </cell>
          <cell r="T712">
            <v>1.334871859670097</v>
          </cell>
          <cell r="U712">
            <v>1.3067799334791712</v>
          </cell>
          <cell r="V712">
            <v>1.5225472221462748</v>
          </cell>
          <cell r="W712">
            <v>1.5090611012128679</v>
          </cell>
          <cell r="X712">
            <v>1.3979135640502602</v>
          </cell>
          <cell r="Y712">
            <v>1.4159529696493462</v>
          </cell>
          <cell r="Z712">
            <v>1.3989267789877111</v>
          </cell>
          <cell r="AA712">
            <v>1.3409017315297245</v>
          </cell>
          <cell r="AB712">
            <v>1.3201125288795954</v>
          </cell>
          <cell r="AC712">
            <v>1.3202508911635928</v>
          </cell>
          <cell r="AD712">
            <v>1.369182009757234</v>
          </cell>
          <cell r="AE712">
            <v>1.3412617776656655</v>
          </cell>
          <cell r="AF712">
            <v>2.0650251102616313</v>
          </cell>
          <cell r="AG712">
            <v>1.8485971467674147</v>
          </cell>
          <cell r="AH712">
            <v>1.7570385213586734</v>
          </cell>
          <cell r="AI712">
            <v>1.7438131292279155</v>
          </cell>
          <cell r="AJ712">
            <v>1.686484104815702</v>
          </cell>
          <cell r="AK712">
            <v>1.6749970032545687</v>
          </cell>
          <cell r="AL712">
            <v>1.6714744799035886</v>
          </cell>
          <cell r="AM712">
            <v>1.6077152804314947</v>
          </cell>
          <cell r="AN712">
            <v>1.5968422894684096</v>
          </cell>
          <cell r="AO712">
            <v>1.6451682503206357</v>
          </cell>
        </row>
        <row r="713">
          <cell r="B713">
            <v>335.42124939769246</v>
          </cell>
          <cell r="C713">
            <v>352.63065387736071</v>
          </cell>
          <cell r="D713">
            <v>342.05430377656495</v>
          </cell>
          <cell r="E713">
            <v>349.13503972772673</v>
          </cell>
          <cell r="F713">
            <v>357.28943695636377</v>
          </cell>
          <cell r="G713">
            <v>362.30521546118166</v>
          </cell>
          <cell r="H713">
            <v>368.66554480887282</v>
          </cell>
          <cell r="I713">
            <v>374.75536182686801</v>
          </cell>
          <cell r="J713">
            <v>381.67147980825445</v>
          </cell>
          <cell r="K713">
            <v>387.62548551623649</v>
          </cell>
          <cell r="L713">
            <v>310.50224906463666</v>
          </cell>
          <cell r="M713">
            <v>326.85514516632963</v>
          </cell>
          <cell r="N713">
            <v>339.45691872585735</v>
          </cell>
          <cell r="O713">
            <v>330.94726856689829</v>
          </cell>
          <cell r="P713">
            <v>339.24454954997111</v>
          </cell>
          <cell r="Q713">
            <v>344.93607111904572</v>
          </cell>
          <cell r="R713">
            <v>350.0867930942299</v>
          </cell>
          <cell r="S713">
            <v>357.47025490247904</v>
          </cell>
          <cell r="T713">
            <v>362.88971597102443</v>
          </cell>
          <cell r="U713">
            <v>369.23377409065404</v>
          </cell>
          <cell r="V713">
            <v>310.72919756453041</v>
          </cell>
          <cell r="W713">
            <v>305.89859695309235</v>
          </cell>
          <cell r="X713">
            <v>318.32241714239558</v>
          </cell>
          <cell r="Y713">
            <v>330.70630336674287</v>
          </cell>
          <cell r="Z713">
            <v>324.88327477691917</v>
          </cell>
          <cell r="AA713">
            <v>330.79418785882251</v>
          </cell>
          <cell r="AB713">
            <v>336.60758088325349</v>
          </cell>
          <cell r="AC713">
            <v>342.7437827043135</v>
          </cell>
          <cell r="AD713">
            <v>349.50056265362048</v>
          </cell>
          <cell r="AE713">
            <v>354.61127655426958</v>
          </cell>
          <cell r="AF713">
            <v>276.71770325961307</v>
          </cell>
          <cell r="AG713">
            <v>283.69304649676155</v>
          </cell>
          <cell r="AH713">
            <v>282.51807452799773</v>
          </cell>
          <cell r="AI713">
            <v>296.24635622767693</v>
          </cell>
          <cell r="AJ713">
            <v>307.90116137962264</v>
          </cell>
          <cell r="AK713">
            <v>303.56648181296208</v>
          </cell>
          <cell r="AL713">
            <v>310.7955128119998</v>
          </cell>
          <cell r="AM713">
            <v>314.12880559487809</v>
          </cell>
          <cell r="AN713">
            <v>318.66983628180907</v>
          </cell>
          <cell r="AO713">
            <v>324.91102734096768</v>
          </cell>
        </row>
        <row r="714">
          <cell r="B714">
            <v>210.51137085897378</v>
          </cell>
          <cell r="C714">
            <v>215.35804536849287</v>
          </cell>
          <cell r="D714">
            <v>214.18769613988377</v>
          </cell>
          <cell r="E714">
            <v>213.09818806772194</v>
          </cell>
          <cell r="F714">
            <v>214.24057900656965</v>
          </cell>
          <cell r="G714">
            <v>215.49642219220917</v>
          </cell>
          <cell r="H714">
            <v>216.56270772719901</v>
          </cell>
          <cell r="I714">
            <v>219.02027990276576</v>
          </cell>
          <cell r="J714">
            <v>220.95940434471248</v>
          </cell>
          <cell r="K714">
            <v>222.83844573236419</v>
          </cell>
          <cell r="L714">
            <v>218.40567365680118</v>
          </cell>
          <cell r="M714">
            <v>217.69135443424076</v>
          </cell>
          <cell r="N714">
            <v>221.18126575712779</v>
          </cell>
          <cell r="O714">
            <v>219.76261304737869</v>
          </cell>
          <cell r="P714">
            <v>220.47232287326736</v>
          </cell>
          <cell r="Q714">
            <v>221.42848736755761</v>
          </cell>
          <cell r="R714">
            <v>223.08438848857952</v>
          </cell>
          <cell r="S714">
            <v>224.31626618924381</v>
          </cell>
          <cell r="T714">
            <v>226.74408826387184</v>
          </cell>
          <cell r="U714">
            <v>228.4446231484666</v>
          </cell>
          <cell r="V714">
            <v>222.24929306666482</v>
          </cell>
          <cell r="W714">
            <v>224.03292137849255</v>
          </cell>
          <cell r="X714">
            <v>222.60800299357058</v>
          </cell>
          <cell r="Y714">
            <v>225.70551879732207</v>
          </cell>
          <cell r="Z714">
            <v>226.01917379365798</v>
          </cell>
          <cell r="AA714">
            <v>226.66057037048287</v>
          </cell>
          <cell r="AB714">
            <v>228.01331259427511</v>
          </cell>
          <cell r="AC714">
            <v>230.06575275597504</v>
          </cell>
          <cell r="AD714">
            <v>231.25415874208562</v>
          </cell>
          <cell r="AE714">
            <v>233.20358379933248</v>
          </cell>
          <cell r="AF714">
            <v>231.49450666197498</v>
          </cell>
          <cell r="AG714">
            <v>238.50953608981399</v>
          </cell>
          <cell r="AH714">
            <v>242.52591373152433</v>
          </cell>
          <cell r="AI714">
            <v>247.2231592501235</v>
          </cell>
          <cell r="AJ714">
            <v>249.71653087690348</v>
          </cell>
          <cell r="AK714">
            <v>249.60972939306032</v>
          </cell>
          <cell r="AL714">
            <v>250.25110434681238</v>
          </cell>
          <cell r="AM714">
            <v>249.51925588519501</v>
          </cell>
          <cell r="AN714">
            <v>249.54934308690522</v>
          </cell>
          <cell r="AO714">
            <v>250.66198733751855</v>
          </cell>
        </row>
        <row r="715">
          <cell r="B715">
            <v>20.665368835555007</v>
          </cell>
          <cell r="C715">
            <v>20.02185437699351</v>
          </cell>
          <cell r="D715">
            <v>19.897759313170059</v>
          </cell>
          <cell r="E715">
            <v>20.079208119753932</v>
          </cell>
          <cell r="F715">
            <v>20.175856075848753</v>
          </cell>
          <cell r="G715">
            <v>20.574407520953574</v>
          </cell>
          <cell r="H715">
            <v>20.877050607903321</v>
          </cell>
          <cell r="I715">
            <v>21.021218446674222</v>
          </cell>
          <cell r="J715">
            <v>21.74685052781297</v>
          </cell>
          <cell r="K715">
            <v>21.929327964323043</v>
          </cell>
          <cell r="L715">
            <v>20.649485157534048</v>
          </cell>
          <cell r="M715">
            <v>22.53451747081391</v>
          </cell>
          <cell r="N715">
            <v>21.793921736057502</v>
          </cell>
          <cell r="O715">
            <v>21.863134034935701</v>
          </cell>
          <cell r="P715">
            <v>22.093015904647764</v>
          </cell>
          <cell r="Q715">
            <v>22.146589915992454</v>
          </cell>
          <cell r="R715">
            <v>22.596390898211855</v>
          </cell>
          <cell r="S715">
            <v>23.111801957989126</v>
          </cell>
          <cell r="T715">
            <v>23.235928212048059</v>
          </cell>
          <cell r="U715">
            <v>23.909054110674706</v>
          </cell>
          <cell r="V715">
            <v>18.991955695238925</v>
          </cell>
          <cell r="W715">
            <v>20.260353094998067</v>
          </cell>
          <cell r="X715">
            <v>21.677386549195859</v>
          </cell>
          <cell r="Y715">
            <v>21.269787492460228</v>
          </cell>
          <cell r="Z715">
            <v>21.376169549576044</v>
          </cell>
          <cell r="AA715">
            <v>21.668972336610356</v>
          </cell>
          <cell r="AB715">
            <v>21.74795144172996</v>
          </cell>
          <cell r="AC715">
            <v>22.269329120156865</v>
          </cell>
          <cell r="AD715">
            <v>22.629166719315691</v>
          </cell>
          <cell r="AE715">
            <v>22.68550205327816</v>
          </cell>
          <cell r="AF715">
            <v>21.859690803531326</v>
          </cell>
          <cell r="AG715">
            <v>20.434798523381044</v>
          </cell>
          <cell r="AH715">
            <v>21.375132545298314</v>
          </cell>
          <cell r="AI715">
            <v>22.869895837679618</v>
          </cell>
          <cell r="AJ715">
            <v>22.809990529500954</v>
          </cell>
          <cell r="AK715">
            <v>23.090109148454502</v>
          </cell>
          <cell r="AL715">
            <v>23.144365847563108</v>
          </cell>
          <cell r="AM715">
            <v>22.785421641043435</v>
          </cell>
          <cell r="AN715">
            <v>23.021109482502755</v>
          </cell>
          <cell r="AO715">
            <v>23.386646858585841</v>
          </cell>
        </row>
        <row r="716">
          <cell r="B716">
            <v>179.97073092071869</v>
          </cell>
          <cell r="C716">
            <v>190.13459708578497</v>
          </cell>
          <cell r="D716">
            <v>187.20449565172842</v>
          </cell>
          <cell r="E716">
            <v>187.65164334895496</v>
          </cell>
          <cell r="F716">
            <v>189.93485773547323</v>
          </cell>
          <cell r="G716">
            <v>192.11207569019328</v>
          </cell>
          <cell r="H716">
            <v>193.8849079434062</v>
          </cell>
          <cell r="I716">
            <v>196.36834954644348</v>
          </cell>
          <cell r="J716">
            <v>199.50758282956969</v>
          </cell>
          <cell r="K716">
            <v>202.06633345735108</v>
          </cell>
          <cell r="L716">
            <v>179.91918733137877</v>
          </cell>
          <cell r="M716">
            <v>181.67103214486565</v>
          </cell>
          <cell r="N716">
            <v>188.80825643492446</v>
          </cell>
          <cell r="O716">
            <v>185.59459130896403</v>
          </cell>
          <cell r="P716">
            <v>187.87054836241407</v>
          </cell>
          <cell r="Q716">
            <v>189.42826794314186</v>
          </cell>
          <cell r="R716">
            <v>192.19240033534214</v>
          </cell>
          <cell r="S716">
            <v>194.24690246164309</v>
          </cell>
          <cell r="T716">
            <v>196.7832192194191</v>
          </cell>
          <cell r="U716">
            <v>199.33583844526353</v>
          </cell>
          <cell r="V716">
            <v>186.26541882146313</v>
          </cell>
          <cell r="W716">
            <v>181.46328836838413</v>
          </cell>
          <cell r="X716">
            <v>181.26352143185713</v>
          </cell>
          <cell r="Y716">
            <v>187.24315997675654</v>
          </cell>
          <cell r="Z716">
            <v>185.86520939418756</v>
          </cell>
          <cell r="AA716">
            <v>187.81829736642379</v>
          </cell>
          <cell r="AB716">
            <v>189.96570497723516</v>
          </cell>
          <cell r="AC716">
            <v>192.81301302584106</v>
          </cell>
          <cell r="AD716">
            <v>194.92217003505996</v>
          </cell>
          <cell r="AE716">
            <v>197.07385019953173</v>
          </cell>
          <cell r="AF716">
            <v>174.97377056519983</v>
          </cell>
          <cell r="AG716">
            <v>179.49536096196752</v>
          </cell>
          <cell r="AH716">
            <v>179.06897028035462</v>
          </cell>
          <cell r="AI716">
            <v>180.88211428808472</v>
          </cell>
          <cell r="AJ716">
            <v>186.13389990823859</v>
          </cell>
          <cell r="AK716">
            <v>185.75748500427713</v>
          </cell>
          <cell r="AL716">
            <v>188.32215628287227</v>
          </cell>
          <cell r="AM716">
            <v>189.56825285838889</v>
          </cell>
          <cell r="AN716">
            <v>190.56794126310155</v>
          </cell>
          <cell r="AO716">
            <v>192.0440880641213</v>
          </cell>
        </row>
        <row r="717">
          <cell r="B717">
            <v>9.3414239907545049</v>
          </cell>
          <cell r="C717">
            <v>9.2631830521410343</v>
          </cell>
          <cell r="D717">
            <v>9.2387789962835463</v>
          </cell>
          <cell r="E717">
            <v>9.2378027224375057</v>
          </cell>
          <cell r="F717">
            <v>9.2319843454460493</v>
          </cell>
          <cell r="G717">
            <v>9.1954288683359859</v>
          </cell>
          <cell r="H717">
            <v>9.2348712884313144</v>
          </cell>
          <cell r="I717">
            <v>9.3817669841032387</v>
          </cell>
          <cell r="J717">
            <v>9.5075850051776243</v>
          </cell>
          <cell r="K717">
            <v>9.5290487191724349</v>
          </cell>
          <cell r="L717">
            <v>9.6303150012375518</v>
          </cell>
          <cell r="M717">
            <v>10.110439459271504</v>
          </cell>
          <cell r="N717">
            <v>9.7790192988349585</v>
          </cell>
          <cell r="O717">
            <v>9.7880263319462042</v>
          </cell>
          <cell r="P717">
            <v>9.8310993325321405</v>
          </cell>
          <cell r="Q717">
            <v>9.8412836947389444</v>
          </cell>
          <cell r="R717">
            <v>9.8541925711386789</v>
          </cell>
          <cell r="S717">
            <v>9.8610441449609691</v>
          </cell>
          <cell r="T717">
            <v>9.9875373014558892</v>
          </cell>
          <cell r="U717">
            <v>10.15032955134544</v>
          </cell>
          <cell r="V717">
            <v>10.509184081228231</v>
          </cell>
          <cell r="W717">
            <v>9.857065949154304</v>
          </cell>
          <cell r="X717">
            <v>10.132156856933173</v>
          </cell>
          <cell r="Y717">
            <v>9.8395280451912548</v>
          </cell>
          <cell r="Z717">
            <v>9.8000706249712692</v>
          </cell>
          <cell r="AA717">
            <v>9.8951465413815516</v>
          </cell>
          <cell r="AB717">
            <v>9.8642737516315435</v>
          </cell>
          <cell r="AC717">
            <v>9.9235300215914641</v>
          </cell>
          <cell r="AD717">
            <v>9.912080195425764</v>
          </cell>
          <cell r="AE717">
            <v>10.073111244385265</v>
          </cell>
          <cell r="AF717">
            <v>10.517383889698079</v>
          </cell>
          <cell r="AG717">
            <v>10.336681015191379</v>
          </cell>
          <cell r="AH717">
            <v>10.199474780547034</v>
          </cell>
          <cell r="AI717">
            <v>10.221250653165285</v>
          </cell>
          <cell r="AJ717">
            <v>10.282524274297803</v>
          </cell>
          <cell r="AK717">
            <v>10.181756575704986</v>
          </cell>
          <cell r="AL717">
            <v>10.177549559847842</v>
          </cell>
          <cell r="AM717">
            <v>10.138253119876543</v>
          </cell>
          <cell r="AN717">
            <v>10.1170076023053</v>
          </cell>
          <cell r="AO717">
            <v>10.128783370365635</v>
          </cell>
        </row>
        <row r="718">
          <cell r="B718">
            <v>1</v>
          </cell>
          <cell r="C718">
            <v>0.72589583025084681</v>
          </cell>
          <cell r="D718">
            <v>0.75140679194259508</v>
          </cell>
          <cell r="E718">
            <v>0.76503260469071377</v>
          </cell>
          <cell r="F718">
            <v>0.80882626176459771</v>
          </cell>
          <cell r="G718">
            <v>0.64996289161526077</v>
          </cell>
          <cell r="H718">
            <v>0.72893455202114854</v>
          </cell>
          <cell r="I718">
            <v>0.66446577131681583</v>
          </cell>
          <cell r="J718">
            <v>0.74576131914998145</v>
          </cell>
          <cell r="K718">
            <v>0.67713530785866505</v>
          </cell>
          <cell r="L718">
            <v>1</v>
          </cell>
          <cell r="M718">
            <v>1.1067034377467087</v>
          </cell>
          <cell r="N718">
            <v>0.85212070701907761</v>
          </cell>
          <cell r="O718">
            <v>0.86962803106724429</v>
          </cell>
          <cell r="P718">
            <v>0.92163157677170715</v>
          </cell>
          <cell r="Q718">
            <v>0.88621917740302369</v>
          </cell>
          <cell r="R718">
            <v>0.78462306414696859</v>
          </cell>
          <cell r="S718">
            <v>0.90616505951145798</v>
          </cell>
          <cell r="T718">
            <v>0.79650705260382704</v>
          </cell>
          <cell r="U718">
            <v>0.95136123379815851</v>
          </cell>
          <cell r="V718">
            <v>1</v>
          </cell>
          <cell r="W718">
            <v>1.1698241606230186</v>
          </cell>
          <cell r="X718">
            <v>1.3192603145541058</v>
          </cell>
          <cell r="Y718">
            <v>1.0487255237269468</v>
          </cell>
          <cell r="Z718">
            <v>0.99174460108581375</v>
          </cell>
          <cell r="AA718">
            <v>1.0095243993468295</v>
          </cell>
          <cell r="AB718">
            <v>0.99886492207210442</v>
          </cell>
          <cell r="AC718">
            <v>0.92349525447679659</v>
          </cell>
          <cell r="AD718">
            <v>1.0822949702307958</v>
          </cell>
          <cell r="AE718">
            <v>0.950661083371521</v>
          </cell>
          <cell r="AF718">
            <v>1</v>
          </cell>
          <cell r="AG718">
            <v>0.99766938104581315</v>
          </cell>
          <cell r="AH718">
            <v>1.0117526854208578</v>
          </cell>
          <cell r="AI718">
            <v>1.0938162131632074</v>
          </cell>
          <cell r="AJ718">
            <v>0.94163990640017481</v>
          </cell>
          <cell r="AK718">
            <v>0.89891214329407976</v>
          </cell>
          <cell r="AL718">
            <v>0.89765648051782199</v>
          </cell>
          <cell r="AM718">
            <v>0.90622265958154125</v>
          </cell>
          <cell r="AN718">
            <v>0.885280373010083</v>
          </cell>
          <cell r="AO718">
            <v>0.9142283652407569</v>
          </cell>
        </row>
        <row r="719">
          <cell r="B719">
            <v>2.4142201247031534</v>
          </cell>
          <cell r="C719">
            <v>2.1966082304672048</v>
          </cell>
          <cell r="D719">
            <v>2.3055527747905469</v>
          </cell>
          <cell r="E719">
            <v>2.327939225162011</v>
          </cell>
          <cell r="F719">
            <v>2.288990791713899</v>
          </cell>
          <cell r="G719">
            <v>2.3001244669373575</v>
          </cell>
          <cell r="H719">
            <v>2.2788123455067</v>
          </cell>
          <cell r="I719">
            <v>2.2614446315689389</v>
          </cell>
          <cell r="J719">
            <v>2.3485094671002158</v>
          </cell>
          <cell r="K719">
            <v>2.3232925419063575</v>
          </cell>
          <cell r="L719">
            <v>2.8793039888920107</v>
          </cell>
          <cell r="M719">
            <v>2.7981937281857046</v>
          </cell>
          <cell r="N719">
            <v>2.595398304788394</v>
          </cell>
          <cell r="O719">
            <v>2.6912424626890998</v>
          </cell>
          <cell r="P719">
            <v>2.6871472229863786</v>
          </cell>
          <cell r="Q719">
            <v>2.6646577449151252</v>
          </cell>
          <cell r="R719">
            <v>2.6818710399684433</v>
          </cell>
          <cell r="S719">
            <v>2.6692754622478745</v>
          </cell>
          <cell r="T719">
            <v>2.6464144552393782</v>
          </cell>
          <cell r="U719">
            <v>2.7344698179272151</v>
          </cell>
          <cell r="V719">
            <v>2.7467710184855658</v>
          </cell>
          <cell r="W719">
            <v>2.8770196787041238</v>
          </cell>
          <cell r="X719">
            <v>2.8066859716351691</v>
          </cell>
          <cell r="Y719">
            <v>2.6212774355287518</v>
          </cell>
          <cell r="Z719">
            <v>2.6887365136607824</v>
          </cell>
          <cell r="AA719">
            <v>2.7018046021804496</v>
          </cell>
          <cell r="AB719">
            <v>2.6830571977867481</v>
          </cell>
          <cell r="AC719">
            <v>2.706783257441558</v>
          </cell>
          <cell r="AD719">
            <v>2.6851023661201117</v>
          </cell>
          <cell r="AE719">
            <v>2.6605951341578673</v>
          </cell>
          <cell r="AF719">
            <v>3.1823621080339675</v>
          </cell>
          <cell r="AG719">
            <v>3.0934379715603781</v>
          </cell>
          <cell r="AH719">
            <v>3.1972915068250085</v>
          </cell>
          <cell r="AI719">
            <v>3.1437490892549604</v>
          </cell>
          <cell r="AJ719">
            <v>2.9618020358172661</v>
          </cell>
          <cell r="AK719">
            <v>2.8783987549375074</v>
          </cell>
          <cell r="AL719">
            <v>2.8803467593037344</v>
          </cell>
          <cell r="AM719">
            <v>2.8466400345055032</v>
          </cell>
          <cell r="AN719">
            <v>2.8401352365914709</v>
          </cell>
          <cell r="AO719">
            <v>2.8364505904954593</v>
          </cell>
        </row>
        <row r="720">
          <cell r="B720">
            <v>12.082850570871249</v>
          </cell>
          <cell r="C720">
            <v>11.687271133295042</v>
          </cell>
          <cell r="D720">
            <v>12.192163276951558</v>
          </cell>
          <cell r="E720">
            <v>12.187530760862721</v>
          </cell>
          <cell r="F720">
            <v>12.071164833572341</v>
          </cell>
          <cell r="G720">
            <v>12.06527161883672</v>
          </cell>
          <cell r="H720">
            <v>12.090113557363358</v>
          </cell>
          <cell r="I720">
            <v>12.156388158211099</v>
          </cell>
          <cell r="J720">
            <v>12.262432508873378</v>
          </cell>
          <cell r="K720">
            <v>12.162820486565884</v>
          </cell>
          <cell r="L720">
            <v>12.729124953040923</v>
          </cell>
          <cell r="M720">
            <v>12.619110528312845</v>
          </cell>
          <cell r="N720">
            <v>12.158432084138191</v>
          </cell>
          <cell r="O720">
            <v>12.545764050603154</v>
          </cell>
          <cell r="P720">
            <v>12.505718702426977</v>
          </cell>
          <cell r="Q720">
            <v>12.460513968277155</v>
          </cell>
          <cell r="R720">
            <v>12.411077398961774</v>
          </cell>
          <cell r="S720">
            <v>12.513706388353418</v>
          </cell>
          <cell r="T720">
            <v>12.465560551201962</v>
          </cell>
          <cell r="U720">
            <v>12.605187808302668</v>
          </cell>
          <cell r="V720">
            <v>11.928076614653543</v>
          </cell>
          <cell r="W720">
            <v>12.727127714988638</v>
          </cell>
          <cell r="X720">
            <v>12.505269995995576</v>
          </cell>
          <cell r="Y720">
            <v>11.99524442910892</v>
          </cell>
          <cell r="Z720">
            <v>12.309607328835304</v>
          </cell>
          <cell r="AA720">
            <v>12.381467782448089</v>
          </cell>
          <cell r="AB720">
            <v>12.329818845587234</v>
          </cell>
          <cell r="AC720">
            <v>12.317780453367133</v>
          </cell>
          <cell r="AD720">
            <v>12.383357293756523</v>
          </cell>
          <cell r="AE720">
            <v>12.366963528420575</v>
          </cell>
          <cell r="AF720">
            <v>14.053068456578275</v>
          </cell>
          <cell r="AG720">
            <v>13.401289915856829</v>
          </cell>
          <cell r="AH720">
            <v>13.369244639467233</v>
          </cell>
          <cell r="AI720">
            <v>13.337665246461873</v>
          </cell>
          <cell r="AJ720">
            <v>13.214306032557507</v>
          </cell>
          <cell r="AK720">
            <v>13.001076930934271</v>
          </cell>
          <cell r="AL720">
            <v>13.18042712303199</v>
          </cell>
          <cell r="AM720">
            <v>13.117102685348645</v>
          </cell>
          <cell r="AN720">
            <v>13.071612285558007</v>
          </cell>
          <cell r="AO720">
            <v>13.064349822115274</v>
          </cell>
        </row>
        <row r="721">
          <cell r="B721">
            <v>8.0273985697096659</v>
          </cell>
          <cell r="C721">
            <v>7.7189753971063038</v>
          </cell>
          <cell r="D721">
            <v>7.887151622705284</v>
          </cell>
          <cell r="E721">
            <v>7.9762809240006689</v>
          </cell>
          <cell r="F721">
            <v>8.0037968038141312</v>
          </cell>
          <cell r="G721">
            <v>8.1449887642776453</v>
          </cell>
          <cell r="H721">
            <v>8.2055294470728661</v>
          </cell>
          <cell r="I721">
            <v>8.2149834233558305</v>
          </cell>
          <cell r="J721">
            <v>8.4497636193245516</v>
          </cell>
          <cell r="K721">
            <v>8.434947492494496</v>
          </cell>
          <cell r="L721">
            <v>7.577366307785395</v>
          </cell>
          <cell r="M721">
            <v>8.3041959811351767</v>
          </cell>
          <cell r="N721">
            <v>7.8127560049553226</v>
          </cell>
          <cell r="O721">
            <v>8.0548129372268154</v>
          </cell>
          <cell r="P721">
            <v>8.0821950118743704</v>
          </cell>
          <cell r="Q721">
            <v>8.1463725498634147</v>
          </cell>
          <cell r="R721">
            <v>8.2843570718627948</v>
          </cell>
          <cell r="S721">
            <v>8.3735666414184333</v>
          </cell>
          <cell r="T721">
            <v>8.3733040855633689</v>
          </cell>
          <cell r="U721">
            <v>8.557435538238451</v>
          </cell>
          <cell r="V721">
            <v>8.5391935882437728</v>
          </cell>
          <cell r="W721">
            <v>7.9173865685941234</v>
          </cell>
          <cell r="X721">
            <v>8.3879335515975715</v>
          </cell>
          <cell r="Y721">
            <v>8.0548129372268154</v>
          </cell>
          <cell r="Z721">
            <v>8.2361195953268389</v>
          </cell>
          <cell r="AA721">
            <v>8.3008757367429276</v>
          </cell>
          <cell r="AB721">
            <v>8.3616934028685979</v>
          </cell>
          <cell r="AC721">
            <v>8.4902399035246106</v>
          </cell>
          <cell r="AD721">
            <v>8.5700440571989098</v>
          </cell>
          <cell r="AE721">
            <v>8.5574355382384528</v>
          </cell>
          <cell r="AF721">
            <v>8.7758124692801545</v>
          </cell>
          <cell r="AG721">
            <v>8.7731089041291739</v>
          </cell>
          <cell r="AH721">
            <v>8.7618899238942554</v>
          </cell>
          <cell r="AI721">
            <v>8.9230471612577542</v>
          </cell>
          <cell r="AJ721">
            <v>8.9929618595605145</v>
          </cell>
          <cell r="AK721">
            <v>9.0330091339375223</v>
          </cell>
          <cell r="AL721">
            <v>9.0824826169084432</v>
          </cell>
          <cell r="AM721">
            <v>9.0788819884277157</v>
          </cell>
          <cell r="AN721">
            <v>9.0982579955186349</v>
          </cell>
          <cell r="AO721">
            <v>9.157866446355527</v>
          </cell>
        </row>
        <row r="722">
          <cell r="B722">
            <v>144.70109499497872</v>
          </cell>
          <cell r="C722">
            <v>152.68770377505493</v>
          </cell>
          <cell r="D722">
            <v>151.11050684092476</v>
          </cell>
          <cell r="E722">
            <v>150.92157565366034</v>
          </cell>
          <cell r="F722">
            <v>151.73964215401486</v>
          </cell>
          <cell r="G722">
            <v>152.56162881294458</v>
          </cell>
          <cell r="H722">
            <v>154.56454157357243</v>
          </cell>
          <cell r="I722">
            <v>155.86493962128478</v>
          </cell>
          <cell r="J722">
            <v>157.82548123278727</v>
          </cell>
          <cell r="K722">
            <v>159.53447941727867</v>
          </cell>
          <cell r="L722">
            <v>140.17144156018955</v>
          </cell>
          <cell r="M722">
            <v>141.63561053847474</v>
          </cell>
          <cell r="N722">
            <v>146.94180395792</v>
          </cell>
          <cell r="O722">
            <v>145.28829511487311</v>
          </cell>
          <cell r="P722">
            <v>146.50912877576499</v>
          </cell>
          <cell r="Q722">
            <v>147.54430334836618</v>
          </cell>
          <cell r="R722">
            <v>148.22549451686231</v>
          </cell>
          <cell r="S722">
            <v>150.58450348323885</v>
          </cell>
          <cell r="T722">
            <v>151.85018068752908</v>
          </cell>
          <cell r="U722">
            <v>153.74528674398243</v>
          </cell>
          <cell r="V722">
            <v>154.42820772996009</v>
          </cell>
          <cell r="W722">
            <v>149.87378792889245</v>
          </cell>
          <cell r="X722">
            <v>149.80293437085197</v>
          </cell>
          <cell r="Y722">
            <v>154.43661116688489</v>
          </cell>
          <cell r="Z722">
            <v>154.65132734010632</v>
          </cell>
          <cell r="AA722">
            <v>155.69403387822339</v>
          </cell>
          <cell r="AB722">
            <v>157.29121215220169</v>
          </cell>
          <cell r="AC722">
            <v>158.17716007431008</v>
          </cell>
          <cell r="AD722">
            <v>160.15036728781189</v>
          </cell>
          <cell r="AE722">
            <v>161.85928537376307</v>
          </cell>
          <cell r="AF722">
            <v>142.90128087804462</v>
          </cell>
          <cell r="AG722">
            <v>149.35140286997824</v>
          </cell>
          <cell r="AH722">
            <v>145.95636832184459</v>
          </cell>
          <cell r="AI722">
            <v>150.02424043885293</v>
          </cell>
          <cell r="AJ722">
            <v>155.47680889703477</v>
          </cell>
          <cell r="AK722">
            <v>155.69581163978287</v>
          </cell>
          <cell r="AL722">
            <v>156.40357034450389</v>
          </cell>
          <cell r="AM722">
            <v>155.86794595673527</v>
          </cell>
          <cell r="AN722">
            <v>155.41314388874153</v>
          </cell>
          <cell r="AO722">
            <v>156.6489010262506</v>
          </cell>
        </row>
        <row r="723">
          <cell r="B723">
            <v>185.03817456458094</v>
          </cell>
          <cell r="C723">
            <v>186.95902872188361</v>
          </cell>
          <cell r="D723">
            <v>184.84761242830916</v>
          </cell>
          <cell r="E723">
            <v>183.8220321966491</v>
          </cell>
          <cell r="F723">
            <v>184.13953965678121</v>
          </cell>
          <cell r="G723">
            <v>184.49884694243838</v>
          </cell>
          <cell r="H723">
            <v>185.22335733622398</v>
          </cell>
          <cell r="I723">
            <v>186.98080644619847</v>
          </cell>
          <cell r="J723">
            <v>187.8804760623627</v>
          </cell>
          <cell r="K723">
            <v>188.93325809595248</v>
          </cell>
          <cell r="L723">
            <v>196.94592743899761</v>
          </cell>
          <cell r="M723">
            <v>201.58330510287234</v>
          </cell>
          <cell r="N723">
            <v>200.1247740257825</v>
          </cell>
          <cell r="O723">
            <v>198.77067290197905</v>
          </cell>
          <cell r="P723">
            <v>198.26160633250237</v>
          </cell>
          <cell r="Q723">
            <v>198.68725876826636</v>
          </cell>
          <cell r="R723">
            <v>199.30928789539047</v>
          </cell>
          <cell r="S723">
            <v>200.43685641491928</v>
          </cell>
          <cell r="T723">
            <v>202.1444370600143</v>
          </cell>
          <cell r="U723">
            <v>203.0881864711385</v>
          </cell>
          <cell r="V723">
            <v>220.12582429917026</v>
          </cell>
          <cell r="W723">
            <v>209.58176797761917</v>
          </cell>
          <cell r="X723">
            <v>210.66235410598986</v>
          </cell>
          <cell r="Y723">
            <v>209.84032537336137</v>
          </cell>
          <cell r="Z723">
            <v>209.20750991887772</v>
          </cell>
          <cell r="AA723">
            <v>208.96462534279837</v>
          </cell>
          <cell r="AB723">
            <v>209.46133106484319</v>
          </cell>
          <cell r="AC723">
            <v>210.48291757079832</v>
          </cell>
          <cell r="AD723">
            <v>211.52280438719058</v>
          </cell>
          <cell r="AE723">
            <v>213.25253651400402</v>
          </cell>
          <cell r="AF723">
            <v>251.13450536711653</v>
          </cell>
          <cell r="AG723">
            <v>249.80919997797852</v>
          </cell>
          <cell r="AH723">
            <v>250.27791886149973</v>
          </cell>
          <cell r="AI723">
            <v>251.54943917938837</v>
          </cell>
          <cell r="AJ723">
            <v>251.64247057309893</v>
          </cell>
          <cell r="AK723">
            <v>251.305740852594</v>
          </cell>
          <cell r="AL723">
            <v>251.50501576598938</v>
          </cell>
          <cell r="AM723">
            <v>250.39452013895786</v>
          </cell>
          <cell r="AN723">
            <v>249.35187075092475</v>
          </cell>
          <cell r="AO723">
            <v>249.37177777851747</v>
          </cell>
        </row>
        <row r="724">
          <cell r="B724">
            <v>1.5940946320372276</v>
          </cell>
          <cell r="C724">
            <v>1.5238946288018627</v>
          </cell>
          <cell r="D724">
            <v>1.4164335290818366</v>
          </cell>
          <cell r="E724">
            <v>1.4431445762635908</v>
          </cell>
          <cell r="F724">
            <v>1.4742531606156766</v>
          </cell>
          <cell r="G724">
            <v>1.4678192492990298</v>
          </cell>
          <cell r="H724">
            <v>1.4324415284927019</v>
          </cell>
          <cell r="I724">
            <v>1.4353283932979617</v>
          </cell>
          <cell r="J724">
            <v>1.4822655161469716</v>
          </cell>
          <cell r="K724">
            <v>1.4829731745579386</v>
          </cell>
          <cell r="L724">
            <v>1.4325686057915583</v>
          </cell>
          <cell r="M724">
            <v>1.6626870200967137</v>
          </cell>
          <cell r="N724">
            <v>1.5699376035988215</v>
          </cell>
          <cell r="O724">
            <v>1.5018261898382383</v>
          </cell>
          <cell r="P724">
            <v>1.5183736909872003</v>
          </cell>
          <cell r="Q724">
            <v>1.5276907136706375</v>
          </cell>
          <cell r="R724">
            <v>1.5351661352190298</v>
          </cell>
          <cell r="S724">
            <v>1.5090276762388564</v>
          </cell>
          <cell r="T724">
            <v>1.5263282312165547</v>
          </cell>
          <cell r="U724">
            <v>1.5584561472838017</v>
          </cell>
          <cell r="V724">
            <v>1.4148162860194564</v>
          </cell>
          <cell r="W724">
            <v>1.4474404511267556</v>
          </cell>
          <cell r="X724">
            <v>1.6503149071025229</v>
          </cell>
          <cell r="Y724">
            <v>1.6014128499766402</v>
          </cell>
          <cell r="Z724">
            <v>1.5333062460734088</v>
          </cell>
          <cell r="AA724">
            <v>1.5276905536530285</v>
          </cell>
          <cell r="AB724">
            <v>1.551003524847244</v>
          </cell>
          <cell r="AC724">
            <v>1.5534332709249268</v>
          </cell>
          <cell r="AD724">
            <v>1.541525914629746</v>
          </cell>
          <cell r="AE724">
            <v>1.5431816869318542</v>
          </cell>
          <cell r="AF724">
            <v>1.5197253339521721</v>
          </cell>
          <cell r="AG724">
            <v>1.4889277558392626</v>
          </cell>
          <cell r="AH724">
            <v>1.4546585043836584</v>
          </cell>
          <cell r="AI724">
            <v>1.4857366450804481</v>
          </cell>
          <cell r="AJ724">
            <v>1.4677143543398767</v>
          </cell>
          <cell r="AK724">
            <v>1.4482828477247018</v>
          </cell>
          <cell r="AL724">
            <v>1.4585350025844959</v>
          </cell>
          <cell r="AM724">
            <v>1.4516522025760232</v>
          </cell>
          <cell r="AN724">
            <v>1.4380688332240286</v>
          </cell>
          <cell r="AO724">
            <v>1.4404403422998175</v>
          </cell>
        </row>
        <row r="725">
          <cell r="B725">
            <v>1</v>
          </cell>
          <cell r="C725">
            <v>0.97768807695311633</v>
          </cell>
          <cell r="D725">
            <v>1.0312963847713956</v>
          </cell>
          <cell r="E725">
            <v>1.008074802121482</v>
          </cell>
          <cell r="F725">
            <v>0.98748776579147279</v>
          </cell>
          <cell r="G725">
            <v>0.92524399360153442</v>
          </cell>
          <cell r="H725">
            <v>0.93652249490378892</v>
          </cell>
          <cell r="I725">
            <v>0.9348908478568636</v>
          </cell>
          <cell r="J725">
            <v>0.91549853205104104</v>
          </cell>
          <cell r="K725">
            <v>0.88942516345960121</v>
          </cell>
          <cell r="L725">
            <v>1</v>
          </cell>
          <cell r="M725">
            <v>0.98128784698446359</v>
          </cell>
          <cell r="N725">
            <v>0.9296008713817222</v>
          </cell>
          <cell r="O725">
            <v>0.97894363034460352</v>
          </cell>
          <cell r="P725">
            <v>0.94941261787377407</v>
          </cell>
          <cell r="Q725">
            <v>0.94090287506194059</v>
          </cell>
          <cell r="R725">
            <v>0.88153061039157377</v>
          </cell>
          <cell r="S725">
            <v>0.88975897268208326</v>
          </cell>
          <cell r="T725">
            <v>0.89220310045798457</v>
          </cell>
          <cell r="U725">
            <v>0.86781692229902563</v>
          </cell>
          <cell r="V725">
            <v>1</v>
          </cell>
          <cell r="W725">
            <v>0.98446267054513126</v>
          </cell>
          <cell r="X725">
            <v>0.926505350238361</v>
          </cell>
          <cell r="Y725">
            <v>0.88640901717660847</v>
          </cell>
          <cell r="Z725">
            <v>0.91589206130585155</v>
          </cell>
          <cell r="AA725">
            <v>0.89844781984516098</v>
          </cell>
          <cell r="AB725">
            <v>0.88966513141401826</v>
          </cell>
          <cell r="AC725">
            <v>0.83132075547042916</v>
          </cell>
          <cell r="AD725">
            <v>0.83332950628086899</v>
          </cell>
          <cell r="AE725">
            <v>0.84866410128429859</v>
          </cell>
          <cell r="AF725">
            <v>1</v>
          </cell>
          <cell r="AG725">
            <v>0.99733453281939599</v>
          </cell>
          <cell r="AH725">
            <v>0.98301026280236625</v>
          </cell>
          <cell r="AI725">
            <v>0.9462920230542492</v>
          </cell>
          <cell r="AJ725">
            <v>0.92817240980308258</v>
          </cell>
          <cell r="AK725">
            <v>0.95570404997814362</v>
          </cell>
          <cell r="AL725">
            <v>0.9522208274891657</v>
          </cell>
          <cell r="AM725">
            <v>0.94607538874730923</v>
          </cell>
          <cell r="AN725">
            <v>0.88288258806264774</v>
          </cell>
          <cell r="AO725">
            <v>0.86432869550189928</v>
          </cell>
        </row>
        <row r="726">
          <cell r="B726">
            <v>117.48461815413546</v>
          </cell>
          <cell r="C726">
            <v>115.14091989749822</v>
          </cell>
          <cell r="D726">
            <v>115.34857489185188</v>
          </cell>
          <cell r="E726">
            <v>115.82827413493951</v>
          </cell>
          <cell r="F726">
            <v>116.23466579462038</v>
          </cell>
          <cell r="G726">
            <v>116.99151020441441</v>
          </cell>
          <cell r="H726">
            <v>117.51347193491448</v>
          </cell>
          <cell r="I726">
            <v>118.43667947021697</v>
          </cell>
          <cell r="J726">
            <v>119.39915501641097</v>
          </cell>
          <cell r="K726">
            <v>120.13474302839748</v>
          </cell>
          <cell r="L726">
            <v>116.74929368805066</v>
          </cell>
          <cell r="M726">
            <v>120.82760158575118</v>
          </cell>
          <cell r="N726">
            <v>117.90949340785116</v>
          </cell>
          <cell r="O726">
            <v>118.78013903354146</v>
          </cell>
          <cell r="P726">
            <v>118.97283065304707</v>
          </cell>
          <cell r="Q726">
            <v>119.35584802974427</v>
          </cell>
          <cell r="R726">
            <v>120.17458240578151</v>
          </cell>
          <cell r="S726">
            <v>121.16553891567771</v>
          </cell>
          <cell r="T726">
            <v>122.12747763987282</v>
          </cell>
          <cell r="U726">
            <v>122.88531919116161</v>
          </cell>
          <cell r="V726">
            <v>113.45885206832206</v>
          </cell>
          <cell r="W726">
            <v>119.55146569505142</v>
          </cell>
          <cell r="X726">
            <v>123.02550122103166</v>
          </cell>
          <cell r="Y726">
            <v>120.63520429974106</v>
          </cell>
          <cell r="Z726">
            <v>121.26144945070307</v>
          </cell>
          <cell r="AA726">
            <v>121.4403013871907</v>
          </cell>
          <cell r="AB726">
            <v>122.09545165159111</v>
          </cell>
          <cell r="AC726">
            <v>123.22339648058932</v>
          </cell>
          <cell r="AD726">
            <v>124.13632435908858</v>
          </cell>
          <cell r="AE726">
            <v>124.99698496752858</v>
          </cell>
          <cell r="AF726">
            <v>122.96187612588092</v>
          </cell>
          <cell r="AG726">
            <v>120.24389010963795</v>
          </cell>
          <cell r="AH726">
            <v>120.43345919168006</v>
          </cell>
          <cell r="AI726">
            <v>124.10689038779903</v>
          </cell>
          <cell r="AJ726">
            <v>122.6616691734574</v>
          </cell>
          <cell r="AK726">
            <v>123.04101124762072</v>
          </cell>
          <cell r="AL726">
            <v>124.10580844930064</v>
          </cell>
          <cell r="AM726">
            <v>124.08342168248402</v>
          </cell>
          <cell r="AN726">
            <v>124.2528294969415</v>
          </cell>
          <cell r="AO726">
            <v>124.63450189064783</v>
          </cell>
        </row>
        <row r="727">
          <cell r="B727">
            <v>70.647686843175521</v>
          </cell>
          <cell r="C727">
            <v>71.244186412360904</v>
          </cell>
          <cell r="D727">
            <v>70.344147479773923</v>
          </cell>
          <cell r="E727">
            <v>69.772751024280069</v>
          </cell>
          <cell r="F727">
            <v>69.606624391488367</v>
          </cell>
          <cell r="G727">
            <v>69.74109386011088</v>
          </cell>
          <cell r="H727">
            <v>69.821932876230164</v>
          </cell>
          <cell r="I727">
            <v>70.78690871756622</v>
          </cell>
          <cell r="J727">
            <v>71.383623331503301</v>
          </cell>
          <cell r="K727">
            <v>71.598428033770134</v>
          </cell>
          <cell r="L727">
            <v>71.288522886059624</v>
          </cell>
          <cell r="M727">
            <v>70.574427500025038</v>
          </cell>
          <cell r="N727">
            <v>70.84088824926053</v>
          </cell>
          <cell r="O727">
            <v>70.09540274957368</v>
          </cell>
          <cell r="P727">
            <v>69.596814700329034</v>
          </cell>
          <cell r="Q727">
            <v>69.738893415194767</v>
          </cell>
          <cell r="R727">
            <v>69.974183118208785</v>
          </cell>
          <cell r="S727">
            <v>70.424615290015069</v>
          </cell>
          <cell r="T727">
            <v>71.029257597077475</v>
          </cell>
          <cell r="U727">
            <v>71.58533436354341</v>
          </cell>
          <cell r="V727">
            <v>69.330616916721439</v>
          </cell>
          <cell r="W727">
            <v>71.218382900620369</v>
          </cell>
          <cell r="X727">
            <v>70.167203469710287</v>
          </cell>
          <cell r="Y727">
            <v>70.256435520469125</v>
          </cell>
          <cell r="Z727">
            <v>69.750697281437226</v>
          </cell>
          <cell r="AA727">
            <v>69.557938920590772</v>
          </cell>
          <cell r="AB727">
            <v>69.800177767903946</v>
          </cell>
          <cell r="AC727">
            <v>70.073605348090524</v>
          </cell>
          <cell r="AD727">
            <v>70.32386620830097</v>
          </cell>
          <cell r="AE727">
            <v>70.886452399749217</v>
          </cell>
          <cell r="AF727">
            <v>72.092783520036619</v>
          </cell>
          <cell r="AG727">
            <v>74.324848311987168</v>
          </cell>
          <cell r="AH727">
            <v>75.188547361109684</v>
          </cell>
          <cell r="AI727">
            <v>73.59276228525826</v>
          </cell>
          <cell r="AJ727">
            <v>72.888092068006443</v>
          </cell>
          <cell r="AK727">
            <v>71.907901613346013</v>
          </cell>
          <cell r="AL727">
            <v>71.811043994250113</v>
          </cell>
          <cell r="AM727">
            <v>71.61563007677789</v>
          </cell>
          <cell r="AN727">
            <v>71.70472975942431</v>
          </cell>
          <cell r="AO727">
            <v>71.905579725379738</v>
          </cell>
        </row>
        <row r="728">
          <cell r="B728">
            <v>10.366814976871872</v>
          </cell>
          <cell r="C728">
            <v>10.292423228947676</v>
          </cell>
          <cell r="D728">
            <v>10.061379890009702</v>
          </cell>
          <cell r="E728">
            <v>10.003674043095595</v>
          </cell>
          <cell r="F728">
            <v>9.7250436796128792</v>
          </cell>
          <cell r="G728">
            <v>9.6668591989285382</v>
          </cell>
          <cell r="H728">
            <v>9.6009426352048237</v>
          </cell>
          <cell r="I728">
            <v>9.482826102096741</v>
          </cell>
          <cell r="J728">
            <v>9.4872697883055679</v>
          </cell>
          <cell r="K728">
            <v>9.3354893069451652</v>
          </cell>
          <cell r="L728">
            <v>10.439156550438351</v>
          </cell>
          <cell r="M728">
            <v>10.049357538378322</v>
          </cell>
          <cell r="N728">
            <v>9.9652756139021665</v>
          </cell>
          <cell r="O728">
            <v>9.7678266398347642</v>
          </cell>
          <cell r="P728">
            <v>9.7250458294840687</v>
          </cell>
          <cell r="Q728">
            <v>9.5043893735591318</v>
          </cell>
          <cell r="R728">
            <v>9.4448905280860487</v>
          </cell>
          <cell r="S728">
            <v>9.4767130607980121</v>
          </cell>
          <cell r="T728">
            <v>9.3222969206450852</v>
          </cell>
          <cell r="U728">
            <v>9.3354915122016742</v>
          </cell>
          <cell r="V728">
            <v>10.535145990804091</v>
          </cell>
          <cell r="W728">
            <v>10.906887236255431</v>
          </cell>
          <cell r="X728">
            <v>10.509989414387354</v>
          </cell>
          <cell r="Y728">
            <v>10.468477089896032</v>
          </cell>
          <cell r="Z728">
            <v>10.211333454569141</v>
          </cell>
          <cell r="AA728">
            <v>10.147610826534875</v>
          </cell>
          <cell r="AB728">
            <v>9.9200765094574876</v>
          </cell>
          <cell r="AC728">
            <v>9.8868595090096392</v>
          </cell>
          <cell r="AD728">
            <v>9.888368309437622</v>
          </cell>
          <cell r="AE728">
            <v>9.7450602759809932</v>
          </cell>
          <cell r="AF728">
            <v>13.522644471615751</v>
          </cell>
          <cell r="AG728">
            <v>12.829637720730407</v>
          </cell>
          <cell r="AH728">
            <v>12.322528472882293</v>
          </cell>
          <cell r="AI728">
            <v>12.075622623435391</v>
          </cell>
          <cell r="AJ728">
            <v>11.768543009121927</v>
          </cell>
          <cell r="AK728">
            <v>11.460807151000841</v>
          </cell>
          <cell r="AL728">
            <v>11.447877695137452</v>
          </cell>
          <cell r="AM728">
            <v>11.254534806851751</v>
          </cell>
          <cell r="AN728">
            <v>11.114187727710654</v>
          </cell>
          <cell r="AO728">
            <v>10.963869592071756</v>
          </cell>
        </row>
        <row r="729">
          <cell r="B729">
            <v>98.451130889870072</v>
          </cell>
          <cell r="C729">
            <v>102.84345190047162</v>
          </cell>
          <cell r="D729">
            <v>99.201397211498019</v>
          </cell>
          <cell r="E729">
            <v>98.517434626651635</v>
          </cell>
          <cell r="F729">
            <v>98.966177671526907</v>
          </cell>
          <cell r="G729">
            <v>98.870667740816728</v>
          </cell>
          <cell r="H729">
            <v>99.268112269825849</v>
          </cell>
          <cell r="I729">
            <v>99.937453491274525</v>
          </cell>
          <cell r="J729">
            <v>100.87487006292419</v>
          </cell>
          <cell r="K729">
            <v>101.84016633384284</v>
          </cell>
          <cell r="L729">
            <v>91.219537261795054</v>
          </cell>
          <cell r="M729">
            <v>89.900181498624221</v>
          </cell>
          <cell r="N729">
            <v>93.61277425455242</v>
          </cell>
          <cell r="O729">
            <v>90.299584929726407</v>
          </cell>
          <cell r="P729">
            <v>90.429434243597612</v>
          </cell>
          <cell r="Q729">
            <v>90.830759009047355</v>
          </cell>
          <cell r="R729">
            <v>90.779236904181332</v>
          </cell>
          <cell r="S729">
            <v>91.378099806065023</v>
          </cell>
          <cell r="T729">
            <v>92.124094132759566</v>
          </cell>
          <cell r="U729">
            <v>93.02861794836997</v>
          </cell>
          <cell r="V729">
            <v>82.272637266043404</v>
          </cell>
          <cell r="W729">
            <v>83.497035771471815</v>
          </cell>
          <cell r="X729">
            <v>82.585122448086963</v>
          </cell>
          <cell r="Y729">
            <v>85.78762836012713</v>
          </cell>
          <cell r="Z729">
            <v>83.493038005521726</v>
          </cell>
          <cell r="AA729">
            <v>83.459576402171919</v>
          </cell>
          <cell r="AB729">
            <v>83.906716353068887</v>
          </cell>
          <cell r="AC729">
            <v>84.309776938537198</v>
          </cell>
          <cell r="AD729">
            <v>84.734019289650035</v>
          </cell>
          <cell r="AE729">
            <v>85.312949700936414</v>
          </cell>
          <cell r="AF729">
            <v>73.455303261544856</v>
          </cell>
          <cell r="AG729">
            <v>75.571782202932113</v>
          </cell>
          <cell r="AH729">
            <v>76.535805257523563</v>
          </cell>
          <cell r="AI729">
            <v>75.953699099020852</v>
          </cell>
          <cell r="AJ729">
            <v>77.894121270393455</v>
          </cell>
          <cell r="AK729">
            <v>74.99458907715227</v>
          </cell>
          <cell r="AL729">
            <v>74.496414847020773</v>
          </cell>
          <cell r="AM729">
            <v>74.289246363716117</v>
          </cell>
          <cell r="AN729">
            <v>73.921659834990194</v>
          </cell>
          <cell r="AO729">
            <v>74.40690836530284</v>
          </cell>
        </row>
        <row r="730">
          <cell r="B730">
            <v>17.531502645502194</v>
          </cell>
          <cell r="C730">
            <v>18.237528409990137</v>
          </cell>
          <cell r="D730">
            <v>17.574445658983013</v>
          </cell>
          <cell r="E730">
            <v>17.578429077733578</v>
          </cell>
          <cell r="F730">
            <v>17.77737975065908</v>
          </cell>
          <cell r="G730">
            <v>17.833888573876454</v>
          </cell>
          <cell r="H730">
            <v>17.967482622531314</v>
          </cell>
          <cell r="I730">
            <v>18.125260152442099</v>
          </cell>
          <cell r="J730">
            <v>18.267543628394112</v>
          </cell>
          <cell r="K730">
            <v>18.389541290386727</v>
          </cell>
          <cell r="L730">
            <v>17.725107145229231</v>
          </cell>
          <cell r="M730">
            <v>17.63834947172662</v>
          </cell>
          <cell r="N730">
            <v>18.245028791368298</v>
          </cell>
          <cell r="O730">
            <v>17.648555003035437</v>
          </cell>
          <cell r="P730">
            <v>17.786174925884925</v>
          </cell>
          <cell r="Q730">
            <v>17.939673229489816</v>
          </cell>
          <cell r="R730">
            <v>18.009999413751629</v>
          </cell>
          <cell r="S730">
            <v>18.170033945039989</v>
          </cell>
          <cell r="T730">
            <v>18.282830011586842</v>
          </cell>
          <cell r="U730">
            <v>18.437527633772255</v>
          </cell>
          <cell r="V730">
            <v>16.948207028016522</v>
          </cell>
          <cell r="W730">
            <v>17.420808932905512</v>
          </cell>
          <cell r="X730">
            <v>17.390557394931882</v>
          </cell>
          <cell r="Y730">
            <v>17.910808302830294</v>
          </cell>
          <cell r="Z730">
            <v>17.542932581694917</v>
          </cell>
          <cell r="AA730">
            <v>17.601538754268301</v>
          </cell>
          <cell r="AB730">
            <v>17.801463264631096</v>
          </cell>
          <cell r="AC730">
            <v>17.862718561877738</v>
          </cell>
          <cell r="AD730">
            <v>17.976224121639042</v>
          </cell>
          <cell r="AE730">
            <v>18.0980869226652</v>
          </cell>
          <cell r="AF730">
            <v>17.295797216785161</v>
          </cell>
          <cell r="AG730">
            <v>16.919869030831808</v>
          </cell>
          <cell r="AH730">
            <v>17.073431098742393</v>
          </cell>
          <cell r="AI730">
            <v>17.360846288969942</v>
          </cell>
          <cell r="AJ730">
            <v>17.740154986924381</v>
          </cell>
          <cell r="AK730">
            <v>17.324543051896121</v>
          </cell>
          <cell r="AL730">
            <v>17.430272992026435</v>
          </cell>
          <cell r="AM730">
            <v>17.477300574053164</v>
          </cell>
          <cell r="AN730">
            <v>17.450319740200257</v>
          </cell>
          <cell r="AO730">
            <v>17.498207941735313</v>
          </cell>
        </row>
        <row r="731">
          <cell r="B731">
            <v>5.6157389024736677</v>
          </cell>
          <cell r="C731">
            <v>5.3897986548753005</v>
          </cell>
          <cell r="D731">
            <v>5.445486690664433</v>
          </cell>
          <cell r="E731">
            <v>5.4310587810903748</v>
          </cell>
          <cell r="F731">
            <v>5.3175002219874452</v>
          </cell>
          <cell r="G731">
            <v>5.3768552686233457</v>
          </cell>
          <cell r="H731">
            <v>5.2938763886991564</v>
          </cell>
          <cell r="I731">
            <v>5.2889843985182665</v>
          </cell>
          <cell r="J731">
            <v>5.2632437764151812</v>
          </cell>
          <cell r="K731">
            <v>5.2594830953400908</v>
          </cell>
          <cell r="L731">
            <v>5.6146100770941958</v>
          </cell>
          <cell r="M731">
            <v>5.708968687302832</v>
          </cell>
          <cell r="N731">
            <v>5.445524722011907</v>
          </cell>
          <cell r="O731">
            <v>5.507280335616243</v>
          </cell>
          <cell r="P731">
            <v>5.4640222846671147</v>
          </cell>
          <cell r="Q731">
            <v>5.3534229522517922</v>
          </cell>
          <cell r="R731">
            <v>5.4155349966574446</v>
          </cell>
          <cell r="S731">
            <v>5.3401012364204545</v>
          </cell>
          <cell r="T731">
            <v>5.3383550951374783</v>
          </cell>
          <cell r="U731">
            <v>5.3091697406154283</v>
          </cell>
          <cell r="V731">
            <v>5.8912822037916746</v>
          </cell>
          <cell r="W731">
            <v>5.8260827991463211</v>
          </cell>
          <cell r="X731">
            <v>5.8863906366349932</v>
          </cell>
          <cell r="Y731">
            <v>5.6262003346341292</v>
          </cell>
          <cell r="Z731">
            <v>5.6593943687180506</v>
          </cell>
          <cell r="AA731">
            <v>5.6195647559089243</v>
          </cell>
          <cell r="AB731">
            <v>5.511716679587277</v>
          </cell>
          <cell r="AC731">
            <v>5.5826093159892238</v>
          </cell>
          <cell r="AD731">
            <v>5.5105919573869571</v>
          </cell>
          <cell r="AE731">
            <v>5.5060304249948668</v>
          </cell>
          <cell r="AF731">
            <v>5.9155329840546651</v>
          </cell>
          <cell r="AG731">
            <v>6.08970871303314</v>
          </cell>
          <cell r="AH731">
            <v>6.0223684177820846</v>
          </cell>
          <cell r="AI731">
            <v>6.0811549899413482</v>
          </cell>
          <cell r="AJ731">
            <v>5.8536180523177395</v>
          </cell>
          <cell r="AK731">
            <v>5.8121552669343854</v>
          </cell>
          <cell r="AL731">
            <v>5.8384539467249628</v>
          </cell>
          <cell r="AM731">
            <v>5.7476444164326308</v>
          </cell>
          <cell r="AN731">
            <v>5.7910165270656027</v>
          </cell>
          <cell r="AO731">
            <v>5.7405116874376274</v>
          </cell>
        </row>
        <row r="732">
          <cell r="B732">
            <v>558.44084586059751</v>
          </cell>
          <cell r="C732">
            <v>572.64319197789621</v>
          </cell>
          <cell r="D732">
            <v>575.89763212725029</v>
          </cell>
          <cell r="E732">
            <v>582.03529583972806</v>
          </cell>
          <cell r="F732">
            <v>590.97879655232327</v>
          </cell>
          <cell r="G732">
            <v>601.50607890845833</v>
          </cell>
          <cell r="H732">
            <v>613.18473234673127</v>
          </cell>
          <cell r="I732">
            <v>625.55526527686584</v>
          </cell>
          <cell r="J732">
            <v>638.047646954073</v>
          </cell>
          <cell r="K732">
            <v>650.55029819730134</v>
          </cell>
          <cell r="L732">
            <v>536.74676677693412</v>
          </cell>
          <cell r="M732">
            <v>562.52240434790656</v>
          </cell>
          <cell r="N732">
            <v>566.99082068773021</v>
          </cell>
          <cell r="O732">
            <v>572.71000265768976</v>
          </cell>
          <cell r="P732">
            <v>581.37871686237588</v>
          </cell>
          <cell r="Q732">
            <v>590.50702012400438</v>
          </cell>
          <cell r="R732">
            <v>601.520829892743</v>
          </cell>
          <cell r="S732">
            <v>613.99154508876381</v>
          </cell>
          <cell r="T732">
            <v>625.81966878669937</v>
          </cell>
          <cell r="U732">
            <v>637.93254721604376</v>
          </cell>
          <cell r="V732">
            <v>562.79919611061723</v>
          </cell>
          <cell r="W732">
            <v>554.73655484359415</v>
          </cell>
          <cell r="X732">
            <v>571.71410699443209</v>
          </cell>
          <cell r="Y732">
            <v>579.17896255693427</v>
          </cell>
          <cell r="Z732">
            <v>586.7132569047202</v>
          </cell>
          <cell r="AA732">
            <v>595.60004413844581</v>
          </cell>
          <cell r="AB732">
            <v>605.65092044450853</v>
          </cell>
          <cell r="AC732">
            <v>618.34403489974773</v>
          </cell>
          <cell r="AD732">
            <v>630.55635724877436</v>
          </cell>
          <cell r="AE732">
            <v>641.65545614810947</v>
          </cell>
          <cell r="AF732">
            <v>562.11781953827608</v>
          </cell>
          <cell r="AG732">
            <v>570.88627663908221</v>
          </cell>
          <cell r="AH732">
            <v>570.63373514226419</v>
          </cell>
          <cell r="AI732">
            <v>587.81115154642112</v>
          </cell>
          <cell r="AJ732">
            <v>603.66280815130892</v>
          </cell>
          <cell r="AK732">
            <v>609.97989878066073</v>
          </cell>
          <cell r="AL732">
            <v>623.39935725692601</v>
          </cell>
          <cell r="AM732">
            <v>628.40627279856562</v>
          </cell>
          <cell r="AN732">
            <v>637.85376839850153</v>
          </cell>
          <cell r="AO732">
            <v>648.97348430742466</v>
          </cell>
        </row>
        <row r="733">
          <cell r="B733">
            <v>1.4937820859017468</v>
          </cell>
          <cell r="C733">
            <v>1.4693448570216345</v>
          </cell>
          <cell r="D733">
            <v>1.471217890643979</v>
          </cell>
          <cell r="E733">
            <v>1.4480800055591574</v>
          </cell>
          <cell r="F733">
            <v>1.4386128871784409</v>
          </cell>
          <cell r="G733">
            <v>1.4318759893447544</v>
          </cell>
          <cell r="H733">
            <v>1.4118488809153391</v>
          </cell>
          <cell r="I733">
            <v>1.4059188603474357</v>
          </cell>
          <cell r="J733">
            <v>1.446069193379135</v>
          </cell>
          <cell r="K733">
            <v>1.4156009224645789</v>
          </cell>
          <cell r="L733">
            <v>1.5833985906974866</v>
          </cell>
          <cell r="M733">
            <v>1.5602575965984924</v>
          </cell>
          <cell r="N733">
            <v>1.5161576898413487</v>
          </cell>
          <cell r="O733">
            <v>1.5236484661562579</v>
          </cell>
          <cell r="P733">
            <v>1.4984158810301211</v>
          </cell>
          <cell r="Q733">
            <v>1.4934917709539826</v>
          </cell>
          <cell r="R733">
            <v>1.4719119214924836</v>
          </cell>
          <cell r="S733">
            <v>1.4544260030551024</v>
          </cell>
          <cell r="T733">
            <v>1.4446736374064126</v>
          </cell>
          <cell r="U733">
            <v>1.4951454609944754</v>
          </cell>
          <cell r="V733">
            <v>1.4947514233348034</v>
          </cell>
          <cell r="W733">
            <v>1.5894338283675495</v>
          </cell>
          <cell r="X733">
            <v>1.5453424500104556</v>
          </cell>
          <cell r="Y733">
            <v>1.5063673170686731</v>
          </cell>
          <cell r="Z733">
            <v>1.5115940419210798</v>
          </cell>
          <cell r="AA733">
            <v>1.4903972073912599</v>
          </cell>
          <cell r="AB733">
            <v>1.4705883167879448</v>
          </cell>
          <cell r="AC733">
            <v>1.4825735164045664</v>
          </cell>
          <cell r="AD733">
            <v>1.4757773809749979</v>
          </cell>
          <cell r="AE733">
            <v>1.4603885221714772</v>
          </cell>
          <cell r="AF733">
            <v>1.7277695505706387</v>
          </cell>
          <cell r="AG733">
            <v>1.7128850374775781</v>
          </cell>
          <cell r="AH733">
            <v>1.6853402331747909</v>
          </cell>
          <cell r="AI733">
            <v>1.6874652775003023</v>
          </cell>
          <cell r="AJ733">
            <v>1.6598884319638125</v>
          </cell>
          <cell r="AK733">
            <v>1.6530649629963197</v>
          </cell>
          <cell r="AL733">
            <v>1.6513364456621138</v>
          </cell>
          <cell r="AM733">
            <v>1.6230161602731772</v>
          </cell>
          <cell r="AN733">
            <v>1.6092156089287897</v>
          </cell>
          <cell r="AO733">
            <v>1.5947558383621094</v>
          </cell>
        </row>
        <row r="734">
          <cell r="B734">
            <v>1</v>
          </cell>
          <cell r="C734">
            <v>1.1192218166425472</v>
          </cell>
          <cell r="D734">
            <v>0.97197565942564657</v>
          </cell>
          <cell r="E734">
            <v>0.90692868952134109</v>
          </cell>
          <cell r="F734">
            <v>0.94899063491637148</v>
          </cell>
          <cell r="G734">
            <v>0.92480698127982564</v>
          </cell>
          <cell r="H734">
            <v>0.91749481476649442</v>
          </cell>
          <cell r="I734">
            <v>0.90210728239656668</v>
          </cell>
          <cell r="J734">
            <v>0.91206899275003983</v>
          </cell>
          <cell r="K734">
            <v>0.94993010387808563</v>
          </cell>
          <cell r="L734">
            <v>1</v>
          </cell>
          <cell r="M734">
            <v>0.96422045671666223</v>
          </cell>
          <cell r="N734">
            <v>1.0944765293612648</v>
          </cell>
          <cell r="O734">
            <v>0.96240779720578973</v>
          </cell>
          <cell r="P734">
            <v>0.94577098492268752</v>
          </cell>
          <cell r="Q734">
            <v>0.94224154926588177</v>
          </cell>
          <cell r="R734">
            <v>0.95615425080185745</v>
          </cell>
          <cell r="S734">
            <v>0.94605865389603461</v>
          </cell>
          <cell r="T734">
            <v>0.93544723666630658</v>
          </cell>
          <cell r="U734">
            <v>0.93390352131131504</v>
          </cell>
          <cell r="V734">
            <v>1</v>
          </cell>
          <cell r="W734">
            <v>0.96317874151524996</v>
          </cell>
          <cell r="X734">
            <v>0.93609476204868902</v>
          </cell>
          <cell r="Y734">
            <v>1.029564845183224</v>
          </cell>
          <cell r="Z734">
            <v>0.94967122046675123</v>
          </cell>
          <cell r="AA734">
            <v>0.91461795231244525</v>
          </cell>
          <cell r="AB734">
            <v>0.92343408261849946</v>
          </cell>
          <cell r="AC734">
            <v>0.93443766761638203</v>
          </cell>
          <cell r="AD734">
            <v>0.93022540023937628</v>
          </cell>
          <cell r="AE734">
            <v>0.90786336703815362</v>
          </cell>
          <cell r="AF734">
            <v>1</v>
          </cell>
          <cell r="AG734">
            <v>1.0153855429273388</v>
          </cell>
          <cell r="AH734">
            <v>1.0005804374692036</v>
          </cell>
          <cell r="AI734">
            <v>1.0092927864012153</v>
          </cell>
          <cell r="AJ734">
            <v>0.98918965955533278</v>
          </cell>
          <cell r="AK734">
            <v>0.97213376261518902</v>
          </cell>
          <cell r="AL734">
            <v>0.94133269061839331</v>
          </cell>
          <cell r="AM734">
            <v>0.91366229604291049</v>
          </cell>
          <cell r="AN734">
            <v>0.89829189335315585</v>
          </cell>
          <cell r="AO734">
            <v>0.89521034253044818</v>
          </cell>
        </row>
        <row r="735">
          <cell r="B735">
            <v>62.168062627264973</v>
          </cell>
          <cell r="C735">
            <v>62.152188356264901</v>
          </cell>
          <cell r="D735">
            <v>61.63301837498684</v>
          </cell>
          <cell r="E735">
            <v>62.932623459545717</v>
          </cell>
          <cell r="F735">
            <v>64.44365815092786</v>
          </cell>
          <cell r="G735">
            <v>65.636220906031667</v>
          </cell>
          <cell r="H735">
            <v>66.430683894101364</v>
          </cell>
          <cell r="I735">
            <v>67.902526927171678</v>
          </cell>
          <cell r="J735">
            <v>69.222007647064146</v>
          </cell>
          <cell r="K735">
            <v>70.212217132353103</v>
          </cell>
          <cell r="L735">
            <v>61.183427472860515</v>
          </cell>
          <cell r="M735">
            <v>63.860246596078625</v>
          </cell>
          <cell r="N735">
            <v>63.53144044137985</v>
          </cell>
          <cell r="O735">
            <v>63.488199612565339</v>
          </cell>
          <cell r="P735">
            <v>64.553759512789583</v>
          </cell>
          <cell r="Q735">
            <v>65.942348015977615</v>
          </cell>
          <cell r="R735">
            <v>67.053189099810439</v>
          </cell>
          <cell r="S735">
            <v>68.134577720274564</v>
          </cell>
          <cell r="T735">
            <v>69.532176292126337</v>
          </cell>
          <cell r="U735">
            <v>70.835329268350762</v>
          </cell>
          <cell r="V735">
            <v>61.697980561864476</v>
          </cell>
          <cell r="W735">
            <v>63.468422204747014</v>
          </cell>
          <cell r="X735">
            <v>65.918723460316485</v>
          </cell>
          <cell r="Y735">
            <v>65.903097087466932</v>
          </cell>
          <cell r="Z735">
            <v>65.852006114266217</v>
          </cell>
          <cell r="AA735">
            <v>66.669274365852488</v>
          </cell>
          <cell r="AB735">
            <v>68.16188795345164</v>
          </cell>
          <cell r="AC735">
            <v>69.377450587344526</v>
          </cell>
          <cell r="AD735">
            <v>70.575407555991873</v>
          </cell>
          <cell r="AE735">
            <v>71.960121812369607</v>
          </cell>
          <cell r="AF735">
            <v>63.740921984562291</v>
          </cell>
          <cell r="AG735">
            <v>64.055507582545061</v>
          </cell>
          <cell r="AH735">
            <v>66.084531578125564</v>
          </cell>
          <cell r="AI735">
            <v>68.194544300952117</v>
          </cell>
          <cell r="AJ735">
            <v>67.409513294845652</v>
          </cell>
          <cell r="AK735">
            <v>67.861153861163487</v>
          </cell>
          <cell r="AL735">
            <v>69.032285276214353</v>
          </cell>
          <cell r="AM735">
            <v>69.911365783560655</v>
          </cell>
          <cell r="AN735">
            <v>70.690019266286598</v>
          </cell>
          <cell r="AO735">
            <v>71.680558883355275</v>
          </cell>
        </row>
        <row r="736">
          <cell r="B736">
            <v>87.046318206921867</v>
          </cell>
          <cell r="C736">
            <v>88.87140909268517</v>
          </cell>
          <cell r="D736">
            <v>86.753192139881222</v>
          </cell>
          <cell r="E736">
            <v>86.303820411977156</v>
          </cell>
          <cell r="F736">
            <v>86.6317209995604</v>
          </cell>
          <cell r="G736">
            <v>87.159930890516605</v>
          </cell>
          <cell r="H736">
            <v>87.995000529307049</v>
          </cell>
          <cell r="I736">
            <v>88.695935264546719</v>
          </cell>
          <cell r="J736">
            <v>89.992679243392729</v>
          </cell>
          <cell r="K736">
            <v>90.768253905396122</v>
          </cell>
          <cell r="L736">
            <v>84.037036960725956</v>
          </cell>
          <cell r="M736">
            <v>86.688462834022531</v>
          </cell>
          <cell r="N736">
            <v>87.934799224465166</v>
          </cell>
          <cell r="O736">
            <v>86.620855887165661</v>
          </cell>
          <cell r="P736">
            <v>86.94338660926951</v>
          </cell>
          <cell r="Q736">
            <v>87.320690150879827</v>
          </cell>
          <cell r="R736">
            <v>88.003027961340479</v>
          </cell>
          <cell r="S736">
            <v>88.995638417303255</v>
          </cell>
          <cell r="T736">
            <v>89.841486818203506</v>
          </cell>
          <cell r="U736">
            <v>90.914788900970095</v>
          </cell>
          <cell r="V736">
            <v>86.368953260247835</v>
          </cell>
          <cell r="W736">
            <v>85.227964735726786</v>
          </cell>
          <cell r="X736">
            <v>87.233440710349242</v>
          </cell>
          <cell r="Y736">
            <v>88.784839434720851</v>
          </cell>
          <cell r="Z736">
            <v>88.39548960723306</v>
          </cell>
          <cell r="AA736">
            <v>88.635421193130597</v>
          </cell>
          <cell r="AB736">
            <v>89.177453111584214</v>
          </cell>
          <cell r="AC736">
            <v>90.178164824762504</v>
          </cell>
          <cell r="AD736">
            <v>91.182114178829622</v>
          </cell>
          <cell r="AE736">
            <v>91.813187370240527</v>
          </cell>
          <cell r="AF736">
            <v>82.220736637493403</v>
          </cell>
          <cell r="AG736">
            <v>93.474948033714554</v>
          </cell>
          <cell r="AH736">
            <v>94.331678695140724</v>
          </cell>
          <cell r="AI736">
            <v>97.307281572315517</v>
          </cell>
          <cell r="AJ736">
            <v>98.485054192499959</v>
          </cell>
          <cell r="AK736">
            <v>96.610672155740289</v>
          </cell>
          <cell r="AL736">
            <v>96.475030266710732</v>
          </cell>
          <cell r="AM736">
            <v>95.774287894006505</v>
          </cell>
          <cell r="AN736">
            <v>95.750523636362132</v>
          </cell>
          <cell r="AO736">
            <v>96.575521468616529</v>
          </cell>
        </row>
        <row r="737">
          <cell r="B737">
            <v>212.05163983876645</v>
          </cell>
          <cell r="C737">
            <v>215.34268300553774</v>
          </cell>
          <cell r="D737">
            <v>211.73533475200895</v>
          </cell>
          <cell r="E737">
            <v>210.92266058183705</v>
          </cell>
          <cell r="F737">
            <v>211.53168868687004</v>
          </cell>
          <cell r="G737">
            <v>211.7885150032966</v>
          </cell>
          <cell r="H737">
            <v>212.7498439028362</v>
          </cell>
          <cell r="I737">
            <v>214.46561000354069</v>
          </cell>
          <cell r="J737">
            <v>216.38944823525463</v>
          </cell>
          <cell r="K737">
            <v>217.64897255091347</v>
          </cell>
          <cell r="L737">
            <v>193.00608387341481</v>
          </cell>
          <cell r="M737">
            <v>196.56363531246947</v>
          </cell>
          <cell r="N737">
            <v>197.94047614525988</v>
          </cell>
          <cell r="O737">
            <v>195.61280880849665</v>
          </cell>
          <cell r="P737">
            <v>195.73367424788543</v>
          </cell>
          <cell r="Q737">
            <v>196.15788680733735</v>
          </cell>
          <cell r="R737">
            <v>197.05692525138579</v>
          </cell>
          <cell r="S737">
            <v>198.19093513173181</v>
          </cell>
          <cell r="T737">
            <v>200.00452731425716</v>
          </cell>
          <cell r="U737">
            <v>201.62786778380584</v>
          </cell>
          <cell r="V737">
            <v>185.08970092543439</v>
          </cell>
          <cell r="W737">
            <v>182.0389727332028</v>
          </cell>
          <cell r="X737">
            <v>184.20711183967273</v>
          </cell>
          <cell r="Y737">
            <v>186.07359326924245</v>
          </cell>
          <cell r="Z737">
            <v>184.84608993067914</v>
          </cell>
          <cell r="AA737">
            <v>185.00827755328621</v>
          </cell>
          <cell r="AB737">
            <v>185.62740139223732</v>
          </cell>
          <cell r="AC737">
            <v>187.12500664243265</v>
          </cell>
          <cell r="AD737">
            <v>187.94787653811883</v>
          </cell>
          <cell r="AE737">
            <v>189.50007661498205</v>
          </cell>
          <cell r="AF737">
            <v>151.91110897226957</v>
          </cell>
          <cell r="AG737">
            <v>163.26482083040821</v>
          </cell>
          <cell r="AH737">
            <v>163.34226889441877</v>
          </cell>
          <cell r="AI737">
            <v>166.82259858686112</v>
          </cell>
          <cell r="AJ737">
            <v>167.41687321936908</v>
          </cell>
          <cell r="AK737">
            <v>164.60732450592639</v>
          </cell>
          <cell r="AL737">
            <v>164.40745103997645</v>
          </cell>
          <cell r="AM737">
            <v>163.1062314888002</v>
          </cell>
          <cell r="AN737">
            <v>162.94427843111268</v>
          </cell>
          <cell r="AO737">
            <v>163.81135334958023</v>
          </cell>
        </row>
        <row r="738">
          <cell r="B738">
            <v>7.3753526467819492</v>
          </cell>
          <cell r="C738">
            <v>7.3894881428848489</v>
          </cell>
          <cell r="D738">
            <v>7.3633180802555058</v>
          </cell>
          <cell r="E738">
            <v>7.3568839854055046</v>
          </cell>
          <cell r="F738">
            <v>7.3465393913088661</v>
          </cell>
          <cell r="G738">
            <v>7.3535892283573405</v>
          </cell>
          <cell r="H738">
            <v>7.3528868640876626</v>
          </cell>
          <cell r="I738">
            <v>7.4229819878283196</v>
          </cell>
          <cell r="J738">
            <v>7.388134113788607</v>
          </cell>
          <cell r="K738">
            <v>7.4049432493839769</v>
          </cell>
          <cell r="L738">
            <v>7.7686074718533051</v>
          </cell>
          <cell r="M738">
            <v>7.6093185600974946</v>
          </cell>
          <cell r="N738">
            <v>7.6645394310847088</v>
          </cell>
          <cell r="O738">
            <v>7.629789307459764</v>
          </cell>
          <cell r="P738">
            <v>7.6464632899247293</v>
          </cell>
          <cell r="Q738">
            <v>7.6573358976857691</v>
          </cell>
          <cell r="R738">
            <v>7.6551691273461637</v>
          </cell>
          <cell r="S738">
            <v>7.6742719993320883</v>
          </cell>
          <cell r="T738">
            <v>7.7198425443091478</v>
          </cell>
          <cell r="U738">
            <v>7.6887392303725735</v>
          </cell>
          <cell r="V738">
            <v>7.2790512347880219</v>
          </cell>
          <cell r="W738">
            <v>7.5681734598828374</v>
          </cell>
          <cell r="X738">
            <v>7.5078217927415416</v>
          </cell>
          <cell r="Y738">
            <v>7.4995364693071052</v>
          </cell>
          <cell r="Z738">
            <v>7.4881911577448816</v>
          </cell>
          <cell r="AA738">
            <v>7.5537258907839888</v>
          </cell>
          <cell r="AB738">
            <v>7.5251817535639374</v>
          </cell>
          <cell r="AC738">
            <v>7.5716861691767052</v>
          </cell>
          <cell r="AD738">
            <v>7.5910598737197361</v>
          </cell>
          <cell r="AE738">
            <v>7.6396891167038392</v>
          </cell>
          <cell r="AF738">
            <v>7.855289979745077</v>
          </cell>
          <cell r="AG738">
            <v>7.934196339144945</v>
          </cell>
          <cell r="AH738">
            <v>7.8859936940684277</v>
          </cell>
          <cell r="AI738">
            <v>8.1610820030176026</v>
          </cell>
          <cell r="AJ738">
            <v>8.1707650541351242</v>
          </cell>
          <cell r="AK738">
            <v>8.0673182675098136</v>
          </cell>
          <cell r="AL738">
            <v>8.0194992999121943</v>
          </cell>
          <cell r="AM738">
            <v>7.9582979489787604</v>
          </cell>
          <cell r="AN738">
            <v>7.9294460561957445</v>
          </cell>
          <cell r="AO738">
            <v>7.9110493652427065</v>
          </cell>
        </row>
        <row r="739">
          <cell r="B739">
            <v>7.4673409402480582</v>
          </cell>
          <cell r="C739">
            <v>6.9879767060054165</v>
          </cell>
          <cell r="D739">
            <v>7.0713531144008757</v>
          </cell>
          <cell r="E739">
            <v>6.9785782262279143</v>
          </cell>
          <cell r="F739">
            <v>6.7227438537285353</v>
          </cell>
          <cell r="G739">
            <v>6.6600503971922036</v>
          </cell>
          <cell r="H739">
            <v>6.4592630798372328</v>
          </cell>
          <cell r="I739">
            <v>6.4658372456974824</v>
          </cell>
          <cell r="J739">
            <v>6.4397937759701103</v>
          </cell>
          <cell r="K739">
            <v>6.2279243005220195</v>
          </cell>
          <cell r="L739">
            <v>6.5711570601569838</v>
          </cell>
          <cell r="M739">
            <v>7.0407622767003772</v>
          </cell>
          <cell r="N739">
            <v>6.3859380595143111</v>
          </cell>
          <cell r="O739">
            <v>6.5431434102509964</v>
          </cell>
          <cell r="P739">
            <v>6.3922958474232621</v>
          </cell>
          <cell r="Q739">
            <v>6.225949264193936</v>
          </cell>
          <cell r="R739">
            <v>6.1575483077093702</v>
          </cell>
          <cell r="S739">
            <v>5.9939793929388978</v>
          </cell>
          <cell r="T739">
            <v>5.9956207409547533</v>
          </cell>
          <cell r="U739">
            <v>5.9564172892057581</v>
          </cell>
          <cell r="V739">
            <v>6.6651228720381015</v>
          </cell>
          <cell r="W739">
            <v>6.4853787548274244</v>
          </cell>
          <cell r="X739">
            <v>6.7681505803815956</v>
          </cell>
          <cell r="Y739">
            <v>6.2528562564291166</v>
          </cell>
          <cell r="Z739">
            <v>6.2910754365129158</v>
          </cell>
          <cell r="AA739">
            <v>6.1936785937111321</v>
          </cell>
          <cell r="AB739">
            <v>6.0229382379805267</v>
          </cell>
          <cell r="AC739">
            <v>5.9963096549380301</v>
          </cell>
          <cell r="AD739">
            <v>5.8286858391707987</v>
          </cell>
          <cell r="AE739">
            <v>5.7840888456533772</v>
          </cell>
          <cell r="AF739">
            <v>7.3355415351127506</v>
          </cell>
          <cell r="AG739">
            <v>6.598022201415354</v>
          </cell>
          <cell r="AH739">
            <v>6.4625253128337556</v>
          </cell>
          <cell r="AI739">
            <v>6.3810343962615805</v>
          </cell>
          <cell r="AJ739">
            <v>6.2833351537663891</v>
          </cell>
          <cell r="AK739">
            <v>6.0695530283201418</v>
          </cell>
          <cell r="AL739">
            <v>6.0473059755160019</v>
          </cell>
          <cell r="AM739">
            <v>5.8952276960424008</v>
          </cell>
          <cell r="AN739">
            <v>5.7391345540572125</v>
          </cell>
          <cell r="AO739">
            <v>5.6241970800515366</v>
          </cell>
        </row>
        <row r="740">
          <cell r="B740">
            <v>36.891775451376333</v>
          </cell>
          <cell r="C740">
            <v>37.110437250621402</v>
          </cell>
          <cell r="D740">
            <v>35.492741829364284</v>
          </cell>
          <cell r="E740">
            <v>34.861791478273418</v>
          </cell>
          <cell r="F740">
            <v>34.834335831355901</v>
          </cell>
          <cell r="G740">
            <v>34.731924334136508</v>
          </cell>
          <cell r="H740">
            <v>34.654273093741345</v>
          </cell>
          <cell r="I740">
            <v>34.697086159250361</v>
          </cell>
          <cell r="J740">
            <v>34.979097602596099</v>
          </cell>
          <cell r="K740">
            <v>35.014814323638959</v>
          </cell>
          <cell r="L740">
            <v>35.863942715669516</v>
          </cell>
          <cell r="M740">
            <v>36.099303989648057</v>
          </cell>
          <cell r="N740">
            <v>36.18824158036238</v>
          </cell>
          <cell r="O740">
            <v>34.952684114220709</v>
          </cell>
          <cell r="P740">
            <v>34.630603496781887</v>
          </cell>
          <cell r="Q740">
            <v>34.628473291098544</v>
          </cell>
          <cell r="R740">
            <v>34.438169139236784</v>
          </cell>
          <cell r="S740">
            <v>34.591223622869819</v>
          </cell>
          <cell r="T740">
            <v>34.55206324195364</v>
          </cell>
          <cell r="U740">
            <v>34.789848986558596</v>
          </cell>
          <cell r="V740">
            <v>35.127636327288378</v>
          </cell>
          <cell r="W740">
            <v>35.088248704754427</v>
          </cell>
          <cell r="X740">
            <v>35.188406571812124</v>
          </cell>
          <cell r="Y740">
            <v>35.454631521201286</v>
          </cell>
          <cell r="Z740">
            <v>34.522920325693377</v>
          </cell>
          <cell r="AA740">
            <v>34.215568193280646</v>
          </cell>
          <cell r="AB740">
            <v>34.237404412446608</v>
          </cell>
          <cell r="AC740">
            <v>34.16870033364922</v>
          </cell>
          <cell r="AD740">
            <v>34.240902799754643</v>
          </cell>
          <cell r="AE740">
            <v>34.261162726285932</v>
          </cell>
          <cell r="AF740">
            <v>32.19848082027633</v>
          </cell>
          <cell r="AG740">
            <v>34.380212620772852</v>
          </cell>
          <cell r="AH740">
            <v>34.147039672755703</v>
          </cell>
          <cell r="AI740">
            <v>34.41092947721436</v>
          </cell>
          <cell r="AJ740">
            <v>34.158851425578995</v>
          </cell>
          <cell r="AK740">
            <v>33.048706622709147</v>
          </cell>
          <cell r="AL740">
            <v>32.860871617464525</v>
          </cell>
          <cell r="AM740">
            <v>32.586537795026864</v>
          </cell>
          <cell r="AN740">
            <v>32.375849660564228</v>
          </cell>
          <cell r="AO740">
            <v>32.183622446270327</v>
          </cell>
        </row>
        <row r="741">
          <cell r="B741">
            <v>1</v>
          </cell>
          <cell r="C741">
            <v>1.1191884852622929</v>
          </cell>
          <cell r="D741">
            <v>1.0773759149503914</v>
          </cell>
          <cell r="E741">
            <v>1.0662197262001365</v>
          </cell>
          <cell r="F741">
            <v>1.0928099573131478</v>
          </cell>
          <cell r="G741">
            <v>1.1117402839148045</v>
          </cell>
          <cell r="H741">
            <v>1.1267367835123583</v>
          </cell>
          <cell r="I741">
            <v>1.1423828701192371</v>
          </cell>
          <cell r="J741">
            <v>1.1584528920101518</v>
          </cell>
          <cell r="K741">
            <v>1.2041361849411341</v>
          </cell>
          <cell r="L741">
            <v>1</v>
          </cell>
          <cell r="M741">
            <v>1.0084044857212742</v>
          </cell>
          <cell r="N741">
            <v>1.0985972844837149</v>
          </cell>
          <cell r="O741">
            <v>1.065121156059001</v>
          </cell>
          <cell r="P741">
            <v>1.0782539668277986</v>
          </cell>
          <cell r="Q741">
            <v>1.0850047611844718</v>
          </cell>
          <cell r="R741">
            <v>1.1118012555236252</v>
          </cell>
          <cell r="S741">
            <v>1.1255330976621567</v>
          </cell>
          <cell r="T741">
            <v>1.1429491795998679</v>
          </cell>
          <cell r="U741">
            <v>1.1485479548736355</v>
          </cell>
          <cell r="V741">
            <v>1</v>
          </cell>
          <cell r="W741">
            <v>0.88928498585541116</v>
          </cell>
          <cell r="X741">
            <v>0.89885946232153779</v>
          </cell>
          <cell r="Y741">
            <v>0.97282959833428906</v>
          </cell>
          <cell r="Z741">
            <v>0.9650064302170307</v>
          </cell>
          <cell r="AA741">
            <v>0.97099807020361562</v>
          </cell>
          <cell r="AB741">
            <v>0.97215380811100305</v>
          </cell>
          <cell r="AC741">
            <v>0.99688473761353225</v>
          </cell>
          <cell r="AD741">
            <v>1.0234862739823574</v>
          </cell>
          <cell r="AE741">
            <v>1.0409315103810939</v>
          </cell>
          <cell r="AF741">
            <v>1</v>
          </cell>
          <cell r="AG741">
            <v>1.0710058651190109</v>
          </cell>
          <cell r="AH741">
            <v>1.0415008948577453</v>
          </cell>
          <cell r="AI741">
            <v>1.0600548597581125</v>
          </cell>
          <cell r="AJ741">
            <v>1.1225835946722376</v>
          </cell>
          <cell r="AK741">
            <v>1.1097707707354416</v>
          </cell>
          <cell r="AL741">
            <v>1.1064644157332892</v>
          </cell>
          <cell r="AM741">
            <v>1.0869842899226794</v>
          </cell>
          <cell r="AN741">
            <v>1.0994480370978807</v>
          </cell>
          <cell r="AO741">
            <v>1.1283392820841627</v>
          </cell>
        </row>
        <row r="742">
          <cell r="B742">
            <v>1</v>
          </cell>
          <cell r="C742">
            <v>0.93163589710497163</v>
          </cell>
          <cell r="D742">
            <v>0.94176690259947227</v>
          </cell>
          <cell r="E742">
            <v>0.92677410871342758</v>
          </cell>
          <cell r="F742">
            <v>0.90785551361101646</v>
          </cell>
          <cell r="G742">
            <v>0.91596840896722453</v>
          </cell>
          <cell r="H742">
            <v>0.87276399731189835</v>
          </cell>
          <cell r="I742">
            <v>0.87794287337852905</v>
          </cell>
          <cell r="J742">
            <v>0.86261404855441171</v>
          </cell>
          <cell r="K742">
            <v>0.89418193357040077</v>
          </cell>
          <cell r="L742">
            <v>1</v>
          </cell>
          <cell r="M742">
            <v>0.89993513598751929</v>
          </cell>
          <cell r="N742">
            <v>0.85958818336164111</v>
          </cell>
          <cell r="O742">
            <v>0.85167584509742633</v>
          </cell>
          <cell r="P742">
            <v>0.83097970846624403</v>
          </cell>
          <cell r="Q742">
            <v>0.81496361525040373</v>
          </cell>
          <cell r="R742">
            <v>0.83096798788428539</v>
          </cell>
          <cell r="S742">
            <v>0.78221069342077199</v>
          </cell>
          <cell r="T742">
            <v>0.79308697789724569</v>
          </cell>
          <cell r="U742">
            <v>0.77295197407604921</v>
          </cell>
          <cell r="V742">
            <v>1</v>
          </cell>
          <cell r="W742">
            <v>1.0744266535488545</v>
          </cell>
          <cell r="X742">
            <v>0.9810268025232689</v>
          </cell>
          <cell r="Y742">
            <v>0.90798468718062975</v>
          </cell>
          <cell r="Z742">
            <v>0.91593703599499565</v>
          </cell>
          <cell r="AA742">
            <v>0.8665889922298049</v>
          </cell>
          <cell r="AB742">
            <v>0.88323749770184135</v>
          </cell>
          <cell r="AC742">
            <v>0.88847939311666413</v>
          </cell>
          <cell r="AD742">
            <v>0.84063883315544641</v>
          </cell>
          <cell r="AE742">
            <v>0.84480575395753377</v>
          </cell>
          <cell r="AF742">
            <v>1</v>
          </cell>
          <cell r="AG742">
            <v>1.0354816657068211</v>
          </cell>
          <cell r="AH742">
            <v>1.01683779602988</v>
          </cell>
          <cell r="AI742">
            <v>0.95549167806700863</v>
          </cell>
          <cell r="AJ742">
            <v>0.92229493896209003</v>
          </cell>
          <cell r="AK742">
            <v>0.88814155359843128</v>
          </cell>
          <cell r="AL742">
            <v>0.87127772838803441</v>
          </cell>
          <cell r="AM742">
            <v>0.85014876953717478</v>
          </cell>
          <cell r="AN742">
            <v>0.83816584889782519</v>
          </cell>
          <cell r="AO742">
            <v>0.8183036326280988</v>
          </cell>
        </row>
        <row r="743">
          <cell r="B743">
            <v>5.512127402374813</v>
          </cell>
          <cell r="C743">
            <v>5.4427388357300206</v>
          </cell>
          <cell r="D743">
            <v>5.5796523772941526</v>
          </cell>
          <cell r="E743">
            <v>5.6562710919363663</v>
          </cell>
          <cell r="F743">
            <v>5.6608370172723781</v>
          </cell>
          <cell r="G743">
            <v>5.7324972478090483</v>
          </cell>
          <cell r="H743">
            <v>5.7616944989829415</v>
          </cell>
          <cell r="I743">
            <v>5.8647201547483121</v>
          </cell>
          <cell r="J743">
            <v>5.850586576903428</v>
          </cell>
          <cell r="K743">
            <v>5.963734978356638</v>
          </cell>
          <cell r="L743">
            <v>5.8673437591498709</v>
          </cell>
          <cell r="M743">
            <v>5.8037320612148804</v>
          </cell>
          <cell r="N743">
            <v>5.7143183581802806</v>
          </cell>
          <cell r="O743">
            <v>5.8388318148721847</v>
          </cell>
          <cell r="P743">
            <v>5.8852010655592935</v>
          </cell>
          <cell r="Q743">
            <v>5.9125787241164351</v>
          </cell>
          <cell r="R743">
            <v>5.988430233881707</v>
          </cell>
          <cell r="S743">
            <v>6.0476710357431509</v>
          </cell>
          <cell r="T743">
            <v>6.126603404977474</v>
          </cell>
          <cell r="U743">
            <v>6.1244929301897848</v>
          </cell>
          <cell r="V743">
            <v>5.5091564706568814</v>
          </cell>
          <cell r="W743">
            <v>5.8706940908906331</v>
          </cell>
          <cell r="X743">
            <v>5.8316505196182185</v>
          </cell>
          <cell r="Y743">
            <v>5.7215145003807608</v>
          </cell>
          <cell r="Z743">
            <v>5.7931403342379415</v>
          </cell>
          <cell r="AA743">
            <v>5.8163741368197774</v>
          </cell>
          <cell r="AB743">
            <v>5.8937464012493601</v>
          </cell>
          <cell r="AC743">
            <v>5.9762554050250758</v>
          </cell>
          <cell r="AD743">
            <v>6.0333555913979549</v>
          </cell>
          <cell r="AE743">
            <v>6.0993744809912069</v>
          </cell>
          <cell r="AF743">
            <v>5.8760536227809039</v>
          </cell>
          <cell r="AG743">
            <v>5.7199605469092063</v>
          </cell>
          <cell r="AH743">
            <v>5.7995007947599246</v>
          </cell>
          <cell r="AI743">
            <v>5.7816853815734115</v>
          </cell>
          <cell r="AJ743">
            <v>5.7541066319061782</v>
          </cell>
          <cell r="AK743">
            <v>5.715284512129112</v>
          </cell>
          <cell r="AL743">
            <v>5.8243229958068694</v>
          </cell>
          <cell r="AM743">
            <v>5.8525375383233751</v>
          </cell>
          <cell r="AN743">
            <v>5.8878706056336734</v>
          </cell>
          <cell r="AO743">
            <v>5.9306246254720598</v>
          </cell>
        </row>
        <row r="744">
          <cell r="B744">
            <v>7.6252136259255492</v>
          </cell>
          <cell r="C744">
            <v>8.131867222279384</v>
          </cell>
          <cell r="D744">
            <v>7.6682152103890013</v>
          </cell>
          <cell r="E744">
            <v>7.6322622680298053</v>
          </cell>
          <cell r="F744">
            <v>7.6993930119937994</v>
          </cell>
          <cell r="G744">
            <v>7.7233062443503906</v>
          </cell>
          <cell r="H744">
            <v>7.7098787298609084</v>
          </cell>
          <cell r="I744">
            <v>7.7072394618740105</v>
          </cell>
          <cell r="J744">
            <v>7.6694486295205664</v>
          </cell>
          <cell r="K744">
            <v>7.7075374411623558</v>
          </cell>
          <cell r="L744">
            <v>7.2316511362713625</v>
          </cell>
          <cell r="M744">
            <v>7.9289117185643914</v>
          </cell>
          <cell r="N744">
            <v>8.0628320365836483</v>
          </cell>
          <cell r="O744">
            <v>7.7905826221118453</v>
          </cell>
          <cell r="P744">
            <v>7.8184345265894635</v>
          </cell>
          <cell r="Q744">
            <v>7.8426236743878066</v>
          </cell>
          <cell r="R744">
            <v>7.8700480041836327</v>
          </cell>
          <cell r="S744">
            <v>7.8678838588461941</v>
          </cell>
          <cell r="T744">
            <v>7.8713746799409652</v>
          </cell>
          <cell r="U744">
            <v>7.829299595678453</v>
          </cell>
          <cell r="V744">
            <v>9.0794331415576259</v>
          </cell>
          <cell r="W744">
            <v>7.5618999363240045</v>
          </cell>
          <cell r="X744">
            <v>7.9847147211916161</v>
          </cell>
          <cell r="Y744">
            <v>8.1857250007829823</v>
          </cell>
          <cell r="Z744">
            <v>8.017710573745493</v>
          </cell>
          <cell r="AA744">
            <v>8.0022159028626305</v>
          </cell>
          <cell r="AB744">
            <v>7.9898124005528537</v>
          </cell>
          <cell r="AC744">
            <v>8.0289204010490547</v>
          </cell>
          <cell r="AD744">
            <v>8.0329155202772906</v>
          </cell>
          <cell r="AE744">
            <v>8.0322365198719599</v>
          </cell>
          <cell r="AF744">
            <v>8.2534469712629956</v>
          </cell>
          <cell r="AG744">
            <v>8.3415707306868132</v>
          </cell>
          <cell r="AH744">
            <v>8.3449682328753365</v>
          </cell>
          <cell r="AI744">
            <v>8.2889486011484923</v>
          </cell>
          <cell r="AJ744">
            <v>8.3037262443469402</v>
          </cell>
          <cell r="AK744">
            <v>8.1922988991894972</v>
          </cell>
          <cell r="AL744">
            <v>8.1084268818320666</v>
          </cell>
          <cell r="AM744">
            <v>8.068295855258043</v>
          </cell>
          <cell r="AN744">
            <v>8.0269896480417149</v>
          </cell>
          <cell r="AO744">
            <v>8.013494752894438</v>
          </cell>
        </row>
        <row r="745">
          <cell r="B745">
            <v>11.074647942636975</v>
          </cell>
          <cell r="C745">
            <v>9.3570290898486554</v>
          </cell>
          <cell r="D745">
            <v>9.0857493911382043</v>
          </cell>
          <cell r="E745">
            <v>9.0754790109776753</v>
          </cell>
          <cell r="F745">
            <v>9.0163049800278241</v>
          </cell>
          <cell r="G745">
            <v>8.9956633466170128</v>
          </cell>
          <cell r="H745">
            <v>8.8121203993471813</v>
          </cell>
          <cell r="I745">
            <v>8.6812732529715557</v>
          </cell>
          <cell r="J745">
            <v>8.4205706733658037</v>
          </cell>
          <cell r="K745">
            <v>8.4788825037909472</v>
          </cell>
          <cell r="L745">
            <v>9.4887297770658705</v>
          </cell>
          <cell r="M745">
            <v>11.332584320200874</v>
          </cell>
          <cell r="N745">
            <v>9.403305115415634</v>
          </cell>
          <cell r="O745">
            <v>9.5083652342027651</v>
          </cell>
          <cell r="P745">
            <v>9.2922912382700815</v>
          </cell>
          <cell r="Q745">
            <v>9.1627793433114704</v>
          </cell>
          <cell r="R745">
            <v>9.1457760050337544</v>
          </cell>
          <cell r="S745">
            <v>8.9619113144833431</v>
          </cell>
          <cell r="T745">
            <v>8.8735142968937772</v>
          </cell>
          <cell r="U745">
            <v>8.5373959434734363</v>
          </cell>
          <cell r="V745">
            <v>10.436326707895415</v>
          </cell>
          <cell r="W745">
            <v>9.604019003192116</v>
          </cell>
          <cell r="X745">
            <v>11.125085300574208</v>
          </cell>
          <cell r="Y745">
            <v>9.6200140502404654</v>
          </cell>
          <cell r="Z745">
            <v>9.5123472221510426</v>
          </cell>
          <cell r="AA745">
            <v>9.2188270867493678</v>
          </cell>
          <cell r="AB745">
            <v>9.0914615756280739</v>
          </cell>
          <cell r="AC745">
            <v>9.0739282888477835</v>
          </cell>
          <cell r="AD745">
            <v>8.9312061443782866</v>
          </cell>
          <cell r="AE745">
            <v>8.7648672466384188</v>
          </cell>
          <cell r="AF745">
            <v>10.901445748462338</v>
          </cell>
          <cell r="AG745">
            <v>10.947858234267581</v>
          </cell>
          <cell r="AH745">
            <v>10.201297403409352</v>
          </cell>
          <cell r="AI745">
            <v>11.233394856401857</v>
          </cell>
          <cell r="AJ745">
            <v>9.9685694529602777</v>
          </cell>
          <cell r="AK745">
            <v>9.422568323171097</v>
          </cell>
          <cell r="AL745">
            <v>9.2469393684562569</v>
          </cell>
          <cell r="AM745">
            <v>9.0190338881990151</v>
          </cell>
          <cell r="AN745">
            <v>8.8863475591084473</v>
          </cell>
          <cell r="AO745">
            <v>8.7068739118357961</v>
          </cell>
        </row>
        <row r="746">
          <cell r="B746">
            <v>9.6307573920521179</v>
          </cell>
          <cell r="C746">
            <v>9.2949348213640093</v>
          </cell>
          <cell r="D746">
            <v>8.2466231646384482</v>
          </cell>
          <cell r="E746">
            <v>8.2073530448913505</v>
          </cell>
          <cell r="F746">
            <v>8.1801669904855547</v>
          </cell>
          <cell r="G746">
            <v>8.0497392148993931</v>
          </cell>
          <cell r="H746">
            <v>7.9908173064203227</v>
          </cell>
          <cell r="I746">
            <v>7.935567565865167</v>
          </cell>
          <cell r="J746">
            <v>7.9145356529900655</v>
          </cell>
          <cell r="K746">
            <v>7.8332415970116926</v>
          </cell>
          <cell r="L746">
            <v>8.8840005160536872</v>
          </cell>
          <cell r="M746">
            <v>9.6834502852618467</v>
          </cell>
          <cell r="N746">
            <v>9.5775508626294119</v>
          </cell>
          <cell r="O746">
            <v>8.7944195819998718</v>
          </cell>
          <cell r="P746">
            <v>8.7737761214398677</v>
          </cell>
          <cell r="Q746">
            <v>8.5481966633718294</v>
          </cell>
          <cell r="R746">
            <v>8.4846249173412378</v>
          </cell>
          <cell r="S746">
            <v>8.4308523284213521</v>
          </cell>
          <cell r="T746">
            <v>8.4186224416661908</v>
          </cell>
          <cell r="U746">
            <v>8.3441005589043087</v>
          </cell>
          <cell r="V746">
            <v>7.9515477578486884</v>
          </cell>
          <cell r="W746">
            <v>7.9460373834533859</v>
          </cell>
          <cell r="X746">
            <v>8.8132417972852242</v>
          </cell>
          <cell r="Y746">
            <v>8.9934015153583466</v>
          </cell>
          <cell r="Z746">
            <v>8.2821783616210389</v>
          </cell>
          <cell r="AA746">
            <v>8.0497728250809057</v>
          </cell>
          <cell r="AB746">
            <v>7.7948337174768678</v>
          </cell>
          <cell r="AC746">
            <v>7.837004432800037</v>
          </cell>
          <cell r="AD746">
            <v>7.8175225892678073</v>
          </cell>
          <cell r="AE746">
            <v>7.7378555304388934</v>
          </cell>
          <cell r="AF746">
            <v>8.6840530608846898</v>
          </cell>
          <cell r="AG746">
            <v>8.4065083602213182</v>
          </cell>
          <cell r="AH746">
            <v>8.0137145533348253</v>
          </cell>
          <cell r="AI746">
            <v>8.8186375830664119</v>
          </cell>
          <cell r="AJ746">
            <v>8.5000283038735951</v>
          </cell>
          <cell r="AK746">
            <v>7.7087997745893464</v>
          </cell>
          <cell r="AL746">
            <v>7.5646523190931303</v>
          </cell>
          <cell r="AM746">
            <v>7.2664366660994997</v>
          </cell>
          <cell r="AN746">
            <v>7.1726771384376677</v>
          </cell>
          <cell r="AO746">
            <v>7.0459943736854278</v>
          </cell>
        </row>
        <row r="747">
          <cell r="B747">
            <v>1.4725165932235391</v>
          </cell>
          <cell r="C747">
            <v>1.5502751841013023</v>
          </cell>
          <cell r="D747">
            <v>1.359006208964485</v>
          </cell>
          <cell r="E747">
            <v>1.3608053313323907</v>
          </cell>
          <cell r="F747">
            <v>1.3385436607281895</v>
          </cell>
          <cell r="G747">
            <v>1.3135466740601589</v>
          </cell>
          <cell r="H747">
            <v>1.3238465687081766</v>
          </cell>
          <cell r="I747">
            <v>1.3103902467733317</v>
          </cell>
          <cell r="J747">
            <v>1.2836469277233351</v>
          </cell>
          <cell r="K747">
            <v>1.289074616802321</v>
          </cell>
          <cell r="L747">
            <v>1.3721461908695269</v>
          </cell>
          <cell r="M747">
            <v>1.4273882532298596</v>
          </cell>
          <cell r="N747">
            <v>1.4938660415452789</v>
          </cell>
          <cell r="O747">
            <v>1.34764773308088</v>
          </cell>
          <cell r="P747">
            <v>1.3802102920718888</v>
          </cell>
          <cell r="Q747">
            <v>1.3411603972966633</v>
          </cell>
          <cell r="R747">
            <v>1.3084966879100761</v>
          </cell>
          <cell r="S747">
            <v>1.3098002173477148</v>
          </cell>
          <cell r="T747">
            <v>1.3107260016190088</v>
          </cell>
          <cell r="U747">
            <v>1.2745407752268285</v>
          </cell>
          <cell r="V747">
            <v>1.5129925768043142</v>
          </cell>
          <cell r="W747">
            <v>1.4003281193845878</v>
          </cell>
          <cell r="X747">
            <v>1.4409736718787873</v>
          </cell>
          <cell r="Y747">
            <v>1.5233279217674018</v>
          </cell>
          <cell r="Z747">
            <v>1.4081324197011864</v>
          </cell>
          <cell r="AA747">
            <v>1.4265777823035046</v>
          </cell>
          <cell r="AB747">
            <v>1.3946930158639659</v>
          </cell>
          <cell r="AC747">
            <v>1.3528909248253269</v>
          </cell>
          <cell r="AD747">
            <v>1.3537676389025257</v>
          </cell>
          <cell r="AE747">
            <v>1.3600036762953196</v>
          </cell>
          <cell r="AF747">
            <v>1.792519996186501</v>
          </cell>
          <cell r="AG747">
            <v>1.7531489436217413</v>
          </cell>
          <cell r="AH747">
            <v>1.731167805539938</v>
          </cell>
          <cell r="AI747">
            <v>1.7646938838166266</v>
          </cell>
          <cell r="AJ747">
            <v>1.8329708229447923</v>
          </cell>
          <cell r="AK747">
            <v>1.6738266741894108</v>
          </cell>
          <cell r="AL747">
            <v>1.671589269533079</v>
          </cell>
          <cell r="AM747">
            <v>1.5997148825756382</v>
          </cell>
          <cell r="AN747">
            <v>1.5653600062019655</v>
          </cell>
          <cell r="AO747">
            <v>1.5969206437690355</v>
          </cell>
        </row>
        <row r="748">
          <cell r="B748">
            <v>166.86816227852313</v>
          </cell>
          <cell r="C748">
            <v>165.99187231582778</v>
          </cell>
          <cell r="D748">
            <v>164.24157614871567</v>
          </cell>
          <cell r="E748">
            <v>165.37116358215809</v>
          </cell>
          <cell r="F748">
            <v>166.18393086608751</v>
          </cell>
          <cell r="G748">
            <v>166.74527826388754</v>
          </cell>
          <cell r="H748">
            <v>168.08690588923872</v>
          </cell>
          <cell r="I748">
            <v>170.26763815658953</v>
          </cell>
          <cell r="J748">
            <v>171.36456981545149</v>
          </cell>
          <cell r="K748">
            <v>172.89110346386266</v>
          </cell>
          <cell r="L748">
            <v>157.46361072417795</v>
          </cell>
          <cell r="M748">
            <v>163.2254075583227</v>
          </cell>
          <cell r="N748">
            <v>160.90404030187042</v>
          </cell>
          <cell r="O748">
            <v>160.09486548121657</v>
          </cell>
          <cell r="P748">
            <v>161.24428669933147</v>
          </cell>
          <cell r="Q748">
            <v>161.8738910888548</v>
          </cell>
          <cell r="R748">
            <v>162.45135796947349</v>
          </cell>
          <cell r="S748">
            <v>164.12270620026956</v>
          </cell>
          <cell r="T748">
            <v>166.15349364820921</v>
          </cell>
          <cell r="U748">
            <v>167.04092324225354</v>
          </cell>
          <cell r="V748">
            <v>156.19507865408494</v>
          </cell>
          <cell r="W748">
            <v>157.36666157892975</v>
          </cell>
          <cell r="X748">
            <v>161.92811625522273</v>
          </cell>
          <cell r="Y748">
            <v>159.98558430181819</v>
          </cell>
          <cell r="Z748">
            <v>159.40542174787564</v>
          </cell>
          <cell r="AA748">
            <v>160.39191423546535</v>
          </cell>
          <cell r="AB748">
            <v>161.33179844241661</v>
          </cell>
          <cell r="AC748">
            <v>162.24291281905906</v>
          </cell>
          <cell r="AD748">
            <v>163.60923988172783</v>
          </cell>
          <cell r="AE748">
            <v>165.54732840704088</v>
          </cell>
          <cell r="AF748">
            <v>159.58272680453888</v>
          </cell>
          <cell r="AG748">
            <v>154.3352014625732</v>
          </cell>
          <cell r="AH748">
            <v>154.68110742768212</v>
          </cell>
          <cell r="AI748">
            <v>158.61426317866972</v>
          </cell>
          <cell r="AJ748">
            <v>156.25593695681044</v>
          </cell>
          <cell r="AK748">
            <v>155.89218229956293</v>
          </cell>
          <cell r="AL748">
            <v>157.05461511344194</v>
          </cell>
          <cell r="AM748">
            <v>156.96805931711614</v>
          </cell>
          <cell r="AN748">
            <v>157.32664707835144</v>
          </cell>
          <cell r="AO748">
            <v>158.26424444680364</v>
          </cell>
        </row>
        <row r="749">
          <cell r="B749">
            <v>72.257291895008464</v>
          </cell>
          <cell r="C749">
            <v>71.858288173166699</v>
          </cell>
          <cell r="D749">
            <v>71.744527712809315</v>
          </cell>
          <cell r="E749">
            <v>71.574694859425094</v>
          </cell>
          <cell r="F749">
            <v>71.657504150573317</v>
          </cell>
          <cell r="G749">
            <v>72.023062555429377</v>
          </cell>
          <cell r="H749">
            <v>72.422015646132294</v>
          </cell>
          <cell r="I749">
            <v>73.294214529984373</v>
          </cell>
          <cell r="J749">
            <v>74.180920279220288</v>
          </cell>
          <cell r="K749">
            <v>75.215993006878122</v>
          </cell>
          <cell r="L749">
            <v>63.404689993033429</v>
          </cell>
          <cell r="M749">
            <v>64.471871150364692</v>
          </cell>
          <cell r="N749">
            <v>63.982270680807346</v>
          </cell>
          <cell r="O749">
            <v>63.948238086104865</v>
          </cell>
          <cell r="P749">
            <v>64.257570186488792</v>
          </cell>
          <cell r="Q749">
            <v>64.321333625208439</v>
          </cell>
          <cell r="R749">
            <v>64.676255897358971</v>
          </cell>
          <cell r="S749">
            <v>65.346612427182421</v>
          </cell>
          <cell r="T749">
            <v>66.183106623112721</v>
          </cell>
          <cell r="U749">
            <v>66.894441775663068</v>
          </cell>
          <cell r="V749">
            <v>59.179869365871468</v>
          </cell>
          <cell r="W749">
            <v>59.446611082362303</v>
          </cell>
          <cell r="X749">
            <v>60.16629680595242</v>
          </cell>
          <cell r="Y749">
            <v>59.996868815887879</v>
          </cell>
          <cell r="Z749">
            <v>60.291904445724093</v>
          </cell>
          <cell r="AA749">
            <v>60.603338761034173</v>
          </cell>
          <cell r="AB749">
            <v>60.808280673888206</v>
          </cell>
          <cell r="AC749">
            <v>61.313945753063251</v>
          </cell>
          <cell r="AD749">
            <v>61.986770438303239</v>
          </cell>
          <cell r="AE749">
            <v>62.672489067898503</v>
          </cell>
          <cell r="AF749">
            <v>50.908386272024778</v>
          </cell>
          <cell r="AG749">
            <v>54.083598182697529</v>
          </cell>
          <cell r="AH749">
            <v>54.458596280375332</v>
          </cell>
          <cell r="AI749">
            <v>55.393354877877925</v>
          </cell>
          <cell r="AJ749">
            <v>55.744807448197093</v>
          </cell>
          <cell r="AK749">
            <v>55.457710168819411</v>
          </cell>
          <cell r="AL749">
            <v>55.598659259746853</v>
          </cell>
          <cell r="AM749">
            <v>55.220761186756533</v>
          </cell>
          <cell r="AN749">
            <v>55.28467806329045</v>
          </cell>
          <cell r="AO749">
            <v>55.791467726377995</v>
          </cell>
        </row>
        <row r="750">
          <cell r="B750">
            <v>1.4831071946549843</v>
          </cell>
          <cell r="C750">
            <v>1.6129887503013369</v>
          </cell>
          <cell r="D750">
            <v>1.5832393576139907</v>
          </cell>
          <cell r="E750">
            <v>1.543569413327099</v>
          </cell>
          <cell r="F750">
            <v>1.5548479518180334</v>
          </cell>
          <cell r="G750">
            <v>1.5911813657417515</v>
          </cell>
          <cell r="H750">
            <v>1.5095648345126369</v>
          </cell>
          <cell r="I750">
            <v>1.4651898587957941</v>
          </cell>
          <cell r="J750">
            <v>1.5222724296839449</v>
          </cell>
          <cell r="K750">
            <v>1.4951856483081085</v>
          </cell>
          <cell r="L750">
            <v>1.7861901663822319</v>
          </cell>
          <cell r="M750">
            <v>1.5765879129075127</v>
          </cell>
          <cell r="N750">
            <v>1.7179033891004001</v>
          </cell>
          <cell r="O750">
            <v>1.6480193606703988</v>
          </cell>
          <cell r="P750">
            <v>1.6074602321205083</v>
          </cell>
          <cell r="Q750">
            <v>1.6442361648394881</v>
          </cell>
          <cell r="R750">
            <v>1.6449861153874241</v>
          </cell>
          <cell r="S750">
            <v>1.5958378115204888</v>
          </cell>
          <cell r="T750">
            <v>1.5461456209507667</v>
          </cell>
          <cell r="U750">
            <v>1.5785916144717242</v>
          </cell>
          <cell r="V750">
            <v>1.7499103621133734</v>
          </cell>
          <cell r="W750">
            <v>1.8714828642663368</v>
          </cell>
          <cell r="X750">
            <v>1.7052573679272003</v>
          </cell>
          <cell r="Y750">
            <v>1.804662074345242</v>
          </cell>
          <cell r="Z750">
            <v>1.7652705110879583</v>
          </cell>
          <cell r="AA750">
            <v>1.6734354299633283</v>
          </cell>
          <cell r="AB750">
            <v>1.7273607531715316</v>
          </cell>
          <cell r="AC750">
            <v>1.7081698216321575</v>
          </cell>
          <cell r="AD750">
            <v>1.6531630283351595</v>
          </cell>
          <cell r="AE750">
            <v>1.6024072691414419</v>
          </cell>
          <cell r="AF750">
            <v>1.9935071064748611</v>
          </cell>
          <cell r="AG750">
            <v>1.9725165887674341</v>
          </cell>
          <cell r="AH750">
            <v>1.98975127723319</v>
          </cell>
          <cell r="AI750">
            <v>2.0005697351441025</v>
          </cell>
          <cell r="AJ750">
            <v>1.9881745529663877</v>
          </cell>
          <cell r="AK750">
            <v>1.9895591127665611</v>
          </cell>
          <cell r="AL750">
            <v>1.9789813158791421</v>
          </cell>
          <cell r="AM750">
            <v>1.9534321634115892</v>
          </cell>
          <cell r="AN750">
            <v>1.9327224567209553</v>
          </cell>
          <cell r="AO750">
            <v>1.8964900277214631</v>
          </cell>
        </row>
        <row r="751">
          <cell r="B751">
            <v>30.830747286715805</v>
          </cell>
          <cell r="C751">
            <v>29.989417269766715</v>
          </cell>
          <cell r="D751">
            <v>28.968554630584723</v>
          </cell>
          <cell r="E751">
            <v>29.245689633864068</v>
          </cell>
          <cell r="F751">
            <v>29.169666763345742</v>
          </cell>
          <cell r="G751">
            <v>29.143996898034885</v>
          </cell>
          <cell r="H751">
            <v>29.137968165940215</v>
          </cell>
          <cell r="I751">
            <v>29.285939526440366</v>
          </cell>
          <cell r="J751">
            <v>29.351700472028778</v>
          </cell>
          <cell r="K751">
            <v>29.3977585241688</v>
          </cell>
          <cell r="L751">
            <v>28.446559300222741</v>
          </cell>
          <cell r="M751">
            <v>30.222475866810232</v>
          </cell>
          <cell r="N751">
            <v>29.200723334359655</v>
          </cell>
          <cell r="O751">
            <v>28.540207844168229</v>
          </cell>
          <cell r="P751">
            <v>28.816721094628662</v>
          </cell>
          <cell r="Q751">
            <v>28.551652257773</v>
          </cell>
          <cell r="R751">
            <v>28.602229823833415</v>
          </cell>
          <cell r="S751">
            <v>28.627017822098694</v>
          </cell>
          <cell r="T751">
            <v>28.749306722970775</v>
          </cell>
          <cell r="U751">
            <v>28.794537236771525</v>
          </cell>
          <cell r="V751">
            <v>29.201420283868828</v>
          </cell>
          <cell r="W751">
            <v>28.411751095174708</v>
          </cell>
          <cell r="X751">
            <v>29.782830375705306</v>
          </cell>
          <cell r="Y751">
            <v>29.194781633256259</v>
          </cell>
          <cell r="Z751">
            <v>28.46198519674634</v>
          </cell>
          <cell r="AA751">
            <v>28.616043606255463</v>
          </cell>
          <cell r="AB751">
            <v>28.425586651500605</v>
          </cell>
          <cell r="AC751">
            <v>28.388244750945912</v>
          </cell>
          <cell r="AD751">
            <v>28.509359474145754</v>
          </cell>
          <cell r="AE751">
            <v>28.553555155434655</v>
          </cell>
          <cell r="AF751">
            <v>29.381918849031507</v>
          </cell>
          <cell r="AG751">
            <v>29.427479908190382</v>
          </cell>
          <cell r="AH751">
            <v>29.270109014880166</v>
          </cell>
          <cell r="AI751">
            <v>30.076276819107861</v>
          </cell>
          <cell r="AJ751">
            <v>29.205928635022769</v>
          </cell>
          <cell r="AK751">
            <v>28.842070948166526</v>
          </cell>
          <cell r="AL751">
            <v>28.795722200576726</v>
          </cell>
          <cell r="AM751">
            <v>28.654581977977287</v>
          </cell>
          <cell r="AN751">
            <v>28.483923672059507</v>
          </cell>
          <cell r="AO751">
            <v>28.413905444938511</v>
          </cell>
        </row>
        <row r="752">
          <cell r="B752">
            <v>8.691964640058508</v>
          </cell>
          <cell r="C752">
            <v>8.2306105972197194</v>
          </cell>
          <cell r="D752">
            <v>8.1515319158561201</v>
          </cell>
          <cell r="E752">
            <v>8.3441571999255473</v>
          </cell>
          <cell r="F752">
            <v>8.5439512413352006</v>
          </cell>
          <cell r="G752">
            <v>8.7593239214505854</v>
          </cell>
          <cell r="H752">
            <v>8.9304695154716462</v>
          </cell>
          <cell r="I752">
            <v>9.1091796817236528</v>
          </cell>
          <cell r="J752">
            <v>9.2934526275718916</v>
          </cell>
          <cell r="K752">
            <v>9.6545812168018799</v>
          </cell>
          <cell r="L752">
            <v>8.174537450426806</v>
          </cell>
          <cell r="M752">
            <v>8.7094303843815943</v>
          </cell>
          <cell r="N752">
            <v>8.3744371326636582</v>
          </cell>
          <cell r="O752">
            <v>8.4377496561306149</v>
          </cell>
          <cell r="P752">
            <v>8.5989387467801404</v>
          </cell>
          <cell r="Q752">
            <v>8.7680908524925698</v>
          </cell>
          <cell r="R752">
            <v>8.8860041821469959</v>
          </cell>
          <cell r="S752">
            <v>9.1194828653966216</v>
          </cell>
          <cell r="T752">
            <v>9.2579549704765647</v>
          </cell>
          <cell r="U752">
            <v>9.4629673380703494</v>
          </cell>
          <cell r="V752">
            <v>8.5530784429785793</v>
          </cell>
          <cell r="W752">
            <v>8.9003533964572785</v>
          </cell>
          <cell r="X752">
            <v>9.5216305888760839</v>
          </cell>
          <cell r="Y752">
            <v>9.3407997139370345</v>
          </cell>
          <cell r="Z752">
            <v>9.4151316830097027</v>
          </cell>
          <cell r="AA752">
            <v>9.6462149662731917</v>
          </cell>
          <cell r="AB752">
            <v>9.8167343536018574</v>
          </cell>
          <cell r="AC752">
            <v>9.947589831959597</v>
          </cell>
          <cell r="AD752">
            <v>10.189598504964227</v>
          </cell>
          <cell r="AE752">
            <v>10.355181033992027</v>
          </cell>
          <cell r="AF752">
            <v>9.351077346013998</v>
          </cell>
          <cell r="AG752">
            <v>9.4953933204573193</v>
          </cell>
          <cell r="AH752">
            <v>9.9511339778866006</v>
          </cell>
          <cell r="AI752">
            <v>10.329675859698092</v>
          </cell>
          <cell r="AJ752">
            <v>10.314757700287075</v>
          </cell>
          <cell r="AK752">
            <v>10.398830617194868</v>
          </cell>
          <cell r="AL752">
            <v>10.621960258720568</v>
          </cell>
          <cell r="AM752">
            <v>10.790607206668396</v>
          </cell>
          <cell r="AN752">
            <v>10.981940309476162</v>
          </cell>
          <cell r="AO752">
            <v>11.163704749599399</v>
          </cell>
        </row>
        <row r="753">
          <cell r="B753">
            <v>13.592531666263067</v>
          </cell>
          <cell r="C753">
            <v>13.28160170452551</v>
          </cell>
          <cell r="D753">
            <v>13.352642556187801</v>
          </cell>
          <cell r="E753">
            <v>13.331318550631929</v>
          </cell>
          <cell r="F753">
            <v>13.129616331318777</v>
          </cell>
          <cell r="G753">
            <v>13.267569802329282</v>
          </cell>
          <cell r="H753">
            <v>13.225789296790206</v>
          </cell>
          <cell r="I753">
            <v>13.281795815186488</v>
          </cell>
          <cell r="J753">
            <v>13.428128591075373</v>
          </cell>
          <cell r="K753">
            <v>13.313733154573175</v>
          </cell>
          <cell r="L753">
            <v>12.7350378798956</v>
          </cell>
          <cell r="M753">
            <v>13.677284824221751</v>
          </cell>
          <cell r="N753">
            <v>13.018409160662729</v>
          </cell>
          <cell r="O753">
            <v>13.260489239565983</v>
          </cell>
          <cell r="P753">
            <v>13.266219046381076</v>
          </cell>
          <cell r="Q753">
            <v>13.125354786192029</v>
          </cell>
          <cell r="R753">
            <v>13.216736644309838</v>
          </cell>
          <cell r="S753">
            <v>13.219409150093128</v>
          </cell>
          <cell r="T753">
            <v>13.216247385054428</v>
          </cell>
          <cell r="U753">
            <v>13.313736387252083</v>
          </cell>
          <cell r="V753">
            <v>13.789361855777186</v>
          </cell>
          <cell r="W753">
            <v>13.076306811143859</v>
          </cell>
          <cell r="X753">
            <v>13.544989092383545</v>
          </cell>
          <cell r="Y753">
            <v>13.063344392621666</v>
          </cell>
          <cell r="Z753">
            <v>13.331875538347619</v>
          </cell>
          <cell r="AA753">
            <v>13.333775870169713</v>
          </cell>
          <cell r="AB753">
            <v>13.140838881210891</v>
          </cell>
          <cell r="AC753">
            <v>13.277088002591801</v>
          </cell>
          <cell r="AD753">
            <v>13.288453652304728</v>
          </cell>
          <cell r="AE753">
            <v>13.235960086547417</v>
          </cell>
          <cell r="AF753">
            <v>13.771539334998151</v>
          </cell>
          <cell r="AG753">
            <v>13.271669757730244</v>
          </cell>
          <cell r="AH753">
            <v>13.229107544960312</v>
          </cell>
          <cell r="AI753">
            <v>13.351003182496093</v>
          </cell>
          <cell r="AJ753">
            <v>13.234619199222696</v>
          </cell>
          <cell r="AK753">
            <v>13.129982591176173</v>
          </cell>
          <cell r="AL753">
            <v>13.191577420574447</v>
          </cell>
          <cell r="AM753">
            <v>13.046679385254984</v>
          </cell>
          <cell r="AN753">
            <v>12.952419991868414</v>
          </cell>
          <cell r="AO753">
            <v>12.929157575557467</v>
          </cell>
        </row>
        <row r="754">
          <cell r="B754">
            <v>628.05834294169097</v>
          </cell>
          <cell r="C754">
            <v>649.8632316337646</v>
          </cell>
          <cell r="D754">
            <v>646.73654136313928</v>
          </cell>
          <cell r="E754">
            <v>654.56929742456032</v>
          </cell>
          <cell r="F754">
            <v>666.62062217286518</v>
          </cell>
          <cell r="G754">
            <v>677.32841712189077</v>
          </cell>
          <cell r="H754">
            <v>689.94636916346394</v>
          </cell>
          <cell r="I754">
            <v>703.01625583631346</v>
          </cell>
          <cell r="J754">
            <v>715.05480602564933</v>
          </cell>
          <cell r="K754">
            <v>728.08239068696651</v>
          </cell>
          <cell r="L754">
            <v>608.75780540658207</v>
          </cell>
          <cell r="M754">
            <v>621.28827959954731</v>
          </cell>
          <cell r="N754">
            <v>635.9105032884363</v>
          </cell>
          <cell r="O754">
            <v>633.70490672831374</v>
          </cell>
          <cell r="P754">
            <v>644.38657063366963</v>
          </cell>
          <cell r="Q754">
            <v>653.68461335557095</v>
          </cell>
          <cell r="R754">
            <v>664.21248080584496</v>
          </cell>
          <cell r="S754">
            <v>677.8421806903948</v>
          </cell>
          <cell r="T754">
            <v>690.65674623246423</v>
          </cell>
          <cell r="U754">
            <v>701.40032306677244</v>
          </cell>
          <cell r="V754">
            <v>585.25533609589854</v>
          </cell>
          <cell r="W754">
            <v>594.91803219970825</v>
          </cell>
          <cell r="X754">
            <v>603.90183095781344</v>
          </cell>
          <cell r="Y754">
            <v>616.89806646922875</v>
          </cell>
          <cell r="Z754">
            <v>618.47793706659024</v>
          </cell>
          <cell r="AA754">
            <v>627.33725761184246</v>
          </cell>
          <cell r="AB754">
            <v>636.69381467752135</v>
          </cell>
          <cell r="AC754">
            <v>648.2343785463321</v>
          </cell>
          <cell r="AD754">
            <v>661.02517829140993</v>
          </cell>
          <cell r="AE754">
            <v>672.56716306706051</v>
          </cell>
          <cell r="AF754">
            <v>527.82688410632329</v>
          </cell>
          <cell r="AG754">
            <v>551.89449833645972</v>
          </cell>
          <cell r="AH754">
            <v>562.17604073407767</v>
          </cell>
          <cell r="AI754">
            <v>574.26195365833041</v>
          </cell>
          <cell r="AJ754">
            <v>586.38178786473634</v>
          </cell>
          <cell r="AK754">
            <v>586.57184142257972</v>
          </cell>
          <cell r="AL754">
            <v>595.81397727523461</v>
          </cell>
          <cell r="AM754">
            <v>601.55296129531519</v>
          </cell>
          <cell r="AN754">
            <v>607.83371763088383</v>
          </cell>
          <cell r="AO754">
            <v>618.0424797754431</v>
          </cell>
        </row>
        <row r="755">
          <cell r="B755">
            <v>340.03765422097399</v>
          </cell>
          <cell r="C755">
            <v>342.16740005840944</v>
          </cell>
          <cell r="D755">
            <v>344.23238132582679</v>
          </cell>
          <cell r="E755">
            <v>345.30343508742675</v>
          </cell>
          <cell r="F755">
            <v>348.50701822870758</v>
          </cell>
          <cell r="G755">
            <v>351.61148442109226</v>
          </cell>
          <cell r="H755">
            <v>355.42300187786901</v>
          </cell>
          <cell r="I755">
            <v>359.87814367738957</v>
          </cell>
          <cell r="J755">
            <v>363.24186349375475</v>
          </cell>
          <cell r="K755">
            <v>366.67124134344772</v>
          </cell>
          <cell r="L755">
            <v>331.98759856793367</v>
          </cell>
          <cell r="M755">
            <v>341.35397138955813</v>
          </cell>
          <cell r="N755">
            <v>340.05221866680995</v>
          </cell>
          <cell r="O755">
            <v>342.85642770437784</v>
          </cell>
          <cell r="P755">
            <v>344.49956641409216</v>
          </cell>
          <cell r="Q755">
            <v>347.97506788987727</v>
          </cell>
          <cell r="R755">
            <v>351.25286064968242</v>
          </cell>
          <cell r="S755">
            <v>356.06627377518464</v>
          </cell>
          <cell r="T755">
            <v>360.06027778317087</v>
          </cell>
          <cell r="U755">
            <v>363.33648894955178</v>
          </cell>
          <cell r="V755">
            <v>330.6586619229339</v>
          </cell>
          <cell r="W755">
            <v>331.53398944200893</v>
          </cell>
          <cell r="X755">
            <v>337.45911358225641</v>
          </cell>
          <cell r="Y755">
            <v>337.19592954306751</v>
          </cell>
          <cell r="Z755">
            <v>340.58025230232164</v>
          </cell>
          <cell r="AA755">
            <v>342.49385218996815</v>
          </cell>
          <cell r="AB755">
            <v>346.00417167570947</v>
          </cell>
          <cell r="AC755">
            <v>350.39829728432977</v>
          </cell>
          <cell r="AD755">
            <v>354.63159912666498</v>
          </cell>
          <cell r="AE755">
            <v>358.38102255130957</v>
          </cell>
          <cell r="AF755">
            <v>317.99228613190888</v>
          </cell>
          <cell r="AG755">
            <v>323.11587816369627</v>
          </cell>
          <cell r="AH755">
            <v>324.6284391156733</v>
          </cell>
          <cell r="AI755">
            <v>334.82458092402288</v>
          </cell>
          <cell r="AJ755">
            <v>338.18017791464592</v>
          </cell>
          <cell r="AK755">
            <v>340.61172278363591</v>
          </cell>
          <cell r="AL755">
            <v>343.20237915968585</v>
          </cell>
          <cell r="AM755">
            <v>344.45302883046986</v>
          </cell>
          <cell r="AN755">
            <v>346.23888552717898</v>
          </cell>
          <cell r="AO755">
            <v>349.46924660698789</v>
          </cell>
        </row>
        <row r="756">
          <cell r="B756">
            <v>39.800351552544328</v>
          </cell>
          <cell r="C756">
            <v>40.641908893550905</v>
          </cell>
          <cell r="D756">
            <v>40.685713255626681</v>
          </cell>
          <cell r="E756">
            <v>40.305839821907981</v>
          </cell>
          <cell r="F756">
            <v>40.325618689185546</v>
          </cell>
          <cell r="G756">
            <v>40.582533774401021</v>
          </cell>
          <cell r="H756">
            <v>40.875417359086541</v>
          </cell>
          <cell r="I756">
            <v>41.696508465701342</v>
          </cell>
          <cell r="J756">
            <v>42.135301536935984</v>
          </cell>
          <cell r="K756">
            <v>42.706232499160876</v>
          </cell>
          <cell r="L756">
            <v>42.132283480770255</v>
          </cell>
          <cell r="M756">
            <v>41.796282589002104</v>
          </cell>
          <cell r="N756">
            <v>42.461426934815613</v>
          </cell>
          <cell r="O756">
            <v>42.541635371498877</v>
          </cell>
          <cell r="P756">
            <v>42.567422285742914</v>
          </cell>
          <cell r="Q756">
            <v>42.676741777458915</v>
          </cell>
          <cell r="R756">
            <v>42.989988231681359</v>
          </cell>
          <cell r="S756">
            <v>43.469381973477276</v>
          </cell>
          <cell r="T756">
            <v>44.281429471058431</v>
          </cell>
          <cell r="U756">
            <v>44.654060146834446</v>
          </cell>
          <cell r="V756">
            <v>42.035415402125288</v>
          </cell>
          <cell r="W756">
            <v>43.695214953983879</v>
          </cell>
          <cell r="X756">
            <v>43.334717917190432</v>
          </cell>
          <cell r="Y756">
            <v>44.029918475160102</v>
          </cell>
          <cell r="Z756">
            <v>44.427967523450732</v>
          </cell>
          <cell r="AA756">
            <v>44.441011405587567</v>
          </cell>
          <cell r="AB756">
            <v>44.757565431405347</v>
          </cell>
          <cell r="AC756">
            <v>45.157705600177181</v>
          </cell>
          <cell r="AD756">
            <v>45.732585131351726</v>
          </cell>
          <cell r="AE756">
            <v>46.473677583810996</v>
          </cell>
          <cell r="AF756">
            <v>42.492844747311736</v>
          </cell>
          <cell r="AG756">
            <v>44.850822244162067</v>
          </cell>
          <cell r="AH756">
            <v>46.870495719704302</v>
          </cell>
          <cell r="AI756">
            <v>47.17819261837289</v>
          </cell>
          <cell r="AJ756">
            <v>47.990678228835215</v>
          </cell>
          <cell r="AK756">
            <v>48.060698211863958</v>
          </cell>
          <cell r="AL756">
            <v>47.97414087414699</v>
          </cell>
          <cell r="AM756">
            <v>47.842833641122802</v>
          </cell>
          <cell r="AN756">
            <v>47.559967554673428</v>
          </cell>
          <cell r="AO756">
            <v>47.818875801656908</v>
          </cell>
        </row>
        <row r="757">
          <cell r="B757">
            <v>39.228120993140976</v>
          </cell>
          <cell r="C757">
            <v>37.734515148901821</v>
          </cell>
          <cell r="D757">
            <v>38.66133403286603</v>
          </cell>
          <cell r="E757">
            <v>39.483406969787147</v>
          </cell>
          <cell r="F757">
            <v>40.153729370302294</v>
          </cell>
          <cell r="G757">
            <v>40.715916382739458</v>
          </cell>
          <cell r="H757">
            <v>41.459850169131315</v>
          </cell>
          <cell r="I757">
            <v>42.217250427256403</v>
          </cell>
          <cell r="J757">
            <v>42.87119662272147</v>
          </cell>
          <cell r="K757">
            <v>43.424981604082674</v>
          </cell>
          <cell r="L757">
            <v>38.38630037833169</v>
          </cell>
          <cell r="M757">
            <v>40.9105897347305</v>
          </cell>
          <cell r="N757">
            <v>39.16352020907533</v>
          </cell>
          <cell r="O757">
            <v>40.255123338241539</v>
          </cell>
          <cell r="P757">
            <v>40.662973098241963</v>
          </cell>
          <cell r="Q757">
            <v>41.492487714695386</v>
          </cell>
          <cell r="R757">
            <v>42.03530366785899</v>
          </cell>
          <cell r="S757">
            <v>42.74262916820161</v>
          </cell>
          <cell r="T757">
            <v>43.571466493315789</v>
          </cell>
          <cell r="U757">
            <v>44.123569948255252</v>
          </cell>
          <cell r="V757">
            <v>38.243928021107671</v>
          </cell>
          <cell r="W757">
            <v>39.626993893244666</v>
          </cell>
          <cell r="X757">
            <v>41.866818824768053</v>
          </cell>
          <cell r="Y757">
            <v>40.428132661550656</v>
          </cell>
          <cell r="Z757">
            <v>41.043933744072582</v>
          </cell>
          <cell r="AA757">
            <v>41.460172304662244</v>
          </cell>
          <cell r="AB757">
            <v>42.272542625428663</v>
          </cell>
          <cell r="AC757">
            <v>42.979428253171974</v>
          </cell>
          <cell r="AD757">
            <v>43.699561281783808</v>
          </cell>
          <cell r="AE757">
            <v>44.521737490886068</v>
          </cell>
          <cell r="AF757">
            <v>43.376469025887886</v>
          </cell>
          <cell r="AG757">
            <v>43.164405601763818</v>
          </cell>
          <cell r="AH757">
            <v>43.809413889146043</v>
          </cell>
          <cell r="AI757">
            <v>44.799869588800689</v>
          </cell>
          <cell r="AJ757">
            <v>45.091031024814853</v>
          </cell>
          <cell r="AK757">
            <v>45.013598576290157</v>
          </cell>
          <cell r="AL757">
            <v>45.882964022170981</v>
          </cell>
          <cell r="AM757">
            <v>46.310605844946032</v>
          </cell>
          <cell r="AN757">
            <v>46.718460939671402</v>
          </cell>
          <cell r="AO757">
            <v>47.241298272531992</v>
          </cell>
        </row>
        <row r="758">
          <cell r="B758">
            <v>42.604485209484793</v>
          </cell>
          <cell r="C758">
            <v>42.156880690351898</v>
          </cell>
          <cell r="D758">
            <v>41.985857102974791</v>
          </cell>
          <cell r="E758">
            <v>42.728241276906594</v>
          </cell>
          <cell r="F758">
            <v>43.339226413001839</v>
          </cell>
          <cell r="G758">
            <v>43.958902594019705</v>
          </cell>
          <cell r="H758">
            <v>44.467425881101107</v>
          </cell>
          <cell r="I758">
            <v>45.252187960438704</v>
          </cell>
          <cell r="J758">
            <v>46.133102158480007</v>
          </cell>
          <cell r="K758">
            <v>46.630455401158045</v>
          </cell>
          <cell r="L758">
            <v>42.528171447517742</v>
          </cell>
          <cell r="M758">
            <v>44.348660871348393</v>
          </cell>
          <cell r="N758">
            <v>43.688927096647816</v>
          </cell>
          <cell r="O758">
            <v>43.820173243227615</v>
          </cell>
          <cell r="P758">
            <v>44.31691544686003</v>
          </cell>
          <cell r="Q758">
            <v>44.885152525061386</v>
          </cell>
          <cell r="R758">
            <v>45.461669911102639</v>
          </cell>
          <cell r="S758">
            <v>46.19093338616981</v>
          </cell>
          <cell r="T758">
            <v>46.902066073114518</v>
          </cell>
          <cell r="U758">
            <v>47.684792775918943</v>
          </cell>
          <cell r="V758">
            <v>43.606402712729263</v>
          </cell>
          <cell r="W758">
            <v>45.252936247898475</v>
          </cell>
          <cell r="X758">
            <v>46.828659698756951</v>
          </cell>
          <cell r="Y758">
            <v>46.431376286084301</v>
          </cell>
          <cell r="Z758">
            <v>46.42347161810148</v>
          </cell>
          <cell r="AA758">
            <v>46.82106726101847</v>
          </cell>
          <cell r="AB758">
            <v>47.460970368333612</v>
          </cell>
          <cell r="AC758">
            <v>48.210096739985197</v>
          </cell>
          <cell r="AD758">
            <v>48.932710756583695</v>
          </cell>
          <cell r="AE758">
            <v>49.660335519131714</v>
          </cell>
          <cell r="AF758">
            <v>46.871647706834906</v>
          </cell>
          <cell r="AG758">
            <v>46.346077430037603</v>
          </cell>
          <cell r="AH758">
            <v>46.635614333189068</v>
          </cell>
          <cell r="AI758">
            <v>47.491485906794914</v>
          </cell>
          <cell r="AJ758">
            <v>47.63322847055656</v>
          </cell>
          <cell r="AK758">
            <v>47.637169925973154</v>
          </cell>
          <cell r="AL758">
            <v>48.462224528214669</v>
          </cell>
          <cell r="AM758">
            <v>48.81051792086064</v>
          </cell>
          <cell r="AN758">
            <v>49.171838597479741</v>
          </cell>
          <cell r="AO758">
            <v>49.673107694811257</v>
          </cell>
        </row>
        <row r="759">
          <cell r="B759">
            <v>53.178382083636755</v>
          </cell>
          <cell r="C759">
            <v>55.990508340791379</v>
          </cell>
          <cell r="D759">
            <v>55.356426430090828</v>
          </cell>
          <cell r="E759">
            <v>55.913708712671891</v>
          </cell>
          <cell r="F759">
            <v>57.295158906208464</v>
          </cell>
          <cell r="G759">
            <v>58.420428273106673</v>
          </cell>
          <cell r="H759">
            <v>59.569990164332516</v>
          </cell>
          <cell r="I759">
            <v>60.862104945147038</v>
          </cell>
          <cell r="J759">
            <v>62.296209959870993</v>
          </cell>
          <cell r="K759">
            <v>63.548028160142891</v>
          </cell>
          <cell r="L759">
            <v>53.796827770307161</v>
          </cell>
          <cell r="M759">
            <v>53.671741974879495</v>
          </cell>
          <cell r="N759">
            <v>56.00754219114873</v>
          </cell>
          <cell r="O759">
            <v>55.411259872495883</v>
          </cell>
          <cell r="P759">
            <v>56.375820496800998</v>
          </cell>
          <cell r="Q759">
            <v>57.297800754595087</v>
          </cell>
          <cell r="R759">
            <v>58.577672656728261</v>
          </cell>
          <cell r="S759">
            <v>59.630202275594911</v>
          </cell>
          <cell r="T759">
            <v>61.153375800111341</v>
          </cell>
          <cell r="U759">
            <v>62.431193242580001</v>
          </cell>
          <cell r="V759">
            <v>52.578727338050427</v>
          </cell>
          <cell r="W759">
            <v>53.589244742441167</v>
          </cell>
          <cell r="X759">
            <v>53.46902575452949</v>
          </cell>
          <cell r="Y759">
            <v>55.356961905398961</v>
          </cell>
          <cell r="Z759">
            <v>55.351141941881735</v>
          </cell>
          <cell r="AA759">
            <v>55.973723331697187</v>
          </cell>
          <cell r="AB759">
            <v>56.822886594041499</v>
          </cell>
          <cell r="AC759">
            <v>58.408275964977115</v>
          </cell>
          <cell r="AD759">
            <v>59.277760685877638</v>
          </cell>
          <cell r="AE759">
            <v>60.646903824528735</v>
          </cell>
          <cell r="AF759">
            <v>51.314873585996715</v>
          </cell>
          <cell r="AG759">
            <v>51.86004611451547</v>
          </cell>
          <cell r="AH759">
            <v>52.60358358583305</v>
          </cell>
          <cell r="AI759">
            <v>53.37592587312762</v>
          </cell>
          <cell r="AJ759">
            <v>54.035867452341272</v>
          </cell>
          <cell r="AK759">
            <v>54.772443938155121</v>
          </cell>
          <cell r="AL759">
            <v>55.803394694923739</v>
          </cell>
          <cell r="AM759">
            <v>56.495801008662752</v>
          </cell>
          <cell r="AN759">
            <v>57.200929974496923</v>
          </cell>
          <cell r="AO759">
            <v>58.181365458627695</v>
          </cell>
        </row>
        <row r="760">
          <cell r="B760">
            <v>196.58218029984724</v>
          </cell>
          <cell r="C760">
            <v>207.39280260006308</v>
          </cell>
          <cell r="D760">
            <v>200.85135438996721</v>
          </cell>
          <cell r="E760">
            <v>199.40841853766554</v>
          </cell>
          <cell r="F760">
            <v>200.77018369843904</v>
          </cell>
          <cell r="G760">
            <v>201.2879502727844</v>
          </cell>
          <cell r="H760">
            <v>202.13079394362447</v>
          </cell>
          <cell r="I760">
            <v>204.03418530272126</v>
          </cell>
          <cell r="J760">
            <v>205.99294260843038</v>
          </cell>
          <cell r="K760">
            <v>208.04787717907897</v>
          </cell>
          <cell r="L760">
            <v>191.86409227246457</v>
          </cell>
          <cell r="M760">
            <v>191.65947085442642</v>
          </cell>
          <cell r="N760">
            <v>199.7887182591536</v>
          </cell>
          <cell r="O760">
            <v>194.02127435597609</v>
          </cell>
          <cell r="P760">
            <v>194.79226414546483</v>
          </cell>
          <cell r="Q760">
            <v>195.71077486939595</v>
          </cell>
          <cell r="R760">
            <v>196.66090566889164</v>
          </cell>
          <cell r="S760">
            <v>197.95876304415052</v>
          </cell>
          <cell r="T760">
            <v>199.87602472571544</v>
          </cell>
          <cell r="U760">
            <v>201.60385743600412</v>
          </cell>
          <cell r="V760">
            <v>189.87697654195421</v>
          </cell>
          <cell r="W760">
            <v>185.67733215887148</v>
          </cell>
          <cell r="X760">
            <v>184.58563529335834</v>
          </cell>
          <cell r="Y760">
            <v>191.70587391476147</v>
          </cell>
          <cell r="Z760">
            <v>188.3988765901297</v>
          </cell>
          <cell r="AA760">
            <v>188.74209343598065</v>
          </cell>
          <cell r="AB760">
            <v>190.07706705734157</v>
          </cell>
          <cell r="AC760">
            <v>191.32730519521405</v>
          </cell>
          <cell r="AD760">
            <v>192.77050222961253</v>
          </cell>
          <cell r="AE760">
            <v>194.60321412743301</v>
          </cell>
          <cell r="AF760">
            <v>173.78751350842808</v>
          </cell>
          <cell r="AG760">
            <v>185.56587402540092</v>
          </cell>
          <cell r="AH760">
            <v>183.48121136628063</v>
          </cell>
          <cell r="AI760">
            <v>183.44076682869283</v>
          </cell>
          <cell r="AJ760">
            <v>189.44054542235224</v>
          </cell>
          <cell r="AK760">
            <v>185.46363609761198</v>
          </cell>
          <cell r="AL760">
            <v>185.53665007415046</v>
          </cell>
          <cell r="AM760">
            <v>185.13730923112246</v>
          </cell>
          <cell r="AN760">
            <v>184.45689163737646</v>
          </cell>
          <cell r="AO760">
            <v>185.53180486658465</v>
          </cell>
        </row>
        <row r="761">
          <cell r="B761">
            <v>11.415719663736732</v>
          </cell>
          <cell r="C761">
            <v>10.745491682847453</v>
          </cell>
          <cell r="D761">
            <v>11.192482083058406</v>
          </cell>
          <cell r="E761">
            <v>11.391303406590598</v>
          </cell>
          <cell r="F761">
            <v>11.513603815038753</v>
          </cell>
          <cell r="G761">
            <v>11.667816311443261</v>
          </cell>
          <cell r="H761">
            <v>11.77486359161191</v>
          </cell>
          <cell r="I761">
            <v>11.86785551987451</v>
          </cell>
          <cell r="J761">
            <v>12.050355408989081</v>
          </cell>
          <cell r="K761">
            <v>12.252113677401514</v>
          </cell>
          <cell r="L761">
            <v>11.173109297225233</v>
          </cell>
          <cell r="M761">
            <v>12.012856316484889</v>
          </cell>
          <cell r="N761">
            <v>11.253019368182366</v>
          </cell>
          <cell r="O761">
            <v>11.732748750368669</v>
          </cell>
          <cell r="P761">
            <v>11.824831399070751</v>
          </cell>
          <cell r="Q761">
            <v>12.016850359140376</v>
          </cell>
          <cell r="R761">
            <v>12.206689470829723</v>
          </cell>
          <cell r="S761">
            <v>12.346327523277125</v>
          </cell>
          <cell r="T761">
            <v>12.489408319094874</v>
          </cell>
          <cell r="U761">
            <v>12.612273865258173</v>
          </cell>
          <cell r="V761">
            <v>11.340331521125963</v>
          </cell>
          <cell r="W761">
            <v>11.846966960490782</v>
          </cell>
          <cell r="X761">
            <v>12.538934612106001</v>
          </cell>
          <cell r="Y761">
            <v>11.932115559221018</v>
          </cell>
          <cell r="Z761">
            <v>12.228881652297462</v>
          </cell>
          <cell r="AA761">
            <v>12.345112789322739</v>
          </cell>
          <cell r="AB761">
            <v>12.615876839869385</v>
          </cell>
          <cell r="AC761">
            <v>12.794501544599211</v>
          </cell>
          <cell r="AD761">
            <v>12.94573633591755</v>
          </cell>
          <cell r="AE761">
            <v>13.105729367317071</v>
          </cell>
          <cell r="AF761">
            <v>13.022170426520983</v>
          </cell>
          <cell r="AG761">
            <v>12.638444630417675</v>
          </cell>
          <cell r="AH761">
            <v>12.661307296601038</v>
          </cell>
          <cell r="AI761">
            <v>13.233863603575717</v>
          </cell>
          <cell r="AJ761">
            <v>13.106682006884935</v>
          </cell>
          <cell r="AK761">
            <v>13.187844440364479</v>
          </cell>
          <cell r="AL761">
            <v>13.425908911467388</v>
          </cell>
          <cell r="AM761">
            <v>13.590195029512016</v>
          </cell>
          <cell r="AN761">
            <v>13.728072752330025</v>
          </cell>
          <cell r="AO761">
            <v>13.840858186431864</v>
          </cell>
        </row>
        <row r="762">
          <cell r="B762">
            <v>257.50021496810177</v>
          </cell>
          <cell r="C762">
            <v>262.69792785778782</v>
          </cell>
          <cell r="D762">
            <v>266.25381659248279</v>
          </cell>
          <cell r="E762">
            <v>269.37108425007932</v>
          </cell>
          <cell r="F762">
            <v>272.82789303473925</v>
          </cell>
          <cell r="G762">
            <v>275.14385692589451</v>
          </cell>
          <cell r="H762">
            <v>280.04663772905042</v>
          </cell>
          <cell r="I762">
            <v>284.82299554615275</v>
          </cell>
          <cell r="J762">
            <v>288.57286076306929</v>
          </cell>
          <cell r="K762">
            <v>293.1465246046576</v>
          </cell>
          <cell r="L762">
            <v>252.14314683855588</v>
          </cell>
          <cell r="M762">
            <v>255.65253828605594</v>
          </cell>
          <cell r="N762">
            <v>258.7968172778522</v>
          </cell>
          <cell r="O762">
            <v>261.96830182358906</v>
          </cell>
          <cell r="P762">
            <v>265.42294512541457</v>
          </cell>
          <cell r="Q762">
            <v>269.36255321330418</v>
          </cell>
          <cell r="R762">
            <v>271.79438329334408</v>
          </cell>
          <cell r="S762">
            <v>277.33176795597052</v>
          </cell>
          <cell r="T762">
            <v>281.68914232420252</v>
          </cell>
          <cell r="U762">
            <v>285.39522254964078</v>
          </cell>
          <cell r="V762">
            <v>245.66158122813266</v>
          </cell>
          <cell r="W762">
            <v>248.08119590121032</v>
          </cell>
          <cell r="X762">
            <v>250.1919740315698</v>
          </cell>
          <cell r="Y762">
            <v>252.76251295796891</v>
          </cell>
          <cell r="Z762">
            <v>256.43797774635385</v>
          </cell>
          <cell r="AA762">
            <v>260.15313144448623</v>
          </cell>
          <cell r="AB762">
            <v>264.19738475716997</v>
          </cell>
          <cell r="AC762">
            <v>267.21820767827683</v>
          </cell>
          <cell r="AD762">
            <v>271.92850970149163</v>
          </cell>
          <cell r="AE762">
            <v>276.43763338453277</v>
          </cell>
          <cell r="AF762">
            <v>221.46622438117009</v>
          </cell>
          <cell r="AG762">
            <v>225.06835088745723</v>
          </cell>
          <cell r="AH762">
            <v>228.89962545693507</v>
          </cell>
          <cell r="AI762">
            <v>234.71420247078632</v>
          </cell>
          <cell r="AJ762">
            <v>239.2562862753847</v>
          </cell>
          <cell r="AK762">
            <v>243.33789256197863</v>
          </cell>
          <cell r="AL762">
            <v>247.53839524217838</v>
          </cell>
          <cell r="AM762">
            <v>250.00951921119812</v>
          </cell>
          <cell r="AN762">
            <v>250.63061476282789</v>
          </cell>
          <cell r="AO762">
            <v>254.0451992858217</v>
          </cell>
        </row>
        <row r="763">
          <cell r="B763">
            <v>202.3233237790098</v>
          </cell>
          <cell r="C763">
            <v>201.97702390799139</v>
          </cell>
          <cell r="D763">
            <v>205.16088875763944</v>
          </cell>
          <cell r="E763">
            <v>205.13374385773534</v>
          </cell>
          <cell r="F763">
            <v>206.65668924218596</v>
          </cell>
          <cell r="G763">
            <v>207.90304590182495</v>
          </cell>
          <cell r="H763">
            <v>210.68367825786638</v>
          </cell>
          <cell r="I763">
            <v>213.42662900363266</v>
          </cell>
          <cell r="J763">
            <v>215.97533113872925</v>
          </cell>
          <cell r="K763">
            <v>218.41307353947457</v>
          </cell>
          <cell r="L763">
            <v>201.04463620754836</v>
          </cell>
          <cell r="M763">
            <v>205.1762635384959</v>
          </cell>
          <cell r="N763">
            <v>203.05989005388855</v>
          </cell>
          <cell r="O763">
            <v>206.09729709849188</v>
          </cell>
          <cell r="P763">
            <v>206.61125728079571</v>
          </cell>
          <cell r="Q763">
            <v>208.53182727406232</v>
          </cell>
          <cell r="R763">
            <v>210.28612724110783</v>
          </cell>
          <cell r="S763">
            <v>213.19066072127833</v>
          </cell>
          <cell r="T763">
            <v>215.91298559683474</v>
          </cell>
          <cell r="U763">
            <v>218.69140532460139</v>
          </cell>
          <cell r="V763">
            <v>200.13052752032925</v>
          </cell>
          <cell r="W763">
            <v>197.90437213501292</v>
          </cell>
          <cell r="X763">
            <v>199.7619090959314</v>
          </cell>
          <cell r="Y763">
            <v>198.36123138964999</v>
          </cell>
          <cell r="Z763">
            <v>201.26238945796626</v>
          </cell>
          <cell r="AA763">
            <v>202.32489381904105</v>
          </cell>
          <cell r="AB763">
            <v>204.38940451911509</v>
          </cell>
          <cell r="AC763">
            <v>206.56172003219902</v>
          </cell>
          <cell r="AD763">
            <v>209.2469542655754</v>
          </cell>
          <cell r="AE763">
            <v>211.81865931673508</v>
          </cell>
          <cell r="AF763">
            <v>176.21722119749197</v>
          </cell>
          <cell r="AG763">
            <v>186.23687468189178</v>
          </cell>
          <cell r="AH763">
            <v>185.9609648839461</v>
          </cell>
          <cell r="AI763">
            <v>189.73979190939815</v>
          </cell>
          <cell r="AJ763">
            <v>190.20602454104861</v>
          </cell>
          <cell r="AK763">
            <v>192.17683059045149</v>
          </cell>
          <cell r="AL763">
            <v>194.10181186269483</v>
          </cell>
          <cell r="AM763">
            <v>194.58241028463212</v>
          </cell>
          <cell r="AN763">
            <v>195.36729160243002</v>
          </cell>
          <cell r="AO763">
            <v>197.01262209321689</v>
          </cell>
        </row>
        <row r="764">
          <cell r="B764">
            <v>87.732269242103058</v>
          </cell>
          <cell r="C764">
            <v>82.712970638157543</v>
          </cell>
          <cell r="D764">
            <v>85.26519913185119</v>
          </cell>
          <cell r="E764">
            <v>86.717735354984782</v>
          </cell>
          <cell r="F764">
            <v>86.606138219211857</v>
          </cell>
          <cell r="G764">
            <v>87.237982315265555</v>
          </cell>
          <cell r="H764">
            <v>88.523249887556688</v>
          </cell>
          <cell r="I764">
            <v>89.256165875015839</v>
          </cell>
          <cell r="J764">
            <v>90.46853248644986</v>
          </cell>
          <cell r="K764">
            <v>91.740505642072577</v>
          </cell>
          <cell r="L764">
            <v>88.46469798989817</v>
          </cell>
          <cell r="M764">
            <v>92.235865811877773</v>
          </cell>
          <cell r="N764">
            <v>85.990825595405198</v>
          </cell>
          <cell r="O764">
            <v>89.115925789251094</v>
          </cell>
          <cell r="P764">
            <v>89.307030292396888</v>
          </cell>
          <cell r="Q764">
            <v>89.740456307836141</v>
          </cell>
          <cell r="R764">
            <v>90.409428006796304</v>
          </cell>
          <cell r="S764">
            <v>91.993596661319359</v>
          </cell>
          <cell r="T764">
            <v>92.798809295099502</v>
          </cell>
          <cell r="U764">
            <v>93.982815807346796</v>
          </cell>
          <cell r="V764">
            <v>90.888359863447732</v>
          </cell>
          <cell r="W764">
            <v>91.86362871669013</v>
          </cell>
          <cell r="X764">
            <v>94.54197602475584</v>
          </cell>
          <cell r="Y764">
            <v>88.893138020501652</v>
          </cell>
          <cell r="Z764">
            <v>90.76070395478412</v>
          </cell>
          <cell r="AA764">
            <v>91.408772302883222</v>
          </cell>
          <cell r="AB764">
            <v>91.872349371124159</v>
          </cell>
          <cell r="AC764">
            <v>92.939425445880417</v>
          </cell>
          <cell r="AD764">
            <v>94.383139217146521</v>
          </cell>
          <cell r="AE764">
            <v>95.1530163547217</v>
          </cell>
          <cell r="AF764">
            <v>92.542861648715132</v>
          </cell>
          <cell r="AG764">
            <v>91.296971547395984</v>
          </cell>
          <cell r="AH764">
            <v>92.527635548736228</v>
          </cell>
          <cell r="AI764">
            <v>93.713164510512726</v>
          </cell>
          <cell r="AJ764">
            <v>92.587753330426651</v>
          </cell>
          <cell r="AK764">
            <v>92.056510187575924</v>
          </cell>
          <cell r="AL764">
            <v>93.256841264155099</v>
          </cell>
          <cell r="AM764">
            <v>93.339104903746787</v>
          </cell>
          <cell r="AN764">
            <v>93.625755364922625</v>
          </cell>
          <cell r="AO764">
            <v>94.338308045809555</v>
          </cell>
        </row>
        <row r="765">
          <cell r="B765">
            <v>54.017516603456137</v>
          </cell>
          <cell r="C765">
            <v>51.417850541277737</v>
          </cell>
          <cell r="D765">
            <v>51.111334929621322</v>
          </cell>
          <cell r="E765">
            <v>51.63784207117925</v>
          </cell>
          <cell r="F765">
            <v>52.010541626338686</v>
          </cell>
          <cell r="G765">
            <v>52.076349472743679</v>
          </cell>
          <cell r="H765">
            <v>52.553143730582086</v>
          </cell>
          <cell r="I765">
            <v>52.938861391292235</v>
          </cell>
          <cell r="J765">
            <v>53.198214294206799</v>
          </cell>
          <cell r="K765">
            <v>53.575134092986744</v>
          </cell>
          <cell r="L765">
            <v>51.719069874359967</v>
          </cell>
          <cell r="M765">
            <v>54.797842384726515</v>
          </cell>
          <cell r="N765">
            <v>51.816074886507806</v>
          </cell>
          <cell r="O765">
            <v>51.963814174451123</v>
          </cell>
          <cell r="P765">
            <v>52.023688541676997</v>
          </cell>
          <cell r="Q765">
            <v>52.355886838209635</v>
          </cell>
          <cell r="R765">
            <v>52.469150040909199</v>
          </cell>
          <cell r="S765">
            <v>53.009274558702323</v>
          </cell>
          <cell r="T765">
            <v>53.378473020754932</v>
          </cell>
          <cell r="U765">
            <v>53.583090661990738</v>
          </cell>
          <cell r="V765">
            <v>52.34401311758144</v>
          </cell>
          <cell r="W765">
            <v>52.514170548054423</v>
          </cell>
          <cell r="X765">
            <v>54.930172546782288</v>
          </cell>
          <cell r="Y765">
            <v>52.504204000104906</v>
          </cell>
          <cell r="Z765">
            <v>52.188590850784095</v>
          </cell>
          <cell r="AA765">
            <v>52.250808599363282</v>
          </cell>
          <cell r="AB765">
            <v>52.680880032521813</v>
          </cell>
          <cell r="AC765">
            <v>52.908545251092512</v>
          </cell>
          <cell r="AD765">
            <v>53.379406158990101</v>
          </cell>
          <cell r="AE765">
            <v>53.64327491913712</v>
          </cell>
          <cell r="AF765">
            <v>55.967027968535355</v>
          </cell>
          <cell r="AG765">
            <v>55.977119125007889</v>
          </cell>
          <cell r="AH765">
            <v>55.903758191075546</v>
          </cell>
          <cell r="AI765">
            <v>56.78708569830809</v>
          </cell>
          <cell r="AJ765">
            <v>55.996441265140156</v>
          </cell>
          <cell r="AK765">
            <v>55.490199919659773</v>
          </cell>
          <cell r="AL765">
            <v>55.804445301276346</v>
          </cell>
          <cell r="AM765">
            <v>55.713935543829805</v>
          </cell>
          <cell r="AN765">
            <v>55.596092746928328</v>
          </cell>
          <cell r="AO765">
            <v>55.745466730540628</v>
          </cell>
        </row>
        <row r="766">
          <cell r="B766">
            <v>13.415949217516696</v>
          </cell>
          <cell r="C766">
            <v>12.954462049001595</v>
          </cell>
          <cell r="D766">
            <v>13.208347184537946</v>
          </cell>
          <cell r="E766">
            <v>13.609125904763824</v>
          </cell>
          <cell r="F766">
            <v>13.630719973058175</v>
          </cell>
          <cell r="G766">
            <v>13.990159429701116</v>
          </cell>
          <cell r="H766">
            <v>14.315654077222202</v>
          </cell>
          <cell r="I766">
            <v>14.456044535525884</v>
          </cell>
          <cell r="J766">
            <v>14.697169154873144</v>
          </cell>
          <cell r="K766">
            <v>14.991847378668462</v>
          </cell>
          <cell r="L766">
            <v>13.918746625448655</v>
          </cell>
          <cell r="M766">
            <v>14.161169870674374</v>
          </cell>
          <cell r="N766">
            <v>13.729143596604491</v>
          </cell>
          <cell r="O766">
            <v>13.933388983872145</v>
          </cell>
          <cell r="P766">
            <v>14.286309435578497</v>
          </cell>
          <cell r="Q766">
            <v>14.277215767392738</v>
          </cell>
          <cell r="R766">
            <v>14.643979638602456</v>
          </cell>
          <cell r="S766">
            <v>14.991184924420255</v>
          </cell>
          <cell r="T766">
            <v>15.154808632150345</v>
          </cell>
          <cell r="U766">
            <v>15.408463870404288</v>
          </cell>
          <cell r="V766">
            <v>13.38917576494196</v>
          </cell>
          <cell r="W766">
            <v>14.354091302089252</v>
          </cell>
          <cell r="X766">
            <v>14.608388124014603</v>
          </cell>
          <cell r="Y766">
            <v>14.141181599999699</v>
          </cell>
          <cell r="Z766">
            <v>14.327729006884011</v>
          </cell>
          <cell r="AA766">
            <v>14.608028046145044</v>
          </cell>
          <cell r="AB766">
            <v>14.605485308714927</v>
          </cell>
          <cell r="AC766">
            <v>14.952129010158629</v>
          </cell>
          <cell r="AD766">
            <v>15.363162750900131</v>
          </cell>
          <cell r="AE766">
            <v>15.57965310756482</v>
          </cell>
          <cell r="AF766">
            <v>15.044430868700086</v>
          </cell>
          <cell r="AG766">
            <v>14.803331376282282</v>
          </cell>
          <cell r="AH766">
            <v>15.045238561115115</v>
          </cell>
          <cell r="AI766">
            <v>15.236186357519028</v>
          </cell>
          <cell r="AJ766">
            <v>15.06588691369846</v>
          </cell>
          <cell r="AK766">
            <v>15.280956196252909</v>
          </cell>
          <cell r="AL766">
            <v>15.59810434502937</v>
          </cell>
          <cell r="AM766">
            <v>15.736094967888755</v>
          </cell>
          <cell r="AN766">
            <v>15.854029393990714</v>
          </cell>
          <cell r="AO766">
            <v>16.244624635983879</v>
          </cell>
        </row>
        <row r="767">
          <cell r="B767">
            <v>8.7146166089622366</v>
          </cell>
          <cell r="C767">
            <v>7.9796501916201574</v>
          </cell>
          <cell r="D767">
            <v>8.3793906711440727</v>
          </cell>
          <cell r="E767">
            <v>8.3574639243790472</v>
          </cell>
          <cell r="F767">
            <v>8.4830525816255964</v>
          </cell>
          <cell r="G767">
            <v>8.3168088833341507</v>
          </cell>
          <cell r="H767">
            <v>8.6070698101527263</v>
          </cell>
          <cell r="I767">
            <v>8.7594251486106671</v>
          </cell>
          <cell r="J767">
            <v>8.9104252181317847</v>
          </cell>
          <cell r="K767">
            <v>8.7300360590401702</v>
          </cell>
          <cell r="L767">
            <v>9.8015797093592294</v>
          </cell>
          <cell r="M767">
            <v>9.5321918074586147</v>
          </cell>
          <cell r="N767">
            <v>9.0562625784094468</v>
          </cell>
          <cell r="O767">
            <v>9.4343149826386146</v>
          </cell>
          <cell r="P767">
            <v>9.2752880108122362</v>
          </cell>
          <cell r="Q767">
            <v>9.410802932957635</v>
          </cell>
          <cell r="R767">
            <v>9.1997727097475224</v>
          </cell>
          <cell r="S767">
            <v>9.6510707136838629</v>
          </cell>
          <cell r="T767">
            <v>9.806988887479406</v>
          </cell>
          <cell r="U767">
            <v>9.9377352574092868</v>
          </cell>
          <cell r="V767">
            <v>8.9962144772797412</v>
          </cell>
          <cell r="W767">
            <v>10.337363583397503</v>
          </cell>
          <cell r="X767">
            <v>10.281709577477486</v>
          </cell>
          <cell r="Y767">
            <v>9.8268613302693311</v>
          </cell>
          <cell r="Z767">
            <v>10.058807678835311</v>
          </cell>
          <cell r="AA767">
            <v>9.9074613481194387</v>
          </cell>
          <cell r="AB767">
            <v>10.091409803635452</v>
          </cell>
          <cell r="AC767">
            <v>9.9467588428096025</v>
          </cell>
          <cell r="AD767">
            <v>10.304097082809371</v>
          </cell>
          <cell r="AE767">
            <v>10.533266776784599</v>
          </cell>
          <cell r="AF767">
            <v>11.152559293644849</v>
          </cell>
          <cell r="AG767">
            <v>10.590467498242489</v>
          </cell>
          <cell r="AH767">
            <v>11.884896560051734</v>
          </cell>
          <cell r="AI767">
            <v>11.247707075397722</v>
          </cell>
          <cell r="AJ767">
            <v>10.515771031536225</v>
          </cell>
          <cell r="AK767">
            <v>10.379354764220011</v>
          </cell>
          <cell r="AL767">
            <v>10.438724174392389</v>
          </cell>
          <cell r="AM767">
            <v>10.661859979836901</v>
          </cell>
          <cell r="AN767">
            <v>10.761809526440361</v>
          </cell>
          <cell r="AO767">
            <v>10.828684539790947</v>
          </cell>
        </row>
        <row r="768">
          <cell r="B768">
            <v>123.0205659357714</v>
          </cell>
          <cell r="C768">
            <v>131.42743743745061</v>
          </cell>
          <cell r="D768">
            <v>131.29672390164546</v>
          </cell>
          <cell r="E768">
            <v>134.16011288379369</v>
          </cell>
          <cell r="F768">
            <v>138.14647472976532</v>
          </cell>
          <cell r="G768">
            <v>139.85600063250894</v>
          </cell>
          <cell r="H768">
            <v>143.60711794103582</v>
          </cell>
          <cell r="I768">
            <v>146.23032234325763</v>
          </cell>
          <cell r="J768">
            <v>149.54884997812309</v>
          </cell>
          <cell r="K768">
            <v>151.24771223093586</v>
          </cell>
          <cell r="L768">
            <v>123.3848292885616</v>
          </cell>
          <cell r="M768">
            <v>124.47518970775761</v>
          </cell>
          <cell r="N768">
            <v>130.85114200431047</v>
          </cell>
          <cell r="O768">
            <v>130.6570844590911</v>
          </cell>
          <cell r="P768">
            <v>133.50025225948531</v>
          </cell>
          <cell r="Q768">
            <v>137.06575556056177</v>
          </cell>
          <cell r="R768">
            <v>139.04546486688153</v>
          </cell>
          <cell r="S768">
            <v>143.04166763216944</v>
          </cell>
          <cell r="T768">
            <v>145.62749256194186</v>
          </cell>
          <cell r="U768">
            <v>148.79321438454477</v>
          </cell>
          <cell r="V768">
            <v>121.24446382975329</v>
          </cell>
          <cell r="W768">
            <v>122.15706480877884</v>
          </cell>
          <cell r="X768">
            <v>123.08676212114196</v>
          </cell>
          <cell r="Y768">
            <v>127.92295025450495</v>
          </cell>
          <cell r="Z768">
            <v>128.47770878730319</v>
          </cell>
          <cell r="AA768">
            <v>130.53114204831485</v>
          </cell>
          <cell r="AB768">
            <v>134.37199644390597</v>
          </cell>
          <cell r="AC768">
            <v>136.5639204497341</v>
          </cell>
          <cell r="AD768">
            <v>140.19616870476426</v>
          </cell>
          <cell r="AE768">
            <v>142.95889185162724</v>
          </cell>
          <cell r="AF768">
            <v>119.86146225335408</v>
          </cell>
          <cell r="AG768">
            <v>120.04092624490967</v>
          </cell>
          <cell r="AH768">
            <v>123.23525302470694</v>
          </cell>
          <cell r="AI768">
            <v>126.56632936571179</v>
          </cell>
          <cell r="AJ768">
            <v>129.72788074819084</v>
          </cell>
          <cell r="AK768">
            <v>132.16538560944778</v>
          </cell>
          <cell r="AL768">
            <v>135.03480582163573</v>
          </cell>
          <cell r="AM768">
            <v>137.19807361785297</v>
          </cell>
          <cell r="AN768">
            <v>139.22083923719225</v>
          </cell>
          <cell r="AO768">
            <v>141.59369248879483</v>
          </cell>
        </row>
        <row r="769">
          <cell r="B769">
            <v>236.07955465292426</v>
          </cell>
          <cell r="C769">
            <v>234.25917494441236</v>
          </cell>
          <cell r="D769">
            <v>232.84446170986828</v>
          </cell>
          <cell r="E769">
            <v>232.43210881931935</v>
          </cell>
          <cell r="F769">
            <v>232.68697922440455</v>
          </cell>
          <cell r="G769">
            <v>233.74509389938464</v>
          </cell>
          <cell r="H769">
            <v>234.68416125169139</v>
          </cell>
          <cell r="I769">
            <v>236.80649114385128</v>
          </cell>
          <cell r="J769">
            <v>238.67120210142895</v>
          </cell>
          <cell r="K769">
            <v>239.67530529607649</v>
          </cell>
          <cell r="L769">
            <v>231.695736528628</v>
          </cell>
          <cell r="M769">
            <v>238.38105551352785</v>
          </cell>
          <cell r="N769">
            <v>234.34057896061356</v>
          </cell>
          <cell r="O769">
            <v>234.14215524392512</v>
          </cell>
          <cell r="P769">
            <v>234.15059748663995</v>
          </cell>
          <cell r="Q769">
            <v>234.52705046868257</v>
          </cell>
          <cell r="R769">
            <v>235.81377452706963</v>
          </cell>
          <cell r="S769">
            <v>237.24762341986812</v>
          </cell>
          <cell r="T769">
            <v>239.11290824758765</v>
          </cell>
          <cell r="U769">
            <v>240.3963808702496</v>
          </cell>
          <cell r="V769">
            <v>234.5952726048142</v>
          </cell>
          <cell r="W769">
            <v>231.96089698608421</v>
          </cell>
          <cell r="X769">
            <v>236.02958860522921</v>
          </cell>
          <cell r="Y769">
            <v>233.54190780042333</v>
          </cell>
          <cell r="Z769">
            <v>233.68686047927619</v>
          </cell>
          <cell r="AA769">
            <v>233.63433275788094</v>
          </cell>
          <cell r="AB769">
            <v>234.22761973672766</v>
          </cell>
          <cell r="AC769">
            <v>235.91455073157607</v>
          </cell>
          <cell r="AD769">
            <v>237.24705870329942</v>
          </cell>
          <cell r="AE769">
            <v>238.69104596872506</v>
          </cell>
          <cell r="AF769">
            <v>224.54140729721658</v>
          </cell>
          <cell r="AG769">
            <v>231.2232894240816</v>
          </cell>
          <cell r="AH769">
            <v>228.507406658675</v>
          </cell>
          <cell r="AI769">
            <v>234.51149366053534</v>
          </cell>
          <cell r="AJ769">
            <v>233.19160849714547</v>
          </cell>
          <cell r="AK769">
            <v>231.8177909908359</v>
          </cell>
          <cell r="AL769">
            <v>232.81467596978891</v>
          </cell>
          <cell r="AM769">
            <v>231.51586861857254</v>
          </cell>
          <cell r="AN769">
            <v>231.36810489938517</v>
          </cell>
          <cell r="AO769">
            <v>232.31504579276944</v>
          </cell>
        </row>
        <row r="770">
          <cell r="B770">
            <v>167.34833025806702</v>
          </cell>
          <cell r="C770">
            <v>170.19163758343117</v>
          </cell>
          <cell r="D770">
            <v>170.09331847176259</v>
          </cell>
          <cell r="E770">
            <v>172.89662712759389</v>
          </cell>
          <cell r="F770">
            <v>176.29247793552662</v>
          </cell>
          <cell r="G770">
            <v>179.14280300726719</v>
          </cell>
          <cell r="H770">
            <v>182.65607092785609</v>
          </cell>
          <cell r="I770">
            <v>186.84221543659146</v>
          </cell>
          <cell r="J770">
            <v>190.37359768491197</v>
          </cell>
          <cell r="K770">
            <v>194.37865681753181</v>
          </cell>
          <cell r="L770">
            <v>138.57443757145884</v>
          </cell>
          <cell r="M770">
            <v>150.52080847802739</v>
          </cell>
          <cell r="N770">
            <v>152.00988003689753</v>
          </cell>
          <cell r="O770">
            <v>153.01682652016905</v>
          </cell>
          <cell r="P770">
            <v>155.80413753691244</v>
          </cell>
          <cell r="Q770">
            <v>158.59841534550105</v>
          </cell>
          <cell r="R770">
            <v>161.45917128244409</v>
          </cell>
          <cell r="S770">
            <v>165.32485035355771</v>
          </cell>
          <cell r="T770">
            <v>168.94308551343136</v>
          </cell>
          <cell r="U770">
            <v>172.03086351696035</v>
          </cell>
          <cell r="V770">
            <v>124.84610778100802</v>
          </cell>
          <cell r="W770">
            <v>126.49507893959466</v>
          </cell>
          <cell r="X770">
            <v>136.10052015688612</v>
          </cell>
          <cell r="Y770">
            <v>138.53766555944296</v>
          </cell>
          <cell r="Z770">
            <v>139.6470128124453</v>
          </cell>
          <cell r="AA770">
            <v>142.10525848801225</v>
          </cell>
          <cell r="AB770">
            <v>144.62756475343411</v>
          </cell>
          <cell r="AC770">
            <v>148.04699436666181</v>
          </cell>
          <cell r="AD770">
            <v>151.61660957882893</v>
          </cell>
          <cell r="AE770">
            <v>154.55473482176444</v>
          </cell>
          <cell r="AF770">
            <v>108.3038153915401</v>
          </cell>
          <cell r="AG770">
            <v>111.00599957843929</v>
          </cell>
          <cell r="AH770">
            <v>115.13782144863694</v>
          </cell>
          <cell r="AI770">
            <v>125.48497580350578</v>
          </cell>
          <cell r="AJ770">
            <v>126.58800878568525</v>
          </cell>
          <cell r="AK770">
            <v>126.9266072720209</v>
          </cell>
          <cell r="AL770">
            <v>128.77162799521315</v>
          </cell>
          <cell r="AM770">
            <v>129.17595438486634</v>
          </cell>
          <cell r="AN770">
            <v>131.2431170528132</v>
          </cell>
          <cell r="AO770">
            <v>133.53954106290362</v>
          </cell>
        </row>
        <row r="771">
          <cell r="B771">
            <v>37.964455929950255</v>
          </cell>
          <cell r="C771">
            <v>36.591235651529935</v>
          </cell>
          <cell r="D771">
            <v>36.938221974301342</v>
          </cell>
          <cell r="E771">
            <v>37.335920287527749</v>
          </cell>
          <cell r="F771">
            <v>37.454035844016069</v>
          </cell>
          <cell r="G771">
            <v>37.639137227110808</v>
          </cell>
          <cell r="H771">
            <v>37.918341017096488</v>
          </cell>
          <cell r="I771">
            <v>38.504350529928843</v>
          </cell>
          <cell r="J771">
            <v>38.802046562433702</v>
          </cell>
          <cell r="K771">
            <v>39.051799843009057</v>
          </cell>
          <cell r="L771">
            <v>37.17716105901399</v>
          </cell>
          <cell r="M771">
            <v>39.021004910370721</v>
          </cell>
          <cell r="N771">
            <v>37.43026592694001</v>
          </cell>
          <cell r="O771">
            <v>37.908048116649411</v>
          </cell>
          <cell r="P771">
            <v>38.123907621389549</v>
          </cell>
          <cell r="Q771">
            <v>38.262475812900021</v>
          </cell>
          <cell r="R771">
            <v>38.693972992416427</v>
          </cell>
          <cell r="S771">
            <v>38.927425878940632</v>
          </cell>
          <cell r="T771">
            <v>39.380650929355085</v>
          </cell>
          <cell r="U771">
            <v>39.73211100048642</v>
          </cell>
          <cell r="V771">
            <v>37.648067323847492</v>
          </cell>
          <cell r="W771">
            <v>38.014991483684561</v>
          </cell>
          <cell r="X771">
            <v>39.402412385801277</v>
          </cell>
          <cell r="Y771">
            <v>38.199624911655711</v>
          </cell>
          <cell r="Z771">
            <v>38.494730565047739</v>
          </cell>
          <cell r="AA771">
            <v>38.682435837162643</v>
          </cell>
          <cell r="AB771">
            <v>38.86018370687286</v>
          </cell>
          <cell r="AC771">
            <v>39.350113526038385</v>
          </cell>
          <cell r="AD771">
            <v>39.601927837179971</v>
          </cell>
          <cell r="AE771">
            <v>40.004251257687649</v>
          </cell>
          <cell r="AF771">
            <v>40.34684167215601</v>
          </cell>
          <cell r="AG771">
            <v>39.333842507742091</v>
          </cell>
          <cell r="AH771">
            <v>40.016480252021331</v>
          </cell>
          <cell r="AI771">
            <v>40.812507548511554</v>
          </cell>
          <cell r="AJ771">
            <v>39.817848857013743</v>
          </cell>
          <cell r="AK771">
            <v>39.473346118891428</v>
          </cell>
          <cell r="AL771">
            <v>40.011141208141957</v>
          </cell>
          <cell r="AM771">
            <v>40.120906860861751</v>
          </cell>
          <cell r="AN771">
            <v>40.410622026428683</v>
          </cell>
          <cell r="AO771">
            <v>40.612206957042943</v>
          </cell>
        </row>
        <row r="772">
          <cell r="B772">
            <v>1.5790784124281101</v>
          </cell>
          <cell r="C772">
            <v>1.6268427412661064</v>
          </cell>
          <cell r="D772">
            <v>1.5204189832615465</v>
          </cell>
          <cell r="E772">
            <v>1.4596710713807963</v>
          </cell>
          <cell r="F772">
            <v>1.4878822546430877</v>
          </cell>
          <cell r="G772">
            <v>1.450570511453934</v>
          </cell>
          <cell r="H772">
            <v>1.4139846063735926</v>
          </cell>
          <cell r="I772">
            <v>1.4355525706663381</v>
          </cell>
          <cell r="J772">
            <v>1.4103532592626431</v>
          </cell>
          <cell r="K772">
            <v>1.4293178366696129</v>
          </cell>
          <cell r="L772">
            <v>1.6458592610696854</v>
          </cell>
          <cell r="M772">
            <v>1.5836322261069562</v>
          </cell>
          <cell r="N772">
            <v>1.6511849785976034</v>
          </cell>
          <cell r="O772">
            <v>1.5476171049102339</v>
          </cell>
          <cell r="P772">
            <v>1.5108456908472589</v>
          </cell>
          <cell r="Q772">
            <v>1.5179530883608621</v>
          </cell>
          <cell r="R772">
            <v>1.5057253955402288</v>
          </cell>
          <cell r="S772">
            <v>1.4582350699714937</v>
          </cell>
          <cell r="T772">
            <v>1.4785324959154214</v>
          </cell>
          <cell r="U772">
            <v>1.429322332344755</v>
          </cell>
          <cell r="V772">
            <v>1.4454273664580133</v>
          </cell>
          <cell r="W772">
            <v>1.4740134457758374</v>
          </cell>
          <cell r="X772">
            <v>1.4539417762216664</v>
          </cell>
          <cell r="Y772">
            <v>1.5028763993970018</v>
          </cell>
          <cell r="Z772">
            <v>1.4433450239741172</v>
          </cell>
          <cell r="AA772">
            <v>1.382404518596799</v>
          </cell>
          <cell r="AB772">
            <v>1.390922753492065</v>
          </cell>
          <cell r="AC772">
            <v>1.3673106138795688</v>
          </cell>
          <cell r="AD772">
            <v>1.3193730392250647</v>
          </cell>
          <cell r="AE772">
            <v>1.3385644030535213</v>
          </cell>
          <cell r="AF772">
            <v>1.5888671861422912</v>
          </cell>
          <cell r="AG772">
            <v>1.5597549786445821</v>
          </cell>
          <cell r="AH772">
            <v>1.5222817451359787</v>
          </cell>
          <cell r="AI772">
            <v>1.5043622538979231</v>
          </cell>
          <cell r="AJ772">
            <v>1.462789886604325</v>
          </cell>
          <cell r="AK772">
            <v>1.4361304186746742</v>
          </cell>
          <cell r="AL772">
            <v>1.3998394003438634</v>
          </cell>
          <cell r="AM772">
            <v>1.375786263026813</v>
          </cell>
          <cell r="AN772">
            <v>1.3592562621014632</v>
          </cell>
          <cell r="AO772">
            <v>1.347554164099307</v>
          </cell>
        </row>
        <row r="773">
          <cell r="B773">
            <v>3.361703513224636</v>
          </cell>
          <cell r="C773">
            <v>3.1202230060766598</v>
          </cell>
          <cell r="D773">
            <v>3.0472275168161453</v>
          </cell>
          <cell r="E773">
            <v>3.1096894327405082</v>
          </cell>
          <cell r="F773">
            <v>3.0821160080342938</v>
          </cell>
          <cell r="G773">
            <v>3.0134539421626996</v>
          </cell>
          <cell r="H773">
            <v>2.9987667261279634</v>
          </cell>
          <cell r="I773">
            <v>3.0319452667225026</v>
          </cell>
          <cell r="J773">
            <v>3.0308001890453595</v>
          </cell>
          <cell r="K773">
            <v>2.986065212508402</v>
          </cell>
          <cell r="L773">
            <v>3.4191626580145842</v>
          </cell>
          <cell r="M773">
            <v>3.7635031188797345</v>
          </cell>
          <cell r="N773">
            <v>3.4527305032435875</v>
          </cell>
          <cell r="O773">
            <v>3.4366895621122566</v>
          </cell>
          <cell r="P773">
            <v>3.489481464556611</v>
          </cell>
          <cell r="Q773">
            <v>3.4654952093570763</v>
          </cell>
          <cell r="R773">
            <v>3.3694011502657322</v>
          </cell>
          <cell r="S773">
            <v>3.366414190172609</v>
          </cell>
          <cell r="T773">
            <v>3.3672819096706483</v>
          </cell>
          <cell r="U773">
            <v>3.3629300806462021</v>
          </cell>
          <cell r="V773">
            <v>3.4068722930974413</v>
          </cell>
          <cell r="W773">
            <v>3.332794305631368</v>
          </cell>
          <cell r="X773">
            <v>3.5645175101140407</v>
          </cell>
          <cell r="Y773">
            <v>3.3581068186225447</v>
          </cell>
          <cell r="Z773">
            <v>3.3283274072312765</v>
          </cell>
          <cell r="AA773">
            <v>3.3830526255035065</v>
          </cell>
          <cell r="AB773">
            <v>3.3718077784435447</v>
          </cell>
          <cell r="AC773">
            <v>3.2823056781966575</v>
          </cell>
          <cell r="AD773">
            <v>3.2423248357549079</v>
          </cell>
          <cell r="AE773">
            <v>3.2412096938640693</v>
          </cell>
          <cell r="AF773">
            <v>4.1955564464058837</v>
          </cell>
          <cell r="AG773">
            <v>3.9027348462190181</v>
          </cell>
          <cell r="AH773">
            <v>3.8939884969521543</v>
          </cell>
          <cell r="AI773">
            <v>3.9914947184519729</v>
          </cell>
          <cell r="AJ773">
            <v>3.9470549632391134</v>
          </cell>
          <cell r="AK773">
            <v>3.8508550815082643</v>
          </cell>
          <cell r="AL773">
            <v>3.8672321542549009</v>
          </cell>
          <cell r="AM773">
            <v>3.8350761180637631</v>
          </cell>
          <cell r="AN773">
            <v>3.7897017076679327</v>
          </cell>
          <cell r="AO773">
            <v>3.7760012619563463</v>
          </cell>
        </row>
        <row r="774">
          <cell r="B774">
            <v>392.14913346754219</v>
          </cell>
          <cell r="C774">
            <v>397.0000899179667</v>
          </cell>
          <cell r="D774">
            <v>407.16736742154899</v>
          </cell>
          <cell r="E774">
            <v>414.67480384521815</v>
          </cell>
          <cell r="F774">
            <v>423.06397275724669</v>
          </cell>
          <cell r="G774">
            <v>433.82480885464116</v>
          </cell>
          <cell r="H774">
            <v>444.9227840792837</v>
          </cell>
          <cell r="I774">
            <v>456.72067037250582</v>
          </cell>
          <cell r="J774">
            <v>468.86484934251524</v>
          </cell>
          <cell r="K774">
            <v>480.70034192014714</v>
          </cell>
          <cell r="L774">
            <v>400.75551438160795</v>
          </cell>
          <cell r="M774">
            <v>414.43966891093368</v>
          </cell>
          <cell r="N774">
            <v>415.95889240695897</v>
          </cell>
          <cell r="O774">
            <v>426.52489250197391</v>
          </cell>
          <cell r="P774">
            <v>434.6996307069345</v>
          </cell>
          <cell r="Q774">
            <v>444.25413991817982</v>
          </cell>
          <cell r="R774">
            <v>455.29310733486301</v>
          </cell>
          <cell r="S774">
            <v>467.10691520104564</v>
          </cell>
          <cell r="T774">
            <v>479.01552395864616</v>
          </cell>
          <cell r="U774">
            <v>491.02840321063735</v>
          </cell>
          <cell r="V774">
            <v>405.09502187693664</v>
          </cell>
          <cell r="W774">
            <v>418.6258140708847</v>
          </cell>
          <cell r="X774">
            <v>428.10179708524845</v>
          </cell>
          <cell r="Y774">
            <v>430.06067513191715</v>
          </cell>
          <cell r="Z774">
            <v>441.44663930966874</v>
          </cell>
          <cell r="AA774">
            <v>450.71249116742899</v>
          </cell>
          <cell r="AB774">
            <v>460.94024470103466</v>
          </cell>
          <cell r="AC774">
            <v>472.43934031223773</v>
          </cell>
          <cell r="AD774">
            <v>484.18985710913165</v>
          </cell>
          <cell r="AE774">
            <v>495.69376829636474</v>
          </cell>
          <cell r="AF774">
            <v>443.65059133833233</v>
          </cell>
          <cell r="AG774">
            <v>448.24573910679197</v>
          </cell>
          <cell r="AH774">
            <v>456.62620127883565</v>
          </cell>
          <cell r="AI774">
            <v>470.00021355987445</v>
          </cell>
          <cell r="AJ774">
            <v>482.84761055542594</v>
          </cell>
          <cell r="AK774">
            <v>491.5177375569005</v>
          </cell>
          <cell r="AL774">
            <v>503.54488775299035</v>
          </cell>
          <cell r="AM774">
            <v>511.40081434560034</v>
          </cell>
          <cell r="AN774">
            <v>520.02764871722547</v>
          </cell>
          <cell r="AO774">
            <v>531.72585437758448</v>
          </cell>
        </row>
        <row r="775">
          <cell r="B775">
            <v>3.4823561516319015</v>
          </cell>
          <cell r="C775">
            <v>3.7152396747378158</v>
          </cell>
          <cell r="D775">
            <v>3.3842616810664405</v>
          </cell>
          <cell r="E775">
            <v>3.2843380766023755</v>
          </cell>
          <cell r="F775">
            <v>3.4519319844815923</v>
          </cell>
          <cell r="G775">
            <v>3.5424261393351961</v>
          </cell>
          <cell r="H775">
            <v>3.3867129927971331</v>
          </cell>
          <cell r="I775">
            <v>3.4910604921734181</v>
          </cell>
          <cell r="J775">
            <v>3.4505584451928932</v>
          </cell>
          <cell r="K775">
            <v>3.381395608146081</v>
          </cell>
          <cell r="L775">
            <v>3.3309020105952176</v>
          </cell>
          <cell r="M775">
            <v>3.3371275251069821</v>
          </cell>
          <cell r="N775">
            <v>3.6128072662173958</v>
          </cell>
          <cell r="O775">
            <v>3.2865508875376013</v>
          </cell>
          <cell r="P775">
            <v>3.2072784469590156</v>
          </cell>
          <cell r="Q775">
            <v>3.2973370416948566</v>
          </cell>
          <cell r="R775">
            <v>3.3929985437696266</v>
          </cell>
          <cell r="S775">
            <v>3.2437115276065085</v>
          </cell>
          <cell r="T775">
            <v>3.3646105716153829</v>
          </cell>
          <cell r="U775">
            <v>3.3023110052025886</v>
          </cell>
          <cell r="V775">
            <v>3.3308915482269836</v>
          </cell>
          <cell r="W775">
            <v>3.4144283070793016</v>
          </cell>
          <cell r="X775">
            <v>3.4598750112570675</v>
          </cell>
          <cell r="Y775">
            <v>3.6041491233257057</v>
          </cell>
          <cell r="Z775">
            <v>3.3746120105108686</v>
          </cell>
          <cell r="AA775">
            <v>3.2135319565970804</v>
          </cell>
          <cell r="AB775">
            <v>3.3089207648881649</v>
          </cell>
          <cell r="AC775">
            <v>3.4128001826917811</v>
          </cell>
          <cell r="AD775">
            <v>3.2786459191947834</v>
          </cell>
          <cell r="AE775">
            <v>3.3813929086979106</v>
          </cell>
          <cell r="AF775">
            <v>3.5800615242759273</v>
          </cell>
          <cell r="AG775">
            <v>3.3973123778339676</v>
          </cell>
          <cell r="AH775">
            <v>3.3622865103158759</v>
          </cell>
          <cell r="AI775">
            <v>3.2242643778306554</v>
          </cell>
          <cell r="AJ775">
            <v>3.1312181407138562</v>
          </cell>
          <cell r="AK775">
            <v>3.0786870544800675</v>
          </cell>
          <cell r="AL775">
            <v>3.046849209110631</v>
          </cell>
          <cell r="AM775">
            <v>3.0148449138156734</v>
          </cell>
          <cell r="AN775">
            <v>2.9943471474583605</v>
          </cell>
          <cell r="AO775">
            <v>2.9416404739019222</v>
          </cell>
        </row>
        <row r="776">
          <cell r="B776">
            <v>5.5813025843597055</v>
          </cell>
          <cell r="C776">
            <v>5.4735037631792203</v>
          </cell>
          <cell r="D776">
            <v>5.7078560066070008</v>
          </cell>
          <cell r="E776">
            <v>5.5953707649625555</v>
          </cell>
          <cell r="F776">
            <v>5.5716111384679783</v>
          </cell>
          <cell r="G776">
            <v>5.5631486620544273</v>
          </cell>
          <cell r="H776">
            <v>5.5907015042865531</v>
          </cell>
          <cell r="I776">
            <v>5.5921827965481326</v>
          </cell>
          <cell r="J776">
            <v>5.5307455833041255</v>
          </cell>
          <cell r="K776">
            <v>5.5734977278609383</v>
          </cell>
          <cell r="L776">
            <v>6.0831059742008247</v>
          </cell>
          <cell r="M776">
            <v>5.8436431061172733</v>
          </cell>
          <cell r="N776">
            <v>5.6755356061406133</v>
          </cell>
          <cell r="O776">
            <v>5.8396864928099772</v>
          </cell>
          <cell r="P776">
            <v>5.736465899564644</v>
          </cell>
          <cell r="Q776">
            <v>5.7726719973010132</v>
          </cell>
          <cell r="R776">
            <v>5.7574539265968596</v>
          </cell>
          <cell r="S776">
            <v>5.7601583353865413</v>
          </cell>
          <cell r="T776">
            <v>5.7837534830821546</v>
          </cell>
          <cell r="U776">
            <v>5.7023699825275846</v>
          </cell>
          <cell r="V776">
            <v>5.7535680102049227</v>
          </cell>
          <cell r="W776">
            <v>5.9485698803397806</v>
          </cell>
          <cell r="X776">
            <v>5.6755245521238145</v>
          </cell>
          <cell r="Y776">
            <v>5.4773197345350386</v>
          </cell>
          <cell r="Z776">
            <v>5.6105301485395014</v>
          </cell>
          <cell r="AA776">
            <v>5.528033350109081</v>
          </cell>
          <cell r="AB776">
            <v>5.5552676281925208</v>
          </cell>
          <cell r="AC776">
            <v>5.5081796511299332</v>
          </cell>
          <cell r="AD776">
            <v>5.4906808619719962</v>
          </cell>
          <cell r="AE776">
            <v>5.4937650589237315</v>
          </cell>
          <cell r="AF776">
            <v>6.3508252483245924</v>
          </cell>
          <cell r="AG776">
            <v>6.2044528059091464</v>
          </cell>
          <cell r="AH776">
            <v>6.5332898357609315</v>
          </cell>
          <cell r="AI776">
            <v>6.1757201244036546</v>
          </cell>
          <cell r="AJ776">
            <v>5.8979744601368713</v>
          </cell>
          <cell r="AK776">
            <v>5.9537339016858644</v>
          </cell>
          <cell r="AL776">
            <v>5.9218554459170809</v>
          </cell>
          <cell r="AM776">
            <v>5.9224841453059343</v>
          </cell>
          <cell r="AN776">
            <v>5.832908738154102</v>
          </cell>
          <cell r="AO776">
            <v>5.8145432255054992</v>
          </cell>
        </row>
        <row r="777">
          <cell r="B777">
            <v>65.273901979145577</v>
          </cell>
          <cell r="C777">
            <v>66.014062344057663</v>
          </cell>
          <cell r="D777">
            <v>65.873512713022677</v>
          </cell>
          <cell r="E777">
            <v>66.968892138282271</v>
          </cell>
          <cell r="F777">
            <v>68.375281272799214</v>
          </cell>
          <cell r="G777">
            <v>69.701839245126379</v>
          </cell>
          <cell r="H777">
            <v>71.200851827416216</v>
          </cell>
          <cell r="I777">
            <v>72.527649925133431</v>
          </cell>
          <cell r="J777">
            <v>73.939325819782724</v>
          </cell>
          <cell r="K777">
            <v>75.045651462330412</v>
          </cell>
          <cell r="L777">
            <v>63.461654863472269</v>
          </cell>
          <cell r="M777">
            <v>67.151009179335659</v>
          </cell>
          <cell r="N777">
            <v>67.477693969261452</v>
          </cell>
          <cell r="O777">
            <v>67.663532188568666</v>
          </cell>
          <cell r="P777">
            <v>68.869328023246084</v>
          </cell>
          <cell r="Q777">
            <v>69.916986816819389</v>
          </cell>
          <cell r="R777">
            <v>71.178923940756448</v>
          </cell>
          <cell r="S777">
            <v>72.948631626692475</v>
          </cell>
          <cell r="T777">
            <v>74.165979761063767</v>
          </cell>
          <cell r="U777">
            <v>75.514296103369432</v>
          </cell>
          <cell r="V777">
            <v>63.807466857157252</v>
          </cell>
          <cell r="W777">
            <v>64.827592544627919</v>
          </cell>
          <cell r="X777">
            <v>68.085529194513498</v>
          </cell>
          <cell r="Y777">
            <v>68.576564327548937</v>
          </cell>
          <cell r="Z777">
            <v>68.76992941337555</v>
          </cell>
          <cell r="AA777">
            <v>70.022951598281239</v>
          </cell>
          <cell r="AB777">
            <v>70.969981041184312</v>
          </cell>
          <cell r="AC777">
            <v>72.392712674056355</v>
          </cell>
          <cell r="AD777">
            <v>74.095952095167362</v>
          </cell>
          <cell r="AE777">
            <v>75.38491688054917</v>
          </cell>
          <cell r="AF777">
            <v>66.441980136870001</v>
          </cell>
          <cell r="AG777">
            <v>67.082279158098615</v>
          </cell>
          <cell r="AH777">
            <v>68.608623815353781</v>
          </cell>
          <cell r="AI777">
            <v>70.949650659433289</v>
          </cell>
          <cell r="AJ777">
            <v>72.02509833744719</v>
          </cell>
          <cell r="AK777">
            <v>72.776386303617969</v>
          </cell>
          <cell r="AL777">
            <v>74.274883126087744</v>
          </cell>
          <cell r="AM777">
            <v>75.161636161305211</v>
          </cell>
          <cell r="AN777">
            <v>75.910873973884364</v>
          </cell>
          <cell r="AO777">
            <v>76.958147295491159</v>
          </cell>
        </row>
        <row r="778">
          <cell r="B778">
            <v>3.0081366132325034</v>
          </cell>
          <cell r="C778">
            <v>3.1006858601524931</v>
          </cell>
          <cell r="D778">
            <v>3.1688415377840653</v>
          </cell>
          <cell r="E778">
            <v>3.1112807638759099</v>
          </cell>
          <cell r="F778">
            <v>3.0796661922827488</v>
          </cell>
          <cell r="G778">
            <v>3.0990645329795714</v>
          </cell>
          <cell r="H778">
            <v>3.1099288075870595</v>
          </cell>
          <cell r="I778">
            <v>3.1580428776874094</v>
          </cell>
          <cell r="J778">
            <v>3.0960132773692162</v>
          </cell>
          <cell r="K778">
            <v>3.1114522057095444</v>
          </cell>
          <cell r="L778">
            <v>3.0859471239697558</v>
          </cell>
          <cell r="M778">
            <v>2.9540228682427672</v>
          </cell>
          <cell r="N778">
            <v>3.0050364091717965</v>
          </cell>
          <cell r="O778">
            <v>3.0299751175919103</v>
          </cell>
          <cell r="P778">
            <v>2.9982406896357356</v>
          </cell>
          <cell r="Q778">
            <v>2.9682411805730777</v>
          </cell>
          <cell r="R778">
            <v>2.9951231367915145</v>
          </cell>
          <cell r="S778">
            <v>3.0095546910795488</v>
          </cell>
          <cell r="T778">
            <v>3.0463446499510338</v>
          </cell>
          <cell r="U778">
            <v>2.9947013800597109</v>
          </cell>
          <cell r="V778">
            <v>3.1658897037503881</v>
          </cell>
          <cell r="W778">
            <v>3.2311417846281287</v>
          </cell>
          <cell r="X778">
            <v>3.0705898478936922</v>
          </cell>
          <cell r="Y778">
            <v>3.0624469065970601</v>
          </cell>
          <cell r="Z778">
            <v>3.0963857235708274</v>
          </cell>
          <cell r="AA778">
            <v>3.0664843917488178</v>
          </cell>
          <cell r="AB778">
            <v>3.0443329405462149</v>
          </cell>
          <cell r="AC778">
            <v>3.0755703911009116</v>
          </cell>
          <cell r="AD778">
            <v>3.0961972527969333</v>
          </cell>
          <cell r="AE778">
            <v>3.1283066426324804</v>
          </cell>
          <cell r="AF778">
            <v>3.2901907884643049</v>
          </cell>
          <cell r="AG778">
            <v>3.0966714800188875</v>
          </cell>
          <cell r="AH778">
            <v>3.1061020420225338</v>
          </cell>
          <cell r="AI778">
            <v>2.9955947183575522</v>
          </cell>
          <cell r="AJ778">
            <v>2.988367100887305</v>
          </cell>
          <cell r="AK778">
            <v>3.0263085808969445</v>
          </cell>
          <cell r="AL778">
            <v>3.0240152904400603</v>
          </cell>
          <cell r="AM778">
            <v>3.0206895062842261</v>
          </cell>
          <cell r="AN778">
            <v>3.010237805698893</v>
          </cell>
          <cell r="AO778">
            <v>3.0105843034070063</v>
          </cell>
        </row>
        <row r="779">
          <cell r="B779">
            <v>1.3698833091787228</v>
          </cell>
          <cell r="C779">
            <v>1.2533101785686818</v>
          </cell>
          <cell r="D779">
            <v>1.1921783982520242</v>
          </cell>
          <cell r="E779">
            <v>1.2192857475314178</v>
          </cell>
          <cell r="F779">
            <v>1.234804190163578</v>
          </cell>
          <cell r="G779">
            <v>1.227606304854983</v>
          </cell>
          <cell r="H779">
            <v>1.228815470727858</v>
          </cell>
          <cell r="I779">
            <v>1.2048428984547712</v>
          </cell>
          <cell r="J779">
            <v>1.2434393003092048</v>
          </cell>
          <cell r="K779">
            <v>1.2328251853591663</v>
          </cell>
          <cell r="L779">
            <v>1.2880219350735498</v>
          </cell>
          <cell r="M779">
            <v>1.4100108604354262</v>
          </cell>
          <cell r="N779">
            <v>1.3248319202281504</v>
          </cell>
          <cell r="O779">
            <v>1.2834792580039942</v>
          </cell>
          <cell r="P779">
            <v>1.2961057648258949</v>
          </cell>
          <cell r="Q779">
            <v>1.302589363914731</v>
          </cell>
          <cell r="R779">
            <v>1.2903483098548254</v>
          </cell>
          <cell r="S779">
            <v>1.3021615916872566</v>
          </cell>
          <cell r="T779">
            <v>1.2577580492897449</v>
          </cell>
          <cell r="U779">
            <v>1.2958202911703547</v>
          </cell>
          <cell r="V779">
            <v>1.1975038953585244</v>
          </cell>
          <cell r="W779">
            <v>1.3127052633325942</v>
          </cell>
          <cell r="X779">
            <v>1.4219333448582807</v>
          </cell>
          <cell r="Y779">
            <v>1.372558569705469</v>
          </cell>
          <cell r="Z779">
            <v>1.2961112662173058</v>
          </cell>
          <cell r="AA779">
            <v>1.3158581521298285</v>
          </cell>
          <cell r="AB779">
            <v>1.3168380248940272</v>
          </cell>
          <cell r="AC779">
            <v>1.3285274193068237</v>
          </cell>
          <cell r="AD779">
            <v>1.3324265436157376</v>
          </cell>
          <cell r="AE779">
            <v>1.2874023696105146</v>
          </cell>
          <cell r="AF779">
            <v>1.504035830115231</v>
          </cell>
          <cell r="AG779">
            <v>1.4666843520829229</v>
          </cell>
          <cell r="AH779">
            <v>1.5187467810592545</v>
          </cell>
          <cell r="AI779">
            <v>1.6084049481604596</v>
          </cell>
          <cell r="AJ779">
            <v>1.5046692837468669</v>
          </cell>
          <cell r="AK779">
            <v>1.4650746960116245</v>
          </cell>
          <cell r="AL779">
            <v>1.4755326839545626</v>
          </cell>
          <cell r="AM779">
            <v>1.4708062403162456</v>
          </cell>
          <cell r="AN779">
            <v>1.4614613652433388</v>
          </cell>
          <cell r="AO779">
            <v>1.4635475292899993</v>
          </cell>
        </row>
        <row r="780">
          <cell r="B780">
            <v>1</v>
          </cell>
          <cell r="C780">
            <v>0.93089429308224425</v>
          </cell>
          <cell r="D780">
            <v>0.88616021922484767</v>
          </cell>
          <cell r="E780">
            <v>0.90318700873831126</v>
          </cell>
          <cell r="F780">
            <v>0.89846513962342023</v>
          </cell>
          <cell r="G780">
            <v>0.9058976265209141</v>
          </cell>
          <cell r="H780">
            <v>0.90623373515814165</v>
          </cell>
          <cell r="I780">
            <v>0.90591708055797737</v>
          </cell>
          <cell r="J780">
            <v>0.87936829771021496</v>
          </cell>
          <cell r="K780">
            <v>0.89812461940313004</v>
          </cell>
          <cell r="L780">
            <v>1</v>
          </cell>
          <cell r="M780">
            <v>1.1333946718307584</v>
          </cell>
          <cell r="N780">
            <v>1.0383959058690946</v>
          </cell>
          <cell r="O780">
            <v>1.0278121784679515</v>
          </cell>
          <cell r="P780">
            <v>1.0388361337362642</v>
          </cell>
          <cell r="Q780">
            <v>1.0314008104944385</v>
          </cell>
          <cell r="R780">
            <v>1.0317817835906549</v>
          </cell>
          <cell r="S780">
            <v>1.0314180485316469</v>
          </cell>
          <cell r="T780">
            <v>1.0339087443990131</v>
          </cell>
          <cell r="U780">
            <v>1.0071148668313756</v>
          </cell>
          <cell r="V780">
            <v>1</v>
          </cell>
          <cell r="W780">
            <v>0.97054996990730757</v>
          </cell>
          <cell r="X780">
            <v>1.0660779462310437</v>
          </cell>
          <cell r="Y780">
            <v>1.0148100116958383</v>
          </cell>
          <cell r="Z780">
            <v>0.99606421353567065</v>
          </cell>
          <cell r="AA780">
            <v>1.0044877776512817</v>
          </cell>
          <cell r="AB780">
            <v>0.98957120765801643</v>
          </cell>
          <cell r="AC780">
            <v>0.9891253436852695</v>
          </cell>
          <cell r="AD780">
            <v>0.99146530009393985</v>
          </cell>
          <cell r="AE780">
            <v>0.99633246000263398</v>
          </cell>
          <cell r="AF780">
            <v>1</v>
          </cell>
          <cell r="AG780">
            <v>0.98293404866099565</v>
          </cell>
          <cell r="AH780">
            <v>0.98972977136613838</v>
          </cell>
          <cell r="AI780">
            <v>0.98017445003905612</v>
          </cell>
          <cell r="AJ780">
            <v>0.97220023007044298</v>
          </cell>
          <cell r="AK780">
            <v>0.96249565139520665</v>
          </cell>
          <cell r="AL780">
            <v>0.96091732954722797</v>
          </cell>
          <cell r="AM780">
            <v>0.95192682303705412</v>
          </cell>
          <cell r="AN780">
            <v>0.94197419010520478</v>
          </cell>
          <cell r="AO780">
            <v>0.94314445224880883</v>
          </cell>
        </row>
        <row r="781">
          <cell r="B781">
            <v>1</v>
          </cell>
          <cell r="C781">
            <v>1.5844370606214226</v>
          </cell>
          <cell r="D781">
            <v>1.0537316440097062</v>
          </cell>
          <cell r="E781">
            <v>1.0947020682055464</v>
          </cell>
          <cell r="F781">
            <v>1.1758218461093553</v>
          </cell>
          <cell r="G781">
            <v>1.1781299707112478</v>
          </cell>
          <cell r="H781">
            <v>1.1229058079369294</v>
          </cell>
          <cell r="I781">
            <v>1.1659308214819215</v>
          </cell>
          <cell r="J781">
            <v>1.1724501665486036</v>
          </cell>
          <cell r="K781">
            <v>1.1597102155734336</v>
          </cell>
          <cell r="L781">
            <v>1</v>
          </cell>
          <cell r="M781">
            <v>0.85358241562372927</v>
          </cell>
          <cell r="N781">
            <v>1.2856903883989801</v>
          </cell>
          <cell r="O781">
            <v>0.9187781116049506</v>
          </cell>
          <cell r="P781">
            <v>0.9871097001632676</v>
          </cell>
          <cell r="Q781">
            <v>0.98904714028394647</v>
          </cell>
          <cell r="R781">
            <v>1.0405846893637098</v>
          </cell>
          <cell r="S781">
            <v>0.98224467044159591</v>
          </cell>
          <cell r="T781">
            <v>0.98773756994995243</v>
          </cell>
          <cell r="U781">
            <v>1.0427633091819617</v>
          </cell>
          <cell r="V781">
            <v>1</v>
          </cell>
          <cell r="W781">
            <v>0.97704120882896395</v>
          </cell>
          <cell r="X781">
            <v>0.97648723504265922</v>
          </cell>
          <cell r="Y781">
            <v>1.3986389600720375</v>
          </cell>
          <cell r="Z781">
            <v>1.0896109129863023</v>
          </cell>
          <cell r="AA781">
            <v>1.0917496521278816</v>
          </cell>
          <cell r="AB781">
            <v>1.0789543347546373</v>
          </cell>
          <cell r="AC781">
            <v>1.1190531955572003</v>
          </cell>
          <cell r="AD781">
            <v>1.0864854284028107</v>
          </cell>
          <cell r="AE781">
            <v>0.99430956448509455</v>
          </cell>
          <cell r="AF781">
            <v>1</v>
          </cell>
          <cell r="AG781">
            <v>1.6837736595265458</v>
          </cell>
          <cell r="AH781">
            <v>1.662918033198957</v>
          </cell>
          <cell r="AI781">
            <v>1.5045203450205664</v>
          </cell>
          <cell r="AJ781">
            <v>2.0102278703692522</v>
          </cell>
          <cell r="AK781">
            <v>1.4170341403495776</v>
          </cell>
          <cell r="AL781">
            <v>1.4072271218037244</v>
          </cell>
          <cell r="AM781">
            <v>1.359865660565198</v>
          </cell>
          <cell r="AN781">
            <v>1.3143274605219279</v>
          </cell>
          <cell r="AO781">
            <v>1.2731059008093806</v>
          </cell>
        </row>
        <row r="782">
          <cell r="B782">
            <v>1</v>
          </cell>
          <cell r="C782">
            <v>0.97902595767987455</v>
          </cell>
          <cell r="D782">
            <v>0.98527699875884645</v>
          </cell>
          <cell r="E782">
            <v>1.0029827733812673</v>
          </cell>
          <cell r="F782">
            <v>1.0175495595905442</v>
          </cell>
          <cell r="G782">
            <v>1.0296024843370943</v>
          </cell>
          <cell r="H782">
            <v>1.0443413463462241</v>
          </cell>
          <cell r="I782">
            <v>1.0591299683005571</v>
          </cell>
          <cell r="J782">
            <v>1.0753936295631397</v>
          </cell>
          <cell r="K782">
            <v>1.0906597261562467</v>
          </cell>
          <cell r="L782">
            <v>1</v>
          </cell>
          <cell r="M782">
            <v>1.0502969499725363</v>
          </cell>
          <cell r="N782">
            <v>1.0190522567258256</v>
          </cell>
          <cell r="O782">
            <v>1.0303141436386671</v>
          </cell>
          <cell r="P782">
            <v>1.0422926581666041</v>
          </cell>
          <cell r="Q782">
            <v>1.056152230092354</v>
          </cell>
          <cell r="R782">
            <v>1.0697686155732029</v>
          </cell>
          <cell r="S782">
            <v>1.088561398045633</v>
          </cell>
          <cell r="T782">
            <v>1.1042372337527562</v>
          </cell>
          <cell r="U782">
            <v>1.1207668190745323</v>
          </cell>
          <cell r="V782">
            <v>1</v>
          </cell>
          <cell r="W782">
            <v>0.99127562891596432</v>
          </cell>
          <cell r="X782">
            <v>1.0297419736927405</v>
          </cell>
          <cell r="Y782">
            <v>1.0029901219971713</v>
          </cell>
          <cell r="Z782">
            <v>1.0101832785514016</v>
          </cell>
          <cell r="AA782">
            <v>1.0195760968730669</v>
          </cell>
          <cell r="AB782">
            <v>1.0342254374596387</v>
          </cell>
          <cell r="AC782">
            <v>1.0534338617449657</v>
          </cell>
          <cell r="AD782">
            <v>1.0683955097130644</v>
          </cell>
          <cell r="AE782">
            <v>1.0846627748527327</v>
          </cell>
          <cell r="AF782">
            <v>1</v>
          </cell>
          <cell r="AG782">
            <v>0.99338392122244101</v>
          </cell>
          <cell r="AH782">
            <v>0.99155357066670557</v>
          </cell>
          <cell r="AI782">
            <v>1.0056495327962407</v>
          </cell>
          <cell r="AJ782">
            <v>1.0042941091593847</v>
          </cell>
          <cell r="AK782">
            <v>1.0077179425942346</v>
          </cell>
          <cell r="AL782">
            <v>1.022070595701011</v>
          </cell>
          <cell r="AM782">
            <v>1.0310579250502043</v>
          </cell>
          <cell r="AN782">
            <v>1.037981342839565</v>
          </cell>
          <cell r="AO782">
            <v>1.0495086273663654</v>
          </cell>
        </row>
        <row r="783">
          <cell r="B783">
            <v>1.8978445623847087</v>
          </cell>
          <cell r="C783">
            <v>2.0315667182522223</v>
          </cell>
          <cell r="D783">
            <v>2.0991871742574144</v>
          </cell>
          <cell r="E783">
            <v>1.9400517651918718</v>
          </cell>
          <cell r="F783">
            <v>1.9427699423581488</v>
          </cell>
          <cell r="G783">
            <v>1.9360700677013065</v>
          </cell>
          <cell r="H783">
            <v>1.9323971658364127</v>
          </cell>
          <cell r="I783">
            <v>1.8362908214321945</v>
          </cell>
          <cell r="J783">
            <v>1.8358325570978447</v>
          </cell>
          <cell r="K783">
            <v>1.91951136979994</v>
          </cell>
          <cell r="L783">
            <v>2.0374499157082893</v>
          </cell>
          <cell r="M783">
            <v>1.8382125108173226</v>
          </cell>
          <cell r="N783">
            <v>1.9525760454809111</v>
          </cell>
          <cell r="O783">
            <v>1.9886566592156885</v>
          </cell>
          <cell r="P783">
            <v>1.8456542586964926</v>
          </cell>
          <cell r="Q783">
            <v>1.8400658194862185</v>
          </cell>
          <cell r="R783">
            <v>1.835787246047099</v>
          </cell>
          <cell r="S783">
            <v>1.8362920142857739</v>
          </cell>
          <cell r="T783">
            <v>1.7392217304468049</v>
          </cell>
          <cell r="U783">
            <v>1.7275754226328728</v>
          </cell>
          <cell r="V783">
            <v>2.3199708741419784</v>
          </cell>
          <cell r="W783">
            <v>2.3202350243830048</v>
          </cell>
          <cell r="X783">
            <v>2.1481457477457231</v>
          </cell>
          <cell r="Y783">
            <v>2.2310034243026289</v>
          </cell>
          <cell r="Z783">
            <v>2.2825561922115938</v>
          </cell>
          <cell r="AA783">
            <v>2.1296540079336803</v>
          </cell>
          <cell r="AB783">
            <v>2.0779756082013829</v>
          </cell>
          <cell r="AC783">
            <v>2.0295595523612389</v>
          </cell>
          <cell r="AD783">
            <v>2.0290564505353594</v>
          </cell>
          <cell r="AE783">
            <v>1.9656797686464111</v>
          </cell>
          <cell r="AF783">
            <v>2.7480511540572459</v>
          </cell>
          <cell r="AG783">
            <v>2.427412450916214</v>
          </cell>
          <cell r="AH783">
            <v>2.4072250940584072</v>
          </cell>
          <cell r="AI783">
            <v>2.357366190216506</v>
          </cell>
          <cell r="AJ783">
            <v>2.4825563921338927</v>
          </cell>
          <cell r="AK783">
            <v>2.5524785132906866</v>
          </cell>
          <cell r="AL783">
            <v>2.4678242921400373</v>
          </cell>
          <cell r="AM783">
            <v>2.4065235742366644</v>
          </cell>
          <cell r="AN783">
            <v>2.2756685373314829</v>
          </cell>
          <cell r="AO783">
            <v>2.3407075940631796</v>
          </cell>
        </row>
        <row r="784">
          <cell r="B784">
            <v>1</v>
          </cell>
          <cell r="C784">
            <v>1.0473660965028724</v>
          </cell>
          <cell r="D784">
            <v>0.98679284436470538</v>
          </cell>
          <cell r="E784">
            <v>0.90907729477645471</v>
          </cell>
          <cell r="F784">
            <v>0.94293278653102064</v>
          </cell>
          <cell r="G784">
            <v>0.9321230004456893</v>
          </cell>
          <cell r="H784">
            <v>0.92303729993049344</v>
          </cell>
          <cell r="I784">
            <v>0.92841102247570917</v>
          </cell>
          <cell r="J784">
            <v>0.91506515927848864</v>
          </cell>
          <cell r="K784">
            <v>0.9213751522353546</v>
          </cell>
          <cell r="L784">
            <v>1</v>
          </cell>
          <cell r="M784">
            <v>1.1241282777112234</v>
          </cell>
          <cell r="N784">
            <v>1.1252885010962179</v>
          </cell>
          <cell r="O784">
            <v>1.0977825783196888</v>
          </cell>
          <cell r="P784">
            <v>1.0465953619765453</v>
          </cell>
          <cell r="Q784">
            <v>1.0958081239440705</v>
          </cell>
          <cell r="R784">
            <v>1.0884683006455476</v>
          </cell>
          <cell r="S784">
            <v>1.0638248876229102</v>
          </cell>
          <cell r="T784">
            <v>1.082377476586283</v>
          </cell>
          <cell r="U784">
            <v>1.0557311344293754</v>
          </cell>
          <cell r="V784">
            <v>1</v>
          </cell>
          <cell r="W784">
            <v>0.87343496654305719</v>
          </cell>
          <cell r="X784">
            <v>0.93532443802983589</v>
          </cell>
          <cell r="Y784">
            <v>0.96093274292898989</v>
          </cell>
          <cell r="Z784">
            <v>0.96704936569058475</v>
          </cell>
          <cell r="AA784">
            <v>0.93597574950088835</v>
          </cell>
          <cell r="AB784">
            <v>0.98005183908671922</v>
          </cell>
          <cell r="AC784">
            <v>0.96093708332022054</v>
          </cell>
          <cell r="AD784">
            <v>0.95150743185579512</v>
          </cell>
          <cell r="AE784">
            <v>0.9562557863814436</v>
          </cell>
          <cell r="AF784">
            <v>1</v>
          </cell>
          <cell r="AG784">
            <v>0.86714631466200243</v>
          </cell>
          <cell r="AH784">
            <v>0.8684549452876541</v>
          </cell>
          <cell r="AI784">
            <v>0.89838299274851396</v>
          </cell>
          <cell r="AJ784">
            <v>0.96481447791423169</v>
          </cell>
          <cell r="AK784">
            <v>0.94726209987654786</v>
          </cell>
          <cell r="AL784">
            <v>0.89213516699984008</v>
          </cell>
          <cell r="AM784">
            <v>0.873023241311219</v>
          </cell>
          <cell r="AN784">
            <v>0.83405974770955504</v>
          </cell>
          <cell r="AO784">
            <v>0.83055756508492817</v>
          </cell>
        </row>
        <row r="785">
          <cell r="B785">
            <v>1.4128845667845034</v>
          </cell>
          <cell r="C785">
            <v>1.1603613866837756</v>
          </cell>
          <cell r="D785">
            <v>1.197597538526729</v>
          </cell>
          <cell r="E785">
            <v>1.1842201729124695</v>
          </cell>
          <cell r="F785">
            <v>1.1346278759273527</v>
          </cell>
          <cell r="G785">
            <v>1.1243773806313526</v>
          </cell>
          <cell r="H785">
            <v>1.1326830645537396</v>
          </cell>
          <cell r="I785">
            <v>1.1104279585330674</v>
          </cell>
          <cell r="J785">
            <v>1.109656075970618</v>
          </cell>
          <cell r="K785">
            <v>1.0995636664606556</v>
          </cell>
          <cell r="L785">
            <v>1.199517474493687</v>
          </cell>
          <cell r="M785">
            <v>1.3863638130626077</v>
          </cell>
          <cell r="N785">
            <v>1.1393122078319446</v>
          </cell>
          <cell r="O785">
            <v>1.1952963653227631</v>
          </cell>
          <cell r="P785">
            <v>1.1465022387507551</v>
          </cell>
          <cell r="Q785">
            <v>1.1125321229614049</v>
          </cell>
          <cell r="R785">
            <v>1.1089406758359015</v>
          </cell>
          <cell r="S785">
            <v>1.122630009788012</v>
          </cell>
          <cell r="T785">
            <v>1.0969146312173277</v>
          </cell>
          <cell r="U785">
            <v>1.0998675522717649</v>
          </cell>
          <cell r="V785">
            <v>1.1761560871338055</v>
          </cell>
          <cell r="W785">
            <v>1.2315319751288372</v>
          </cell>
          <cell r="X785">
            <v>1.3848458000639912</v>
          </cell>
          <cell r="Y785">
            <v>1.1821082998276855</v>
          </cell>
          <cell r="Z785">
            <v>1.2054972013829943</v>
          </cell>
          <cell r="AA785">
            <v>1.1717299989087828</v>
          </cell>
          <cell r="AB785">
            <v>1.1446557459750575</v>
          </cell>
          <cell r="AC785">
            <v>1.1470342267521341</v>
          </cell>
          <cell r="AD785">
            <v>1.1580547860986172</v>
          </cell>
          <cell r="AE785">
            <v>1.1240028725838072</v>
          </cell>
          <cell r="AF785">
            <v>1.3787019629398849</v>
          </cell>
          <cell r="AG785">
            <v>1.1812706308362675</v>
          </cell>
          <cell r="AH785">
            <v>1.1773853910174408</v>
          </cell>
          <cell r="AI785">
            <v>1.2616848965301497</v>
          </cell>
          <cell r="AJ785">
            <v>1.1529757635510274</v>
          </cell>
          <cell r="AK785">
            <v>1.1180433471236928</v>
          </cell>
          <cell r="AL785">
            <v>1.1087084621421759</v>
          </cell>
          <cell r="AM785">
            <v>1.0645928435964367</v>
          </cell>
          <cell r="AN785">
            <v>1.044661456159109</v>
          </cell>
          <cell r="AO785">
            <v>1.0081468743283715</v>
          </cell>
        </row>
        <row r="786">
          <cell r="B786">
            <v>1.264849497679055</v>
          </cell>
          <cell r="C786">
            <v>1.0738833407556623</v>
          </cell>
          <cell r="D786">
            <v>1.0851937195726262</v>
          </cell>
          <cell r="E786">
            <v>1.122089082474939</v>
          </cell>
          <cell r="F786">
            <v>1.0811692192211166</v>
          </cell>
          <cell r="G786">
            <v>1.0309748300723587</v>
          </cell>
          <cell r="H786">
            <v>0.98351346581712795</v>
          </cell>
          <cell r="I786">
            <v>0.99300973640812418</v>
          </cell>
          <cell r="J786">
            <v>0.99782272314666642</v>
          </cell>
          <cell r="K786">
            <v>0.96069850681965607</v>
          </cell>
          <cell r="L786">
            <v>1.1597352374190235</v>
          </cell>
          <cell r="M786">
            <v>1.2078523101799941</v>
          </cell>
          <cell r="N786">
            <v>1.0023646614829402</v>
          </cell>
          <cell r="O786">
            <v>1.0350965717964189</v>
          </cell>
          <cell r="P786">
            <v>1.024271811596198</v>
          </cell>
          <cell r="Q786">
            <v>1.0018187310197044</v>
          </cell>
          <cell r="R786">
            <v>0.98218494250018995</v>
          </cell>
          <cell r="S786">
            <v>0.93623361628563395</v>
          </cell>
          <cell r="T786">
            <v>0.93913304981439327</v>
          </cell>
          <cell r="U786">
            <v>0.9311970871169748</v>
          </cell>
          <cell r="V786">
            <v>1.1889850211931978</v>
          </cell>
          <cell r="W786">
            <v>1.236926673825371</v>
          </cell>
          <cell r="X786">
            <v>1.2789126030799352</v>
          </cell>
          <cell r="Y786">
            <v>1.0911045353298103</v>
          </cell>
          <cell r="Z786">
            <v>1.0811746695732578</v>
          </cell>
          <cell r="AA786">
            <v>1.088249726182333</v>
          </cell>
          <cell r="AB786">
            <v>1.0681766477833614</v>
          </cell>
          <cell r="AC786">
            <v>1.02140450286625</v>
          </cell>
          <cell r="AD786">
            <v>0.96927943587811416</v>
          </cell>
          <cell r="AE786">
            <v>0.95988863503319033</v>
          </cell>
          <cell r="AF786">
            <v>1.2960796165955859</v>
          </cell>
          <cell r="AG786">
            <v>1.2532172850334504</v>
          </cell>
          <cell r="AH786">
            <v>1.2481371043138672</v>
          </cell>
          <cell r="AI786">
            <v>1.3065634288937109</v>
          </cell>
          <cell r="AJ786">
            <v>1.1790330193926213</v>
          </cell>
          <cell r="AK786">
            <v>1.132107825469354</v>
          </cell>
          <cell r="AL786">
            <v>1.1185717894261007</v>
          </cell>
          <cell r="AM786">
            <v>1.0934022853380634</v>
          </cell>
          <cell r="AN786">
            <v>1.0612003083467207</v>
          </cell>
          <cell r="AO786">
            <v>1.0328838935925775</v>
          </cell>
        </row>
        <row r="787">
          <cell r="B787">
            <v>101.03147636923613</v>
          </cell>
          <cell r="C787">
            <v>102.22336391398304</v>
          </cell>
          <cell r="D787">
            <v>99.446251824083035</v>
          </cell>
          <cell r="E787">
            <v>99.116429324827763</v>
          </cell>
          <cell r="F787">
            <v>99.602859548876509</v>
          </cell>
          <cell r="G787">
            <v>99.838385607259127</v>
          </cell>
          <cell r="H787">
            <v>100.36372675119551</v>
          </cell>
          <cell r="I787">
            <v>101.28123010835735</v>
          </cell>
          <cell r="J787">
            <v>102.04516275427505</v>
          </cell>
          <cell r="K787">
            <v>102.92980357366746</v>
          </cell>
          <cell r="L787">
            <v>97.071919809008207</v>
          </cell>
          <cell r="M787">
            <v>100.90382953121461</v>
          </cell>
          <cell r="N787">
            <v>101.04471467086125</v>
          </cell>
          <cell r="O787">
            <v>99.063877945831322</v>
          </cell>
          <cell r="P787">
            <v>99.298382095469407</v>
          </cell>
          <cell r="Q787">
            <v>99.584548671779913</v>
          </cell>
          <cell r="R787">
            <v>100.0067406873535</v>
          </cell>
          <cell r="S787">
            <v>100.76752697024502</v>
          </cell>
          <cell r="T787">
            <v>101.57951202982824</v>
          </cell>
          <cell r="U787">
            <v>102.25360266392084</v>
          </cell>
          <cell r="V787">
            <v>99.704143883928239</v>
          </cell>
          <cell r="W787">
            <v>96.696249958733162</v>
          </cell>
          <cell r="X787">
            <v>99.238885900644334</v>
          </cell>
          <cell r="Y787">
            <v>100.01565535467155</v>
          </cell>
          <cell r="Z787">
            <v>98.79188876033831</v>
          </cell>
          <cell r="AA787">
            <v>98.770307840443706</v>
          </cell>
          <cell r="AB787">
            <v>99.188510670996621</v>
          </cell>
          <cell r="AC787">
            <v>99.84050095950775</v>
          </cell>
          <cell r="AD787">
            <v>100.5423479674981</v>
          </cell>
          <cell r="AE787">
            <v>101.26178507245103</v>
          </cell>
          <cell r="AF787">
            <v>92.823754469050456</v>
          </cell>
          <cell r="AG787">
            <v>97.196558385427181</v>
          </cell>
          <cell r="AH787">
            <v>95.457028025904009</v>
          </cell>
          <cell r="AI787">
            <v>98.201639307961727</v>
          </cell>
          <cell r="AJ787">
            <v>99.088877806192855</v>
          </cell>
          <cell r="AK787">
            <v>96.973297262523531</v>
          </cell>
          <cell r="AL787">
            <v>97.012474242839289</v>
          </cell>
          <cell r="AM787">
            <v>96.359771719747684</v>
          </cell>
          <cell r="AN787">
            <v>96.381774607882107</v>
          </cell>
          <cell r="AO787">
            <v>97.030945920715951</v>
          </cell>
        </row>
        <row r="788">
          <cell r="B788">
            <v>10.754219707702173</v>
          </cell>
          <cell r="C788">
            <v>10.570042149621422</v>
          </cell>
          <cell r="D788">
            <v>10.437620035823675</v>
          </cell>
          <cell r="E788">
            <v>10.314674022296609</v>
          </cell>
          <cell r="F788">
            <v>10.032096400336338</v>
          </cell>
          <cell r="G788">
            <v>10.028119521067504</v>
          </cell>
          <cell r="H788">
            <v>9.8719624782931543</v>
          </cell>
          <cell r="I788">
            <v>9.8419699786054835</v>
          </cell>
          <cell r="J788">
            <v>9.7007414407212984</v>
          </cell>
          <cell r="K788">
            <v>9.4919752438786951</v>
          </cell>
          <cell r="L788">
            <v>11.46176519632278</v>
          </cell>
          <cell r="M788">
            <v>11.82589732175598</v>
          </cell>
          <cell r="N788">
            <v>11.481298662328133</v>
          </cell>
          <cell r="O788">
            <v>11.25143377622754</v>
          </cell>
          <cell r="P788">
            <v>11.181366953441497</v>
          </cell>
          <cell r="Q788">
            <v>10.862877454631725</v>
          </cell>
          <cell r="R788">
            <v>10.920994017059911</v>
          </cell>
          <cell r="S788">
            <v>10.794251472412727</v>
          </cell>
          <cell r="T788">
            <v>10.660191428886531</v>
          </cell>
          <cell r="U788">
            <v>10.451317921001573</v>
          </cell>
          <cell r="V788">
            <v>12.549136070655642</v>
          </cell>
          <cell r="W788">
            <v>11.721085700312905</v>
          </cell>
          <cell r="X788">
            <v>11.690669696009792</v>
          </cell>
          <cell r="Y788">
            <v>11.356477859052021</v>
          </cell>
          <cell r="Z788">
            <v>11.181392629196662</v>
          </cell>
          <cell r="AA788">
            <v>11.072625397540854</v>
          </cell>
          <cell r="AB788">
            <v>10.816248649680018</v>
          </cell>
          <cell r="AC788">
            <v>10.794111766524876</v>
          </cell>
          <cell r="AD788">
            <v>10.766690647475917</v>
          </cell>
          <cell r="AE788">
            <v>10.664600649271817</v>
          </cell>
          <cell r="AF788">
            <v>14.372390971746412</v>
          </cell>
          <cell r="AG788">
            <v>13.7473290369987</v>
          </cell>
          <cell r="AH788">
            <v>13.561667288247252</v>
          </cell>
          <cell r="AI788">
            <v>13.180376384839176</v>
          </cell>
          <cell r="AJ788">
            <v>12.810857999495221</v>
          </cell>
          <cell r="AK788">
            <v>12.396678433522768</v>
          </cell>
          <cell r="AL788">
            <v>12.352979298788748</v>
          </cell>
          <cell r="AM788">
            <v>12.11638180523958</v>
          </cell>
          <cell r="AN788">
            <v>11.867820308533696</v>
          </cell>
          <cell r="AO788">
            <v>11.72879890611884</v>
          </cell>
        </row>
        <row r="789">
          <cell r="B789">
            <v>10.1014222538035</v>
          </cell>
          <cell r="C789">
            <v>10.484228907155009</v>
          </cell>
          <cell r="D789">
            <v>10.053919106645889</v>
          </cell>
          <cell r="E789">
            <v>10.032005934312286</v>
          </cell>
          <cell r="F789">
            <v>10.151520702255885</v>
          </cell>
          <cell r="G789">
            <v>10.186005347643228</v>
          </cell>
          <cell r="H789">
            <v>10.248323766893094</v>
          </cell>
          <cell r="I789">
            <v>10.368217913386419</v>
          </cell>
          <cell r="J789">
            <v>10.475440715227723</v>
          </cell>
          <cell r="K789">
            <v>10.582133156542884</v>
          </cell>
          <cell r="L789">
            <v>9.188876772994016</v>
          </cell>
          <cell r="M789">
            <v>9.5847387249551179</v>
          </cell>
          <cell r="N789">
            <v>9.877150968018503</v>
          </cell>
          <cell r="O789">
            <v>9.5589014455742021</v>
          </cell>
          <cell r="P789">
            <v>9.6516466639197827</v>
          </cell>
          <cell r="Q789">
            <v>9.7212443864288431</v>
          </cell>
          <cell r="R789">
            <v>9.768437092572718</v>
          </cell>
          <cell r="S789">
            <v>9.8356326320694745</v>
          </cell>
          <cell r="T789">
            <v>9.9528661402327963</v>
          </cell>
          <cell r="U789">
            <v>10.068928285444905</v>
          </cell>
          <cell r="V789">
            <v>9.2343845449183064</v>
          </cell>
          <cell r="W789">
            <v>9.0163210574556505</v>
          </cell>
          <cell r="X789">
            <v>9.3431049867088234</v>
          </cell>
          <cell r="Y789">
            <v>9.6760396434089628</v>
          </cell>
          <cell r="Z789">
            <v>9.4696479620273273</v>
          </cell>
          <cell r="AA789">
            <v>9.5272370245011899</v>
          </cell>
          <cell r="AB789">
            <v>9.5978697387319212</v>
          </cell>
          <cell r="AC789">
            <v>9.6758067970627337</v>
          </cell>
          <cell r="AD789">
            <v>9.7421899626810511</v>
          </cell>
          <cell r="AE789">
            <v>9.8576900388267923</v>
          </cell>
          <cell r="AF789">
            <v>8.3819948912062401</v>
          </cell>
          <cell r="AG789">
            <v>8.9258915734099826</v>
          </cell>
          <cell r="AH789">
            <v>8.8121780773415104</v>
          </cell>
          <cell r="AI789">
            <v>9.1928630218490888</v>
          </cell>
          <cell r="AJ789">
            <v>9.3890601763275097</v>
          </cell>
          <cell r="AK789">
            <v>9.0848821289791974</v>
          </cell>
          <cell r="AL789">
            <v>9.0630990805712628</v>
          </cell>
          <cell r="AM789">
            <v>9.0214560672415853</v>
          </cell>
          <cell r="AN789">
            <v>9.0178939684697514</v>
          </cell>
          <cell r="AO789">
            <v>9.1025094233497601</v>
          </cell>
        </row>
        <row r="790">
          <cell r="B790">
            <v>3.2836371818801129</v>
          </cell>
          <cell r="C790">
            <v>2.6680532346129056</v>
          </cell>
          <cell r="D790">
            <v>2.7535057076416201</v>
          </cell>
          <cell r="E790">
            <v>2.6805593910304002</v>
          </cell>
          <cell r="F790">
            <v>2.709802812411279</v>
          </cell>
          <cell r="G790">
            <v>2.6545119646298594</v>
          </cell>
          <cell r="H790">
            <v>2.6906874384926232</v>
          </cell>
          <cell r="I790">
            <v>2.643690584908279</v>
          </cell>
          <cell r="J790">
            <v>2.7206443877748239</v>
          </cell>
          <cell r="K790">
            <v>2.4644059185384792</v>
          </cell>
          <cell r="L790">
            <v>2.8517168823771093</v>
          </cell>
          <cell r="M790">
            <v>3.11983840166981</v>
          </cell>
          <cell r="N790">
            <v>2.6525902332771989</v>
          </cell>
          <cell r="O790">
            <v>2.7814135305460859</v>
          </cell>
          <cell r="P790">
            <v>2.6369501248369782</v>
          </cell>
          <cell r="Q790">
            <v>2.6545515544652685</v>
          </cell>
          <cell r="R790">
            <v>2.6146987260976413</v>
          </cell>
          <cell r="S790">
            <v>2.6437395180771528</v>
          </cell>
          <cell r="T790">
            <v>2.5670229142055212</v>
          </cell>
          <cell r="U790">
            <v>2.6710096602219835</v>
          </cell>
          <cell r="V790">
            <v>3.2235951857356819</v>
          </cell>
          <cell r="W790">
            <v>3.3217062565755944</v>
          </cell>
          <cell r="X790">
            <v>3.5773370307634411</v>
          </cell>
          <cell r="Y790">
            <v>3.1667290975176186</v>
          </cell>
          <cell r="Z790">
            <v>3.2314676500420982</v>
          </cell>
          <cell r="AA790">
            <v>3.0786409606624519</v>
          </cell>
          <cell r="AB790">
            <v>3.1220285684490081</v>
          </cell>
          <cell r="AC790">
            <v>3.08070892899948</v>
          </cell>
          <cell r="AD790">
            <v>3.0798808922302192</v>
          </cell>
          <cell r="AE790">
            <v>3.0341348348395512</v>
          </cell>
          <cell r="AF790">
            <v>3.4055916910360957</v>
          </cell>
          <cell r="AG790">
            <v>3.3526574469126103</v>
          </cell>
          <cell r="AH790">
            <v>3.3280825347093996</v>
          </cell>
          <cell r="AI790">
            <v>3.284267043357135</v>
          </cell>
          <cell r="AJ790">
            <v>3.1204280355427474</v>
          </cell>
          <cell r="AK790">
            <v>3.0022804217783157</v>
          </cell>
          <cell r="AL790">
            <v>2.9214124760884697</v>
          </cell>
          <cell r="AM790">
            <v>2.8558294516238929</v>
          </cell>
          <cell r="AN790">
            <v>2.8015322896522794</v>
          </cell>
          <cell r="AO790">
            <v>2.7765577744617467</v>
          </cell>
        </row>
        <row r="791">
          <cell r="B791">
            <v>4.7107833555718166</v>
          </cell>
          <cell r="C791">
            <v>4.4571467981453408</v>
          </cell>
          <cell r="D791">
            <v>4.2983083185636026</v>
          </cell>
          <cell r="E791">
            <v>4.2525479669085255</v>
          </cell>
          <cell r="F791">
            <v>4.3315012000584163</v>
          </cell>
          <cell r="G791">
            <v>4.2038727539726217</v>
          </cell>
          <cell r="H791">
            <v>4.1763620335434055</v>
          </cell>
          <cell r="I791">
            <v>4.1231480876345561</v>
          </cell>
          <cell r="J791">
            <v>4.1472235209190362</v>
          </cell>
          <cell r="K791">
            <v>4.0374100902628198</v>
          </cell>
          <cell r="L791">
            <v>4.7208712630713752</v>
          </cell>
          <cell r="M791">
            <v>4.7590108756505813</v>
          </cell>
          <cell r="N791">
            <v>4.5321580400112156</v>
          </cell>
          <cell r="O791">
            <v>4.4160880317381208</v>
          </cell>
          <cell r="P791">
            <v>4.3304506209682749</v>
          </cell>
          <cell r="Q791">
            <v>4.3717311832875083</v>
          </cell>
          <cell r="R791">
            <v>4.2586038343512813</v>
          </cell>
          <cell r="S791">
            <v>4.2085582260525864</v>
          </cell>
          <cell r="T791">
            <v>4.1447749979195319</v>
          </cell>
          <cell r="U791">
            <v>4.1237278834443609</v>
          </cell>
          <cell r="V791">
            <v>4.355178899196134</v>
          </cell>
          <cell r="W791">
            <v>4.7301835399720336</v>
          </cell>
          <cell r="X791">
            <v>4.7627935078820638</v>
          </cell>
          <cell r="Y791">
            <v>4.5763251839291144</v>
          </cell>
          <cell r="Z791">
            <v>4.4126937877005989</v>
          </cell>
          <cell r="AA791">
            <v>4.2871983924188051</v>
          </cell>
          <cell r="AB791">
            <v>4.3435050421400616</v>
          </cell>
          <cell r="AC791">
            <v>4.2488774002574958</v>
          </cell>
          <cell r="AD791">
            <v>4.1877288489182751</v>
          </cell>
          <cell r="AE791">
            <v>4.1212161045306344</v>
          </cell>
          <cell r="AF791">
            <v>4.8313710008500044</v>
          </cell>
          <cell r="AG791">
            <v>4.6617441097912167</v>
          </cell>
          <cell r="AH791">
            <v>4.7014807721065743</v>
          </cell>
          <cell r="AI791">
            <v>4.6931106064519366</v>
          </cell>
          <cell r="AJ791">
            <v>4.5025323710049285</v>
          </cell>
          <cell r="AK791">
            <v>4.3471581149051977</v>
          </cell>
          <cell r="AL791">
            <v>4.3180647086407493</v>
          </cell>
          <cell r="AM791">
            <v>4.2472811536806354</v>
          </cell>
          <cell r="AN791">
            <v>4.1877664548433744</v>
          </cell>
          <cell r="AO791">
            <v>4.1515439313753424</v>
          </cell>
        </row>
        <row r="792">
          <cell r="B792">
            <v>1.7876238776415716</v>
          </cell>
          <cell r="C792">
            <v>1.6582283649249026</v>
          </cell>
          <cell r="D792">
            <v>1.6143848697152323</v>
          </cell>
          <cell r="E792">
            <v>1.6579923233221434</v>
          </cell>
          <cell r="F792">
            <v>1.6320424994272644</v>
          </cell>
          <cell r="G792">
            <v>1.6499470123007169</v>
          </cell>
          <cell r="H792">
            <v>1.6595617728711272</v>
          </cell>
          <cell r="I792">
            <v>1.6546783593633452</v>
          </cell>
          <cell r="J792">
            <v>1.6677649858725569</v>
          </cell>
          <cell r="K792">
            <v>1.6799444376236381</v>
          </cell>
          <cell r="L792">
            <v>1.5122207581729539</v>
          </cell>
          <cell r="M792">
            <v>1.730809679341802</v>
          </cell>
          <cell r="N792">
            <v>1.6143533474952381</v>
          </cell>
          <cell r="O792">
            <v>1.6048209538164866</v>
          </cell>
          <cell r="P792">
            <v>1.6320464369078727</v>
          </cell>
          <cell r="Q792">
            <v>1.6133256900321735</v>
          </cell>
          <cell r="R792">
            <v>1.6234716182657143</v>
          </cell>
          <cell r="S792">
            <v>1.6369429288968693</v>
          </cell>
          <cell r="T792">
            <v>1.6310828896627119</v>
          </cell>
          <cell r="U792">
            <v>1.6429935859369311</v>
          </cell>
          <cell r="V792">
            <v>1.6540550355470371</v>
          </cell>
          <cell r="W792">
            <v>1.5124666737359</v>
          </cell>
          <cell r="X792">
            <v>1.6846179239167376</v>
          </cell>
          <cell r="Y792">
            <v>1.6223199983473886</v>
          </cell>
          <cell r="Z792">
            <v>1.5961490597874046</v>
          </cell>
          <cell r="AA792">
            <v>1.6133237627437773</v>
          </cell>
          <cell r="AB792">
            <v>1.6041881926732737</v>
          </cell>
          <cell r="AC792">
            <v>1.6182849486309956</v>
          </cell>
          <cell r="AD792">
            <v>1.6310809326825773</v>
          </cell>
          <cell r="AE792">
            <v>1.623962443535002</v>
          </cell>
          <cell r="AF792">
            <v>1.5755607570697525</v>
          </cell>
          <cell r="AG792">
            <v>1.5894497689340816</v>
          </cell>
          <cell r="AH792">
            <v>1.6098579449677493</v>
          </cell>
          <cell r="AI792">
            <v>1.6828710324616605</v>
          </cell>
          <cell r="AJ792">
            <v>1.6482869955564097</v>
          </cell>
          <cell r="AK792">
            <v>1.6441715919899105</v>
          </cell>
          <cell r="AL792">
            <v>1.6413265697932267</v>
          </cell>
          <cell r="AM792">
            <v>1.6289195839671635</v>
          </cell>
          <cell r="AN792">
            <v>1.6183638100236326</v>
          </cell>
          <cell r="AO792">
            <v>1.6168261270462185</v>
          </cell>
        </row>
        <row r="793">
          <cell r="B793">
            <v>11.770792802440674</v>
          </cell>
          <cell r="C793">
            <v>11.364617794478688</v>
          </cell>
          <cell r="D793">
            <v>11.446576421128325</v>
          </cell>
          <cell r="E793">
            <v>11.467085426066655</v>
          </cell>
          <cell r="F793">
            <v>11.512434472290796</v>
          </cell>
          <cell r="G793">
            <v>11.528851791279148</v>
          </cell>
          <cell r="H793">
            <v>11.614969941537055</v>
          </cell>
          <cell r="I793">
            <v>11.739610113927164</v>
          </cell>
          <cell r="J793">
            <v>11.838902653606638</v>
          </cell>
          <cell r="K793">
            <v>11.966036726526555</v>
          </cell>
          <cell r="L793">
            <v>10.727379124665996</v>
          </cell>
          <cell r="M793">
            <v>11.374226590894654</v>
          </cell>
          <cell r="N793">
            <v>10.916887891928647</v>
          </cell>
          <cell r="O793">
            <v>11.08770894132398</v>
          </cell>
          <cell r="P793">
            <v>11.08530112801947</v>
          </cell>
          <cell r="Q793">
            <v>11.159657938310668</v>
          </cell>
          <cell r="R793">
            <v>11.196186263629933</v>
          </cell>
          <cell r="S793">
            <v>11.305973862443745</v>
          </cell>
          <cell r="T793">
            <v>11.42688556824206</v>
          </cell>
          <cell r="U793">
            <v>11.526839866092518</v>
          </cell>
          <cell r="V793">
            <v>10.739155163596347</v>
          </cell>
          <cell r="W793">
            <v>10.556583042857373</v>
          </cell>
          <cell r="X793">
            <v>11.018672521092459</v>
          </cell>
          <cell r="Y793">
            <v>10.697857132922236</v>
          </cell>
          <cell r="Z793">
            <v>10.83608763004429</v>
          </cell>
          <cell r="AA793">
            <v>10.885744067027879</v>
          </cell>
          <cell r="AB793">
            <v>10.945001664087009</v>
          </cell>
          <cell r="AC793">
            <v>11.017102169159141</v>
          </cell>
          <cell r="AD793">
            <v>11.136028371362727</v>
          </cell>
          <cell r="AE793">
            <v>11.270809047666773</v>
          </cell>
          <cell r="AF793">
            <v>10.757077449512281</v>
          </cell>
          <cell r="AG793">
            <v>10.956063933575043</v>
          </cell>
          <cell r="AH793">
            <v>10.907636528323092</v>
          </cell>
          <cell r="AI793">
            <v>11.438228861735405</v>
          </cell>
          <cell r="AJ793">
            <v>11.151247901667684</v>
          </cell>
          <cell r="AK793">
            <v>11.18185600981259</v>
          </cell>
          <cell r="AL793">
            <v>11.264151011329075</v>
          </cell>
          <cell r="AM793">
            <v>11.235433898687674</v>
          </cell>
          <cell r="AN793">
            <v>11.251915340262384</v>
          </cell>
          <cell r="AO793">
            <v>11.318622380691052</v>
          </cell>
        </row>
        <row r="794">
          <cell r="B794">
            <v>83.964563620181679</v>
          </cell>
          <cell r="C794">
            <v>81.09643611123694</v>
          </cell>
          <cell r="D794">
            <v>81.984266208984636</v>
          </cell>
          <cell r="E794">
            <v>82.890194373918249</v>
          </cell>
          <cell r="F794">
            <v>83.12998320590394</v>
          </cell>
          <cell r="G794">
            <v>83.662319921435383</v>
          </cell>
          <cell r="H794">
            <v>84.904395572693119</v>
          </cell>
          <cell r="I794">
            <v>85.280940825460391</v>
          </cell>
          <cell r="J794">
            <v>86.237455915498828</v>
          </cell>
          <cell r="K794">
            <v>87.295078705860249</v>
          </cell>
          <cell r="L794">
            <v>86.516373186449485</v>
          </cell>
          <cell r="M794">
            <v>88.573385917832269</v>
          </cell>
          <cell r="N794">
            <v>84.938633336205015</v>
          </cell>
          <cell r="O794">
            <v>86.061461443254018</v>
          </cell>
          <cell r="P794">
            <v>86.311918190379359</v>
          </cell>
          <cell r="Q794">
            <v>86.859911981343032</v>
          </cell>
          <cell r="R794">
            <v>87.429339646721942</v>
          </cell>
          <cell r="S794">
            <v>88.871652214288886</v>
          </cell>
          <cell r="T794">
            <v>89.132042606117381</v>
          </cell>
          <cell r="U794">
            <v>90.02240479043769</v>
          </cell>
          <cell r="V794">
            <v>91.267432836842133</v>
          </cell>
          <cell r="W794">
            <v>93.750264170901872</v>
          </cell>
          <cell r="X794">
            <v>95.440675110306998</v>
          </cell>
          <cell r="Y794">
            <v>92.010277639731697</v>
          </cell>
          <cell r="Z794">
            <v>92.6434952554239</v>
          </cell>
          <cell r="AA794">
            <v>92.887245576224174</v>
          </cell>
          <cell r="AB794">
            <v>93.644767431262608</v>
          </cell>
          <cell r="AC794">
            <v>94.275955622313376</v>
          </cell>
          <cell r="AD794">
            <v>95.778635602070182</v>
          </cell>
          <cell r="AE794">
            <v>96.141226383850025</v>
          </cell>
          <cell r="AF794">
            <v>97.288234721100153</v>
          </cell>
          <cell r="AG794">
            <v>96.785830381146383</v>
          </cell>
          <cell r="AH794">
            <v>97.371630050195179</v>
          </cell>
          <cell r="AI794">
            <v>98.191863713170719</v>
          </cell>
          <cell r="AJ794">
            <v>98.127005420452065</v>
          </cell>
          <cell r="AK794">
            <v>97.481782745701182</v>
          </cell>
          <cell r="AL794">
            <v>98.518633531320901</v>
          </cell>
          <cell r="AM794">
            <v>98.524007440246024</v>
          </cell>
          <cell r="AN794">
            <v>98.523691343870027</v>
          </cell>
          <cell r="AO794">
            <v>99.03109839629046</v>
          </cell>
        </row>
        <row r="795">
          <cell r="B795">
            <v>27.995563754374476</v>
          </cell>
          <cell r="C795">
            <v>27.625832374958119</v>
          </cell>
          <cell r="D795">
            <v>29.273780328727245</v>
          </cell>
          <cell r="E795">
            <v>29.817490588726027</v>
          </cell>
          <cell r="F795">
            <v>30.355414641823423</v>
          </cell>
          <cell r="G795">
            <v>30.924537493256121</v>
          </cell>
          <cell r="H795">
            <v>31.641260468208561</v>
          </cell>
          <cell r="I795">
            <v>32.375475733886766</v>
          </cell>
          <cell r="J795">
            <v>33.049979622974121</v>
          </cell>
          <cell r="K795">
            <v>33.643288437310424</v>
          </cell>
          <cell r="L795">
            <v>28.762424778121161</v>
          </cell>
          <cell r="M795">
            <v>28.707061111465535</v>
          </cell>
          <cell r="N795">
            <v>28.183831415666898</v>
          </cell>
          <cell r="O795">
            <v>29.497777001058424</v>
          </cell>
          <cell r="P795">
            <v>29.846596757529639</v>
          </cell>
          <cell r="Q795">
            <v>30.503402334679809</v>
          </cell>
          <cell r="R795">
            <v>31.127703699229091</v>
          </cell>
          <cell r="S795">
            <v>31.812639727030376</v>
          </cell>
          <cell r="T795">
            <v>32.578070746479796</v>
          </cell>
          <cell r="U795">
            <v>33.217947289109183</v>
          </cell>
          <cell r="V795">
            <v>29.409270053634927</v>
          </cell>
          <cell r="W795">
            <v>30.568759265631616</v>
          </cell>
          <cell r="X795">
            <v>30.364264607300292</v>
          </cell>
          <cell r="Y795">
            <v>29.70517280388669</v>
          </cell>
          <cell r="Z795">
            <v>30.829713085919689</v>
          </cell>
          <cell r="AA795">
            <v>31.299713808005432</v>
          </cell>
          <cell r="AB795">
            <v>32.014162706033645</v>
          </cell>
          <cell r="AC795">
            <v>32.706840106608915</v>
          </cell>
          <cell r="AD795">
            <v>33.381450195985252</v>
          </cell>
          <cell r="AE795">
            <v>34.166810458578411</v>
          </cell>
          <cell r="AF795">
            <v>30.609103145504555</v>
          </cell>
          <cell r="AG795">
            <v>30.757933502432458</v>
          </cell>
          <cell r="AH795">
            <v>31.307070454784576</v>
          </cell>
          <cell r="AI795">
            <v>31.580078465117445</v>
          </cell>
          <cell r="AJ795">
            <v>31.965699209405177</v>
          </cell>
          <cell r="AK795">
            <v>32.473666785159473</v>
          </cell>
          <cell r="AL795">
            <v>33.183992859376559</v>
          </cell>
          <cell r="AM795">
            <v>33.696578005774235</v>
          </cell>
          <cell r="AN795">
            <v>34.162133048721763</v>
          </cell>
          <cell r="AO795">
            <v>34.757178015364545</v>
          </cell>
        </row>
        <row r="796">
          <cell r="B796">
            <v>140.1551713403345</v>
          </cell>
          <cell r="C796">
            <v>137.45257204580676</v>
          </cell>
          <cell r="D796">
            <v>137.11905639244361</v>
          </cell>
          <cell r="E796">
            <v>136.95530318955673</v>
          </cell>
          <cell r="F796">
            <v>136.52844392468211</v>
          </cell>
          <cell r="G796">
            <v>136.85949400636034</v>
          </cell>
          <cell r="H796">
            <v>137.421167927254</v>
          </cell>
          <cell r="I796">
            <v>138.39931286801888</v>
          </cell>
          <cell r="J796">
            <v>138.79649966395371</v>
          </cell>
          <cell r="K796">
            <v>139.6656420062109</v>
          </cell>
          <cell r="L796">
            <v>137.07978265311968</v>
          </cell>
          <cell r="M796">
            <v>141.91833199507025</v>
          </cell>
          <cell r="N796">
            <v>137.45699207548816</v>
          </cell>
          <cell r="O796">
            <v>137.87328062438075</v>
          </cell>
          <cell r="P796">
            <v>137.27211263990145</v>
          </cell>
          <cell r="Q796">
            <v>137.04901194977441</v>
          </cell>
          <cell r="R796">
            <v>137.49633160233728</v>
          </cell>
          <cell r="S796">
            <v>138.42525242386944</v>
          </cell>
          <cell r="T796">
            <v>139.43972390421106</v>
          </cell>
          <cell r="U796">
            <v>139.69393490588263</v>
          </cell>
          <cell r="V796">
            <v>140.13740906616229</v>
          </cell>
          <cell r="W796">
            <v>137.73975270851147</v>
          </cell>
          <cell r="X796">
            <v>140.67349120589409</v>
          </cell>
          <cell r="Y796">
            <v>137.15305037233964</v>
          </cell>
          <cell r="Z796">
            <v>137.24189170351829</v>
          </cell>
          <cell r="AA796">
            <v>136.90411442321775</v>
          </cell>
          <cell r="AB796">
            <v>136.85562370163754</v>
          </cell>
          <cell r="AC796">
            <v>137.66253479443367</v>
          </cell>
          <cell r="AD796">
            <v>138.55418737027759</v>
          </cell>
          <cell r="AE796">
            <v>139.48607108090258</v>
          </cell>
          <cell r="AF796">
            <v>138.77583291145805</v>
          </cell>
          <cell r="AG796">
            <v>138.81528220531453</v>
          </cell>
          <cell r="AH796">
            <v>139.58604892331266</v>
          </cell>
          <cell r="AI796">
            <v>140.33128062460293</v>
          </cell>
          <cell r="AJ796">
            <v>140.14239746266648</v>
          </cell>
          <cell r="AK796">
            <v>139.46873031162727</v>
          </cell>
          <cell r="AL796">
            <v>140.04024150872485</v>
          </cell>
          <cell r="AM796">
            <v>139.4223831712377</v>
          </cell>
          <cell r="AN796">
            <v>138.89983896730084</v>
          </cell>
          <cell r="AO796">
            <v>138.92455102740772</v>
          </cell>
        </row>
        <row r="797">
          <cell r="B797">
            <v>58.477876560099993</v>
          </cell>
          <cell r="C797">
            <v>59.681093474431869</v>
          </cell>
          <cell r="D797">
            <v>56.965374325502864</v>
          </cell>
          <cell r="E797">
            <v>56.310915412257359</v>
          </cell>
          <cell r="F797">
            <v>56.471620627238003</v>
          </cell>
          <cell r="G797">
            <v>56.268208618504381</v>
          </cell>
          <cell r="H797">
            <v>56.322456932136944</v>
          </cell>
          <cell r="I797">
            <v>56.475062675121229</v>
          </cell>
          <cell r="J797">
            <v>56.851166672444236</v>
          </cell>
          <cell r="K797">
            <v>57.295560236730196</v>
          </cell>
          <cell r="L797">
            <v>55.623339598356537</v>
          </cell>
          <cell r="M797">
            <v>56.382266856420515</v>
          </cell>
          <cell r="N797">
            <v>57.273112963497979</v>
          </cell>
          <cell r="O797">
            <v>55.32112662230201</v>
          </cell>
          <cell r="P797">
            <v>55.172685151215219</v>
          </cell>
          <cell r="Q797">
            <v>55.06193843386626</v>
          </cell>
          <cell r="R797">
            <v>55.012499289004666</v>
          </cell>
          <cell r="S797">
            <v>55.258161487193433</v>
          </cell>
          <cell r="T797">
            <v>55.420325744706346</v>
          </cell>
          <cell r="U797">
            <v>55.75814756815776</v>
          </cell>
          <cell r="V797">
            <v>54.460481372776925</v>
          </cell>
          <cell r="W797">
            <v>54.560036458547359</v>
          </cell>
          <cell r="X797">
            <v>55.193462770697643</v>
          </cell>
          <cell r="Y797">
            <v>56.150424998779954</v>
          </cell>
          <cell r="Z797">
            <v>54.97959738647171</v>
          </cell>
          <cell r="AA797">
            <v>54.664989356267021</v>
          </cell>
          <cell r="AB797">
            <v>54.61306607738581</v>
          </cell>
          <cell r="AC797">
            <v>54.753361787535745</v>
          </cell>
          <cell r="AD797">
            <v>55.014288120195893</v>
          </cell>
          <cell r="AE797">
            <v>55.04217791073085</v>
          </cell>
          <cell r="AF797">
            <v>52.269989471353384</v>
          </cell>
          <cell r="AG797">
            <v>55.877466199626582</v>
          </cell>
          <cell r="AH797">
            <v>56.648508668578152</v>
          </cell>
          <cell r="AI797">
            <v>57.272084111931235</v>
          </cell>
          <cell r="AJ797">
            <v>57.341650833843403</v>
          </cell>
          <cell r="AK797">
            <v>55.141696713867233</v>
          </cell>
          <cell r="AL797">
            <v>54.449650136289449</v>
          </cell>
          <cell r="AM797">
            <v>53.769629341689594</v>
          </cell>
          <cell r="AN797">
            <v>53.410016178569407</v>
          </cell>
          <cell r="AO797">
            <v>53.617011688187276</v>
          </cell>
        </row>
        <row r="798">
          <cell r="B798">
            <v>299.70314195610223</v>
          </cell>
          <cell r="C798">
            <v>303.28782447898493</v>
          </cell>
          <cell r="D798">
            <v>309.59559834411965</v>
          </cell>
          <cell r="E798">
            <v>317.89335832540979</v>
          </cell>
          <cell r="F798">
            <v>325.38156339303083</v>
          </cell>
          <cell r="G798">
            <v>333.68884655844556</v>
          </cell>
          <cell r="H798">
            <v>342.11834818673702</v>
          </cell>
          <cell r="I798">
            <v>350.41018526916696</v>
          </cell>
          <cell r="J798">
            <v>358.90660683001005</v>
          </cell>
          <cell r="K798">
            <v>366.8500276203427</v>
          </cell>
          <cell r="L798">
            <v>294.92447242432365</v>
          </cell>
          <cell r="M798">
            <v>308.21541585471562</v>
          </cell>
          <cell r="N798">
            <v>309.90917508069168</v>
          </cell>
          <cell r="O798">
            <v>316.41584809998471</v>
          </cell>
          <cell r="P798">
            <v>324.33595680248106</v>
          </cell>
          <cell r="Q798">
            <v>331.14370892214674</v>
          </cell>
          <cell r="R798">
            <v>339.66056439185326</v>
          </cell>
          <cell r="S798">
            <v>348.4298811666556</v>
          </cell>
          <cell r="T798">
            <v>356.94427150944665</v>
          </cell>
          <cell r="U798">
            <v>364.68494938287972</v>
          </cell>
          <cell r="V798">
            <v>291.75864868825749</v>
          </cell>
          <cell r="W798">
            <v>308.36284192841799</v>
          </cell>
          <cell r="X798">
            <v>319.62535445603913</v>
          </cell>
          <cell r="Y798">
            <v>322.23927600314732</v>
          </cell>
          <cell r="Z798">
            <v>328.51850171202801</v>
          </cell>
          <cell r="AA798">
            <v>336.04996121471999</v>
          </cell>
          <cell r="AB798">
            <v>343.05083524333509</v>
          </cell>
          <cell r="AC798">
            <v>352.69997101119645</v>
          </cell>
          <cell r="AD798">
            <v>361.09749694574646</v>
          </cell>
          <cell r="AE798">
            <v>369.32606964844649</v>
          </cell>
          <cell r="AF798">
            <v>305.1883079112547</v>
          </cell>
          <cell r="AG798">
            <v>307.98914040888718</v>
          </cell>
          <cell r="AH798">
            <v>318.72653515575047</v>
          </cell>
          <cell r="AI798">
            <v>332.69806602653318</v>
          </cell>
          <cell r="AJ798">
            <v>337.71640795287067</v>
          </cell>
          <cell r="AK798">
            <v>341.25033589952335</v>
          </cell>
          <cell r="AL798">
            <v>350.92099525954819</v>
          </cell>
          <cell r="AM798">
            <v>357.49981668703106</v>
          </cell>
          <cell r="AN798">
            <v>364.95394649052014</v>
          </cell>
          <cell r="AO798">
            <v>372.5474095419379</v>
          </cell>
        </row>
        <row r="799">
          <cell r="B799">
            <v>14.421617297439708</v>
          </cell>
          <cell r="C799">
            <v>15.839115776911067</v>
          </cell>
          <cell r="D799">
            <v>14.795353755828062</v>
          </cell>
          <cell r="E799">
            <v>15.004614497157766</v>
          </cell>
          <cell r="F799">
            <v>15.423943858887604</v>
          </cell>
          <cell r="G799">
            <v>15.714763549764633</v>
          </cell>
          <cell r="H799">
            <v>16.134259548988879</v>
          </cell>
          <cell r="I799">
            <v>16.376290990905023</v>
          </cell>
          <cell r="J799">
            <v>16.591365698522775</v>
          </cell>
          <cell r="K799">
            <v>17.151134804176657</v>
          </cell>
          <cell r="L799">
            <v>14.939632365966627</v>
          </cell>
          <cell r="M799">
            <v>15.974609324424058</v>
          </cell>
          <cell r="N799">
            <v>17.097475797275962</v>
          </cell>
          <cell r="O799">
            <v>16.28002918156367</v>
          </cell>
          <cell r="P799">
            <v>16.711473020126046</v>
          </cell>
          <cell r="Q799">
            <v>17.016938034512393</v>
          </cell>
          <cell r="R799">
            <v>17.37982520846008</v>
          </cell>
          <cell r="S799">
            <v>17.839348161511648</v>
          </cell>
          <cell r="T799">
            <v>18.003766185658677</v>
          </cell>
          <cell r="U799">
            <v>18.408278543185915</v>
          </cell>
          <cell r="V799">
            <v>16.279286469950755</v>
          </cell>
          <cell r="W799">
            <v>15.408744898580126</v>
          </cell>
          <cell r="X799">
            <v>16.236189966505084</v>
          </cell>
          <cell r="Y799">
            <v>17.373262801917161</v>
          </cell>
          <cell r="Z799">
            <v>16.849221465130832</v>
          </cell>
          <cell r="AA799">
            <v>17.217310101775837</v>
          </cell>
          <cell r="AB799">
            <v>17.59669894240373</v>
          </cell>
          <cell r="AC799">
            <v>18.065856829140305</v>
          </cell>
          <cell r="AD799">
            <v>18.365936108195982</v>
          </cell>
          <cell r="AE799">
            <v>18.487007293931651</v>
          </cell>
          <cell r="AF799">
            <v>16.812098191582638</v>
          </cell>
          <cell r="AG799">
            <v>16.984054464860044</v>
          </cell>
          <cell r="AH799">
            <v>17.182836154447337</v>
          </cell>
          <cell r="AI799">
            <v>17.608213164641505</v>
          </cell>
          <cell r="AJ799">
            <v>18.288677063306629</v>
          </cell>
          <cell r="AK799">
            <v>18.190220274480705</v>
          </cell>
          <cell r="AL799">
            <v>18.468532894568025</v>
          </cell>
          <cell r="AM799">
            <v>18.71687250293067</v>
          </cell>
          <cell r="AN799">
            <v>18.958822431698927</v>
          </cell>
          <cell r="AO799">
            <v>19.309842559455046</v>
          </cell>
        </row>
        <row r="800">
          <cell r="B800">
            <v>8.2132102989223519</v>
          </cell>
          <cell r="C800">
            <v>7.9512232900246298</v>
          </cell>
          <cell r="D800">
            <v>8.0354623685996938</v>
          </cell>
          <cell r="E800">
            <v>8.1111213416685786</v>
          </cell>
          <cell r="F800">
            <v>8.1260435936138578</v>
          </cell>
          <cell r="G800">
            <v>8.2516311979705925</v>
          </cell>
          <cell r="H800">
            <v>8.2275943430362446</v>
          </cell>
          <cell r="I800">
            <v>8.3435663739759072</v>
          </cell>
          <cell r="J800">
            <v>8.4401832791511371</v>
          </cell>
          <cell r="K800">
            <v>8.4889768139785762</v>
          </cell>
          <cell r="L800">
            <v>8.6019878249727135</v>
          </cell>
          <cell r="M800">
            <v>8.8509403732492</v>
          </cell>
          <cell r="N800">
            <v>8.5891848661215704</v>
          </cell>
          <cell r="O800">
            <v>8.6742340792556387</v>
          </cell>
          <cell r="P800">
            <v>8.6835163638118829</v>
          </cell>
          <cell r="Q800">
            <v>8.7155676949877794</v>
          </cell>
          <cell r="R800">
            <v>8.844966554764687</v>
          </cell>
          <cell r="S800">
            <v>8.8555428746717855</v>
          </cell>
          <cell r="T800">
            <v>8.9619589129084734</v>
          </cell>
          <cell r="U800">
            <v>9.0681236197596338</v>
          </cell>
          <cell r="V800">
            <v>9.1376401739121231</v>
          </cell>
          <cell r="W800">
            <v>8.7505145499458141</v>
          </cell>
          <cell r="X800">
            <v>8.8989003550738186</v>
          </cell>
          <cell r="Y800">
            <v>8.6218799770916057</v>
          </cell>
          <cell r="Z800">
            <v>8.6343103039963403</v>
          </cell>
          <cell r="AA800">
            <v>8.7089358445590026</v>
          </cell>
          <cell r="AB800">
            <v>8.7426323856878909</v>
          </cell>
          <cell r="AC800">
            <v>8.9053673191288514</v>
          </cell>
          <cell r="AD800">
            <v>8.9014511846708846</v>
          </cell>
          <cell r="AE800">
            <v>9.0141629226282465</v>
          </cell>
          <cell r="AF800">
            <v>9.2155245715052772</v>
          </cell>
          <cell r="AG800">
            <v>9.0158556235536427</v>
          </cell>
          <cell r="AH800">
            <v>8.6993955257049098</v>
          </cell>
          <cell r="AI800">
            <v>8.6321885098977607</v>
          </cell>
          <cell r="AJ800">
            <v>8.6829108515232427</v>
          </cell>
          <cell r="AK800">
            <v>8.6173200044211011</v>
          </cell>
          <cell r="AL800">
            <v>8.7509217659039926</v>
          </cell>
          <cell r="AM800">
            <v>8.6946125583010012</v>
          </cell>
          <cell r="AN800">
            <v>8.7688000449151691</v>
          </cell>
          <cell r="AO800">
            <v>8.7992052265400726</v>
          </cell>
        </row>
        <row r="801">
          <cell r="B801">
            <v>1</v>
          </cell>
          <cell r="C801">
            <v>1.2728382847914412</v>
          </cell>
          <cell r="D801">
            <v>1.036308408442556</v>
          </cell>
          <cell r="E801">
            <v>1.0117460350091119</v>
          </cell>
          <cell r="F801">
            <v>1.0433588365661575</v>
          </cell>
          <cell r="G801">
            <v>0.87939813710167025</v>
          </cell>
          <cell r="H801">
            <v>1.0831756176621878</v>
          </cell>
          <cell r="I801">
            <v>1.0896388453479791</v>
          </cell>
          <cell r="J801">
            <v>0.97374358740583744</v>
          </cell>
          <cell r="K801">
            <v>1.0773746548649397</v>
          </cell>
          <cell r="L801">
            <v>1</v>
          </cell>
          <cell r="M801">
            <v>0.84544927252920465</v>
          </cell>
          <cell r="N801">
            <v>1.061246179741508</v>
          </cell>
          <cell r="O801">
            <v>0.86205035732102009</v>
          </cell>
          <cell r="P801">
            <v>0.89232573162795248</v>
          </cell>
          <cell r="Q801">
            <v>0.89187149636548813</v>
          </cell>
          <cell r="R801">
            <v>0.78758091236948469</v>
          </cell>
          <cell r="S801">
            <v>0.9348316275485915</v>
          </cell>
          <cell r="T801">
            <v>0.94005522374958617</v>
          </cell>
          <cell r="U801">
            <v>0.82634373490802238</v>
          </cell>
          <cell r="V801">
            <v>1</v>
          </cell>
          <cell r="W801">
            <v>1.0732551843714251</v>
          </cell>
          <cell r="X801">
            <v>0.91787294333975911</v>
          </cell>
          <cell r="Y801">
            <v>1.1264184369949795</v>
          </cell>
          <cell r="Z801">
            <v>0.97476538083149655</v>
          </cell>
          <cell r="AA801">
            <v>0.97932717662100488</v>
          </cell>
          <cell r="AB801">
            <v>1.0177915182031789</v>
          </cell>
          <cell r="AC801">
            <v>0.86772932115408496</v>
          </cell>
          <cell r="AD801">
            <v>1.0295808393686576</v>
          </cell>
          <cell r="AE801">
            <v>1.0083466051283914</v>
          </cell>
          <cell r="AF801">
            <v>1</v>
          </cell>
          <cell r="AG801">
            <v>1.0515515079953797</v>
          </cell>
          <cell r="AH801">
            <v>1.1230560482423744</v>
          </cell>
          <cell r="AI801">
            <v>1.1215424132636331</v>
          </cell>
          <cell r="AJ801">
            <v>1.4585258617376766</v>
          </cell>
          <cell r="AK801">
            <v>1.1225654240990985</v>
          </cell>
          <cell r="AL801">
            <v>1.0939421260600024</v>
          </cell>
          <cell r="AM801">
            <v>1.0539256747780286</v>
          </cell>
          <cell r="AN801">
            <v>1.0074016519306035</v>
          </cell>
          <cell r="AO801">
            <v>1.0193292789300556</v>
          </cell>
        </row>
      </sheetData>
      <sheetData sheetId="24" refreshError="1"/>
      <sheetData sheetId="25">
        <row r="28">
          <cell r="Q28">
            <v>4.822915445056878E-2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riginal"/>
      <sheetName val="2. Check for dupes"/>
      <sheetName val="3. Dupes removed"/>
      <sheetName val="4. Filters for Not Preschool"/>
      <sheetName val="5. Non-preschool EPRs deleted"/>
      <sheetName val="6. Final for Frame"/>
      <sheetName val="Pivot on FFF"/>
      <sheetName val="EPRs with 4-5 Yr olds"/>
      <sheetName val="SourceCoverage_lookup"/>
      <sheetName val="Diff Mgt Type Juri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A5" t="str">
            <v>-15.48504 128.12035</v>
          </cell>
          <cell r="B5">
            <v>1</v>
          </cell>
        </row>
        <row r="6">
          <cell r="A6" t="str">
            <v>-15.77138 128.73443</v>
          </cell>
          <cell r="B6">
            <v>1</v>
          </cell>
        </row>
        <row r="7">
          <cell r="A7" t="str">
            <v>-17.31667 123.63962</v>
          </cell>
          <cell r="B7">
            <v>1</v>
          </cell>
        </row>
        <row r="8">
          <cell r="A8" t="str">
            <v>-17.93854 122.23316</v>
          </cell>
          <cell r="B8">
            <v>1</v>
          </cell>
        </row>
        <row r="9">
          <cell r="A9" t="str">
            <v>-17.95868 122.237</v>
          </cell>
          <cell r="B9">
            <v>1</v>
          </cell>
        </row>
        <row r="10">
          <cell r="A10" t="str">
            <v>-17.96029 122.21601</v>
          </cell>
          <cell r="B10">
            <v>1</v>
          </cell>
        </row>
        <row r="11">
          <cell r="A11" t="str">
            <v>-17.96466 122.23393</v>
          </cell>
          <cell r="B11">
            <v>1</v>
          </cell>
        </row>
        <row r="12">
          <cell r="A12" t="str">
            <v>-20.30207 118.63303</v>
          </cell>
          <cell r="B12">
            <v>1</v>
          </cell>
        </row>
        <row r="13">
          <cell r="A13" t="str">
            <v>-20.30229 118.63227</v>
          </cell>
          <cell r="B13">
            <v>1</v>
          </cell>
        </row>
        <row r="14">
          <cell r="A14" t="str">
            <v>-20.40917 118.60397</v>
          </cell>
          <cell r="B14">
            <v>1</v>
          </cell>
        </row>
        <row r="15">
          <cell r="A15" t="str">
            <v>-20.40995 118.59659</v>
          </cell>
          <cell r="B15">
            <v>1</v>
          </cell>
        </row>
        <row r="16">
          <cell r="A16" t="str">
            <v>-20.66931 116.71111</v>
          </cell>
          <cell r="B16">
            <v>1</v>
          </cell>
        </row>
        <row r="17">
          <cell r="A17" t="str">
            <v>-20.67768 117.14203</v>
          </cell>
          <cell r="B17">
            <v>1</v>
          </cell>
        </row>
        <row r="18">
          <cell r="A18" t="str">
            <v>-20.73437 116.84847</v>
          </cell>
          <cell r="B18">
            <v>1</v>
          </cell>
        </row>
        <row r="19">
          <cell r="A19" t="str">
            <v>-20.74067 116.81633</v>
          </cell>
          <cell r="B19">
            <v>1</v>
          </cell>
        </row>
        <row r="20">
          <cell r="A20" t="str">
            <v>-20.74198 116.80392</v>
          </cell>
          <cell r="B20">
            <v>1</v>
          </cell>
        </row>
        <row r="21">
          <cell r="A21" t="str">
            <v>-21.63845 116.32266</v>
          </cell>
          <cell r="B21">
            <v>1</v>
          </cell>
        </row>
        <row r="22">
          <cell r="A22" t="str">
            <v>-21.93006 114.12481</v>
          </cell>
          <cell r="B22">
            <v>1</v>
          </cell>
        </row>
        <row r="23">
          <cell r="A23" t="str">
            <v>-22.69318 117.79585</v>
          </cell>
          <cell r="B23">
            <v>1</v>
          </cell>
        </row>
        <row r="24">
          <cell r="A24" t="str">
            <v>-23.20073 117.66955</v>
          </cell>
          <cell r="B24">
            <v>1</v>
          </cell>
        </row>
        <row r="25">
          <cell r="A25" t="str">
            <v>-23.35534 119.73385</v>
          </cell>
          <cell r="B25">
            <v>1</v>
          </cell>
        </row>
        <row r="26">
          <cell r="A26" t="str">
            <v>-23.35639 119.73182</v>
          </cell>
          <cell r="B26">
            <v>1</v>
          </cell>
        </row>
        <row r="27">
          <cell r="A27" t="str">
            <v>-24.87909 113.65701</v>
          </cell>
          <cell r="B27">
            <v>1</v>
          </cell>
        </row>
        <row r="28">
          <cell r="A28" t="str">
            <v>-27.91318 120.69726</v>
          </cell>
          <cell r="B28">
            <v>1</v>
          </cell>
        </row>
        <row r="29">
          <cell r="A29" t="str">
            <v>-28.35202 114.63345</v>
          </cell>
          <cell r="B29">
            <v>1</v>
          </cell>
        </row>
        <row r="30">
          <cell r="A30" t="str">
            <v>-28.73916 114.62342</v>
          </cell>
          <cell r="B30">
            <v>1</v>
          </cell>
        </row>
        <row r="31">
          <cell r="A31" t="str">
            <v>-28.7532 114.64517</v>
          </cell>
          <cell r="B31">
            <v>1</v>
          </cell>
        </row>
        <row r="32">
          <cell r="A32" t="str">
            <v>-28.75981 114.63045</v>
          </cell>
          <cell r="B32">
            <v>1</v>
          </cell>
        </row>
        <row r="33">
          <cell r="A33" t="str">
            <v>-28.76065 114.61902</v>
          </cell>
          <cell r="B33">
            <v>1</v>
          </cell>
        </row>
        <row r="34">
          <cell r="A34" t="str">
            <v>-28.76424 114.62886</v>
          </cell>
          <cell r="B34">
            <v>1</v>
          </cell>
        </row>
        <row r="35">
          <cell r="A35" t="str">
            <v>-28.77927 114.60271</v>
          </cell>
          <cell r="B35">
            <v>1</v>
          </cell>
        </row>
        <row r="36">
          <cell r="A36" t="str">
            <v>-28.80143 114.62123</v>
          </cell>
          <cell r="B36">
            <v>1</v>
          </cell>
        </row>
        <row r="37">
          <cell r="A37" t="str">
            <v>-28.88784 121.33363</v>
          </cell>
          <cell r="B37">
            <v>1</v>
          </cell>
        </row>
        <row r="38">
          <cell r="A38" t="str">
            <v>-29.26085 114.93118</v>
          </cell>
          <cell r="B38">
            <v>1</v>
          </cell>
        </row>
        <row r="39">
          <cell r="A39" t="str">
            <v>-30.27264 116.66069</v>
          </cell>
          <cell r="B39">
            <v>1</v>
          </cell>
        </row>
        <row r="40">
          <cell r="A40" t="str">
            <v>-30.30779 115.03786</v>
          </cell>
          <cell r="B40">
            <v>1</v>
          </cell>
        </row>
        <row r="41">
          <cell r="A41" t="str">
            <v>-30.75564 121.46289</v>
          </cell>
          <cell r="B41">
            <v>1</v>
          </cell>
        </row>
        <row r="42">
          <cell r="A42" t="str">
            <v>-30.75826 121.47788</v>
          </cell>
          <cell r="B42">
            <v>1</v>
          </cell>
        </row>
        <row r="43">
          <cell r="A43" t="str">
            <v>-30.76 121.48184</v>
          </cell>
          <cell r="B43">
            <v>1</v>
          </cell>
        </row>
        <row r="44">
          <cell r="A44" t="str">
            <v>-30.77113 121.44546</v>
          </cell>
          <cell r="B44">
            <v>1</v>
          </cell>
        </row>
        <row r="45">
          <cell r="A45" t="str">
            <v>-30.77198 121.48364</v>
          </cell>
          <cell r="B45">
            <v>1</v>
          </cell>
        </row>
        <row r="46">
          <cell r="A46" t="str">
            <v>-30.7747 121.46553</v>
          </cell>
          <cell r="B46">
            <v>1</v>
          </cell>
        </row>
        <row r="47">
          <cell r="A47" t="str">
            <v>-30.89037 116.71814</v>
          </cell>
          <cell r="B47">
            <v>1</v>
          </cell>
        </row>
        <row r="48">
          <cell r="A48" t="str">
            <v>-31.20828 121.62105</v>
          </cell>
          <cell r="B48">
            <v>1</v>
          </cell>
        </row>
        <row r="49">
          <cell r="A49" t="str">
            <v>-31.30051 116.82636</v>
          </cell>
          <cell r="B49">
            <v>1</v>
          </cell>
        </row>
        <row r="50">
          <cell r="A50" t="str">
            <v>-31.34443 115.91035</v>
          </cell>
          <cell r="B50">
            <v>1</v>
          </cell>
        </row>
        <row r="51">
          <cell r="A51" t="str">
            <v>-31.48442 118.27746</v>
          </cell>
          <cell r="B51">
            <v>1</v>
          </cell>
        </row>
        <row r="52">
          <cell r="A52" t="str">
            <v>-31.54482 116.46061</v>
          </cell>
          <cell r="B52">
            <v>1</v>
          </cell>
        </row>
        <row r="53">
          <cell r="A53" t="str">
            <v>-31.55351 115.63626</v>
          </cell>
          <cell r="B53">
            <v>1</v>
          </cell>
        </row>
        <row r="54">
          <cell r="A54" t="str">
            <v>-31.64969 115.69485</v>
          </cell>
          <cell r="B54">
            <v>1</v>
          </cell>
        </row>
        <row r="55">
          <cell r="A55" t="str">
            <v>-31.64986 117.23837</v>
          </cell>
          <cell r="B55">
            <v>1</v>
          </cell>
        </row>
        <row r="56">
          <cell r="A56" t="str">
            <v>-31.65053 116.67627</v>
          </cell>
          <cell r="B56">
            <v>1</v>
          </cell>
        </row>
        <row r="57">
          <cell r="A57" t="str">
            <v>-31.65092 115.69863</v>
          </cell>
          <cell r="B57">
            <v>1</v>
          </cell>
        </row>
        <row r="60">
          <cell r="A60" t="str">
            <v>-31.66267 115.70626</v>
          </cell>
          <cell r="B60">
            <v>1</v>
          </cell>
        </row>
        <row r="61">
          <cell r="A61" t="str">
            <v>-31.66364 116.02184</v>
          </cell>
          <cell r="B61">
            <v>1</v>
          </cell>
        </row>
        <row r="62">
          <cell r="A62" t="str">
            <v>-31.66876 115.71616</v>
          </cell>
          <cell r="B62">
            <v>1</v>
          </cell>
        </row>
        <row r="63">
          <cell r="A63" t="str">
            <v>-31.67537 115.70415</v>
          </cell>
          <cell r="B63">
            <v>1</v>
          </cell>
        </row>
        <row r="64">
          <cell r="A64" t="str">
            <v>-31.67948 115.71646</v>
          </cell>
          <cell r="B64">
            <v>1</v>
          </cell>
        </row>
        <row r="65">
          <cell r="A65" t="str">
            <v>-31.68461 115.72423</v>
          </cell>
          <cell r="B65">
            <v>1</v>
          </cell>
        </row>
        <row r="66">
          <cell r="A66" t="str">
            <v>-31.68595 115.71516</v>
          </cell>
          <cell r="B66">
            <v>1</v>
          </cell>
        </row>
        <row r="67">
          <cell r="A67" t="str">
            <v>-31.69014 115.73644</v>
          </cell>
          <cell r="B67">
            <v>1</v>
          </cell>
        </row>
        <row r="68">
          <cell r="A68" t="str">
            <v>-31.69255 115.71214</v>
          </cell>
          <cell r="B68">
            <v>1</v>
          </cell>
        </row>
        <row r="69">
          <cell r="A69" t="str">
            <v>-31.69372 115.71432</v>
          </cell>
          <cell r="B69">
            <v>1</v>
          </cell>
        </row>
        <row r="70">
          <cell r="A70" t="str">
            <v>-31.70323 115.80794</v>
          </cell>
          <cell r="B70">
            <v>1</v>
          </cell>
        </row>
        <row r="71">
          <cell r="A71" t="str">
            <v>-31.71136 115.78395</v>
          </cell>
          <cell r="B71">
            <v>1</v>
          </cell>
        </row>
        <row r="72">
          <cell r="A72" t="str">
            <v>-31.71851 115.79044</v>
          </cell>
          <cell r="B72">
            <v>1</v>
          </cell>
        </row>
        <row r="73">
          <cell r="A73" t="str">
            <v>-31.72137 115.73689</v>
          </cell>
          <cell r="B73">
            <v>1</v>
          </cell>
        </row>
        <row r="74">
          <cell r="A74" t="str">
            <v>-31.72245 115.74627</v>
          </cell>
          <cell r="B74">
            <v>1</v>
          </cell>
        </row>
        <row r="75">
          <cell r="A75" t="str">
            <v>-31.72829 115.7636</v>
          </cell>
          <cell r="B75">
            <v>1</v>
          </cell>
        </row>
        <row r="76">
          <cell r="A76" t="str">
            <v>-31.72943 115.74567</v>
          </cell>
          <cell r="B76">
            <v>1</v>
          </cell>
        </row>
        <row r="77">
          <cell r="A77" t="str">
            <v>-31.73007 115.80151</v>
          </cell>
          <cell r="B77">
            <v>1</v>
          </cell>
        </row>
        <row r="78">
          <cell r="A78" t="str">
            <v>-31.74158 115.79752</v>
          </cell>
          <cell r="B78">
            <v>1</v>
          </cell>
        </row>
        <row r="79">
          <cell r="A79" t="str">
            <v>-31.7522 115.73769</v>
          </cell>
          <cell r="B79">
            <v>1</v>
          </cell>
        </row>
        <row r="80">
          <cell r="A80" t="str">
            <v>-31.75237 115.73593</v>
          </cell>
          <cell r="B80">
            <v>1</v>
          </cell>
        </row>
        <row r="81">
          <cell r="A81" t="str">
            <v>-31.75283 115.77322</v>
          </cell>
          <cell r="B81">
            <v>1</v>
          </cell>
        </row>
        <row r="82">
          <cell r="A82" t="str">
            <v>-31.7529 115.80087</v>
          </cell>
          <cell r="B82">
            <v>1</v>
          </cell>
        </row>
        <row r="83">
          <cell r="A83" t="str">
            <v>-31.75535 115.81699</v>
          </cell>
          <cell r="B83">
            <v>1</v>
          </cell>
        </row>
        <row r="84">
          <cell r="A84" t="str">
            <v>-31.75919 115.75272</v>
          </cell>
          <cell r="B84">
            <v>1</v>
          </cell>
        </row>
        <row r="85">
          <cell r="A85" t="str">
            <v>-31.7612 115.77966</v>
          </cell>
          <cell r="B85">
            <v>1</v>
          </cell>
        </row>
        <row r="86">
          <cell r="A86" t="str">
            <v>-31.76437 115.77355</v>
          </cell>
          <cell r="B86">
            <v>1</v>
          </cell>
        </row>
        <row r="87">
          <cell r="A87" t="str">
            <v>-31.76659 115.74136</v>
          </cell>
          <cell r="B87">
            <v>1</v>
          </cell>
        </row>
        <row r="88">
          <cell r="A88" t="str">
            <v>-31.77095 115.96425</v>
          </cell>
          <cell r="B88">
            <v>1</v>
          </cell>
        </row>
        <row r="89">
          <cell r="A89" t="str">
            <v>-31.77127 115.76695</v>
          </cell>
          <cell r="B89">
            <v>1</v>
          </cell>
        </row>
        <row r="90">
          <cell r="A90" t="str">
            <v>-31.77704 115.97356</v>
          </cell>
          <cell r="B90">
            <v>1</v>
          </cell>
        </row>
        <row r="91">
          <cell r="A91" t="str">
            <v>-31.77777 115.76595</v>
          </cell>
          <cell r="B91">
            <v>1</v>
          </cell>
        </row>
        <row r="92">
          <cell r="A92" t="str">
            <v>-31.77841 115.81887</v>
          </cell>
          <cell r="B92">
            <v>1</v>
          </cell>
        </row>
        <row r="93">
          <cell r="A93" t="str">
            <v>-31.77954 115.80376</v>
          </cell>
          <cell r="B93">
            <v>1</v>
          </cell>
        </row>
        <row r="94">
          <cell r="A94" t="str">
            <v>-31.78323 115.76845</v>
          </cell>
          <cell r="B94">
            <v>1</v>
          </cell>
        </row>
        <row r="95">
          <cell r="A95" t="str">
            <v>-31.78415 115.79449</v>
          </cell>
          <cell r="B95">
            <v>1</v>
          </cell>
        </row>
        <row r="96">
          <cell r="A96" t="str">
            <v>-31.79186 115.97523</v>
          </cell>
          <cell r="B96">
            <v>1</v>
          </cell>
        </row>
        <row r="97">
          <cell r="A97" t="str">
            <v>-31.79313 115.9849</v>
          </cell>
          <cell r="B97">
            <v>1</v>
          </cell>
        </row>
        <row r="98">
          <cell r="A98" t="str">
            <v>-31.7938 115.74898</v>
          </cell>
          <cell r="B98">
            <v>1</v>
          </cell>
        </row>
        <row r="99">
          <cell r="A99" t="str">
            <v>-31.79383 115.76582</v>
          </cell>
          <cell r="B99">
            <v>1</v>
          </cell>
        </row>
        <row r="100">
          <cell r="A100" t="str">
            <v>-31.79937 115.74497</v>
          </cell>
          <cell r="B100">
            <v>1</v>
          </cell>
        </row>
        <row r="101">
          <cell r="A101" t="str">
            <v>-31.80516 115.84884</v>
          </cell>
          <cell r="B101">
            <v>1</v>
          </cell>
        </row>
        <row r="102">
          <cell r="A102" t="str">
            <v>-31.80586 115.75949</v>
          </cell>
          <cell r="B102">
            <v>1</v>
          </cell>
        </row>
        <row r="103">
          <cell r="A103" t="str">
            <v>-31.80721 115.80471</v>
          </cell>
          <cell r="B103">
            <v>1</v>
          </cell>
        </row>
        <row r="104">
          <cell r="A104" t="str">
            <v>-31.81185 115.78858</v>
          </cell>
          <cell r="B104">
            <v>1</v>
          </cell>
        </row>
        <row r="105">
          <cell r="A105" t="str">
            <v>-31.81188 115.76666</v>
          </cell>
          <cell r="B105">
            <v>1</v>
          </cell>
        </row>
        <row r="106">
          <cell r="A106" t="str">
            <v>-31.81192 115.84449</v>
          </cell>
          <cell r="B106">
            <v>1</v>
          </cell>
        </row>
        <row r="107">
          <cell r="A107" t="str">
            <v>-31.81289 115.82228</v>
          </cell>
          <cell r="B107">
            <v>1</v>
          </cell>
        </row>
        <row r="108">
          <cell r="A108" t="str">
            <v>-31.81724 115.81119</v>
          </cell>
          <cell r="B108">
            <v>1</v>
          </cell>
        </row>
        <row r="109">
          <cell r="A109" t="str">
            <v>-31.81737 115.86048</v>
          </cell>
          <cell r="B109">
            <v>1</v>
          </cell>
        </row>
        <row r="110">
          <cell r="A110" t="str">
            <v>-31.82198 115.84458</v>
          </cell>
          <cell r="B110">
            <v>1</v>
          </cell>
        </row>
        <row r="111">
          <cell r="A111" t="str">
            <v>-31.82485 116.01773</v>
          </cell>
          <cell r="B111">
            <v>1</v>
          </cell>
        </row>
        <row r="112">
          <cell r="A112" t="str">
            <v>-31.82628 115.82162</v>
          </cell>
          <cell r="B112">
            <v>1</v>
          </cell>
        </row>
        <row r="113">
          <cell r="A113" t="str">
            <v>-31.82803 115.82095</v>
          </cell>
          <cell r="B113">
            <v>1</v>
          </cell>
        </row>
        <row r="114">
          <cell r="A114" t="str">
            <v>-31.83017 115.86599</v>
          </cell>
          <cell r="B114">
            <v>1</v>
          </cell>
        </row>
        <row r="115">
          <cell r="A115" t="str">
            <v>-31.83422 115.8863</v>
          </cell>
          <cell r="B115">
            <v>1</v>
          </cell>
        </row>
        <row r="116">
          <cell r="A116" t="str">
            <v>-31.83451 115.77453</v>
          </cell>
          <cell r="B116">
            <v>1</v>
          </cell>
        </row>
        <row r="117">
          <cell r="A117" t="str">
            <v>-31.83469 115.83248</v>
          </cell>
          <cell r="B117">
            <v>1</v>
          </cell>
        </row>
        <row r="118">
          <cell r="A118" t="str">
            <v>-31.8375 115.7656</v>
          </cell>
          <cell r="B118">
            <v>1</v>
          </cell>
        </row>
        <row r="119">
          <cell r="A119" t="str">
            <v>-31.8379 115.83975</v>
          </cell>
          <cell r="B119">
            <v>1</v>
          </cell>
        </row>
        <row r="120">
          <cell r="A120" t="str">
            <v>-31.83887 115.89623</v>
          </cell>
          <cell r="B120">
            <v>1</v>
          </cell>
        </row>
        <row r="121">
          <cell r="A121" t="str">
            <v>-31.84276 115.81167</v>
          </cell>
          <cell r="B121">
            <v>1</v>
          </cell>
        </row>
        <row r="122">
          <cell r="A122" t="str">
            <v>-31.84311 115.80797</v>
          </cell>
          <cell r="B122">
            <v>1</v>
          </cell>
        </row>
        <row r="123">
          <cell r="A123" t="str">
            <v>-31.84404 115.79737</v>
          </cell>
          <cell r="B123">
            <v>1</v>
          </cell>
        </row>
        <row r="124">
          <cell r="A124" t="str">
            <v>-31.84553 115.79592</v>
          </cell>
          <cell r="B124">
            <v>1</v>
          </cell>
        </row>
        <row r="125">
          <cell r="A125" t="str">
            <v>-31.84634 115.82461</v>
          </cell>
          <cell r="B125">
            <v>1</v>
          </cell>
        </row>
        <row r="126">
          <cell r="A126" t="str">
            <v>-31.84714 115.90181</v>
          </cell>
          <cell r="B126">
            <v>1</v>
          </cell>
        </row>
        <row r="127">
          <cell r="A127" t="str">
            <v>-31.85063 115.901</v>
          </cell>
          <cell r="B127">
            <v>1</v>
          </cell>
        </row>
        <row r="128">
          <cell r="A128" t="str">
            <v>-31.85102 115.84706</v>
          </cell>
          <cell r="B128">
            <v>1</v>
          </cell>
        </row>
        <row r="129">
          <cell r="A129" t="str">
            <v>-31.85122 115.91168</v>
          </cell>
          <cell r="B129">
            <v>1</v>
          </cell>
        </row>
        <row r="130">
          <cell r="A130" t="str">
            <v>-31.85201 115.76988</v>
          </cell>
          <cell r="B130">
            <v>1</v>
          </cell>
        </row>
        <row r="131">
          <cell r="A131" t="str">
            <v>-31.85356 115.79401</v>
          </cell>
          <cell r="B131">
            <v>1</v>
          </cell>
        </row>
        <row r="132">
          <cell r="A132" t="str">
            <v>-31.85582 115.86777</v>
          </cell>
          <cell r="B132">
            <v>1</v>
          </cell>
        </row>
        <row r="133">
          <cell r="A133" t="str">
            <v>-31.8594 115.83479</v>
          </cell>
          <cell r="B133">
            <v>1</v>
          </cell>
        </row>
        <row r="134">
          <cell r="A134" t="str">
            <v>-31.86234 116.04579</v>
          </cell>
          <cell r="B134">
            <v>1</v>
          </cell>
        </row>
        <row r="135">
          <cell r="A135" t="str">
            <v>-31.86326 115.95434</v>
          </cell>
          <cell r="B135">
            <v>1</v>
          </cell>
        </row>
        <row r="136">
          <cell r="A136" t="str">
            <v>-31.86627 116.03656</v>
          </cell>
          <cell r="B136">
            <v>1</v>
          </cell>
        </row>
        <row r="137">
          <cell r="A137" t="str">
            <v>-31.86677 115.76298</v>
          </cell>
          <cell r="B137">
            <v>1</v>
          </cell>
        </row>
        <row r="138">
          <cell r="A138" t="str">
            <v>-31.86844 115.85999</v>
          </cell>
          <cell r="B138">
            <v>1</v>
          </cell>
        </row>
        <row r="139">
          <cell r="A139" t="str">
            <v>-31.86875 115.8603</v>
          </cell>
          <cell r="B139">
            <v>1</v>
          </cell>
        </row>
        <row r="140">
          <cell r="A140" t="str">
            <v>-31.86941 115.83694</v>
          </cell>
          <cell r="B140">
            <v>1</v>
          </cell>
        </row>
        <row r="141">
          <cell r="A141" t="str">
            <v>-31.86952 115.84768</v>
          </cell>
          <cell r="B141">
            <v>1</v>
          </cell>
        </row>
        <row r="142">
          <cell r="A142" t="str">
            <v>-31.8701 115.92438</v>
          </cell>
          <cell r="B142">
            <v>1</v>
          </cell>
        </row>
        <row r="143">
          <cell r="A143" t="str">
            <v>-31.87015 115.85662</v>
          </cell>
          <cell r="B143">
            <v>1</v>
          </cell>
        </row>
        <row r="144">
          <cell r="A144" t="str">
            <v>-31.87071 115.94632</v>
          </cell>
          <cell r="B144">
            <v>1</v>
          </cell>
        </row>
        <row r="145">
          <cell r="A145" t="str">
            <v>-31.87173 115.80964</v>
          </cell>
          <cell r="B145">
            <v>1</v>
          </cell>
        </row>
        <row r="146">
          <cell r="A146" t="str">
            <v>-31.87211 115.87713</v>
          </cell>
          <cell r="B146">
            <v>1</v>
          </cell>
        </row>
        <row r="147">
          <cell r="A147" t="str">
            <v>-31.87224 118.14691</v>
          </cell>
          <cell r="B147">
            <v>1</v>
          </cell>
        </row>
        <row r="148">
          <cell r="A148" t="str">
            <v>-31.87278 116.01692</v>
          </cell>
          <cell r="B148">
            <v>1</v>
          </cell>
        </row>
        <row r="149">
          <cell r="A149" t="str">
            <v>-31.87344 115.83801</v>
          </cell>
          <cell r="B149">
            <v>1</v>
          </cell>
        </row>
        <row r="150">
          <cell r="A150" t="str">
            <v>-31.87522 115.93242</v>
          </cell>
          <cell r="B150">
            <v>1</v>
          </cell>
        </row>
        <row r="151">
          <cell r="A151" t="str">
            <v>-31.87525 115.77897</v>
          </cell>
          <cell r="B151">
            <v>1</v>
          </cell>
        </row>
        <row r="152">
          <cell r="A152" t="str">
            <v>-31.87641 115.89293</v>
          </cell>
          <cell r="B152">
            <v>1</v>
          </cell>
        </row>
        <row r="153">
          <cell r="A153" t="str">
            <v>-31.87644 115.83059</v>
          </cell>
          <cell r="B153">
            <v>1</v>
          </cell>
        </row>
        <row r="154">
          <cell r="A154" t="str">
            <v>-31.87947 115.94834</v>
          </cell>
          <cell r="B154">
            <v>1</v>
          </cell>
        </row>
        <row r="155">
          <cell r="A155" t="str">
            <v>-31.87971 115.92477</v>
          </cell>
          <cell r="B155">
            <v>1</v>
          </cell>
        </row>
        <row r="156">
          <cell r="A156" t="str">
            <v>-31.88094 115.8479</v>
          </cell>
          <cell r="B156">
            <v>1</v>
          </cell>
        </row>
        <row r="157">
          <cell r="A157" t="str">
            <v>-31.88259 115.8885</v>
          </cell>
          <cell r="B157">
            <v>1</v>
          </cell>
        </row>
        <row r="158">
          <cell r="A158" t="str">
            <v>-31.8834 116.76813</v>
          </cell>
          <cell r="B158">
            <v>1</v>
          </cell>
        </row>
        <row r="159">
          <cell r="A159" t="str">
            <v>-31.8846 115.78681</v>
          </cell>
          <cell r="B159">
            <v>1</v>
          </cell>
        </row>
        <row r="160">
          <cell r="A160" t="str">
            <v>-31.88589 115.92151</v>
          </cell>
          <cell r="B160">
            <v>1</v>
          </cell>
        </row>
        <row r="161">
          <cell r="A161" t="str">
            <v>-31.88626 116.05057</v>
          </cell>
          <cell r="B161">
            <v>1</v>
          </cell>
        </row>
        <row r="162">
          <cell r="A162" t="str">
            <v>-31.88773 115.78047</v>
          </cell>
          <cell r="B162">
            <v>1</v>
          </cell>
        </row>
        <row r="163">
          <cell r="A163" t="str">
            <v>-31.88776 116.01404</v>
          </cell>
          <cell r="B163">
            <v>1</v>
          </cell>
        </row>
        <row r="164">
          <cell r="A164" t="str">
            <v>-31.88786 115.78846</v>
          </cell>
          <cell r="B164">
            <v>1</v>
          </cell>
        </row>
        <row r="165">
          <cell r="A165" t="str">
            <v>-31.88873 116.02015</v>
          </cell>
          <cell r="B165">
            <v>1</v>
          </cell>
        </row>
        <row r="166">
          <cell r="A166" t="str">
            <v>-31.88953 116.03801</v>
          </cell>
          <cell r="B166">
            <v>1</v>
          </cell>
        </row>
        <row r="167">
          <cell r="A167" t="str">
            <v>-31.88986 115.82148</v>
          </cell>
          <cell r="B167">
            <v>1</v>
          </cell>
        </row>
        <row r="168">
          <cell r="A168" t="str">
            <v>-31.89062 115.82347</v>
          </cell>
          <cell r="B168">
            <v>1</v>
          </cell>
        </row>
        <row r="169">
          <cell r="A169" t="str">
            <v>-31.89089 115.94673</v>
          </cell>
          <cell r="B169">
            <v>1</v>
          </cell>
        </row>
        <row r="170">
          <cell r="A170" t="str">
            <v>-31.89095 116.02564</v>
          </cell>
          <cell r="B170">
            <v>1</v>
          </cell>
        </row>
        <row r="171">
          <cell r="A171" t="str">
            <v>-31.89218 115.9928</v>
          </cell>
          <cell r="B171">
            <v>1</v>
          </cell>
        </row>
        <row r="172">
          <cell r="A172" t="str">
            <v>-31.89227 115.77439</v>
          </cell>
          <cell r="B172">
            <v>1</v>
          </cell>
        </row>
        <row r="173">
          <cell r="A173" t="str">
            <v>-31.89309 115.83961</v>
          </cell>
          <cell r="B173">
            <v>1</v>
          </cell>
        </row>
        <row r="174">
          <cell r="A174" t="str">
            <v>-31.89421 115.92465</v>
          </cell>
          <cell r="B174">
            <v>1</v>
          </cell>
        </row>
        <row r="175">
          <cell r="A175" t="str">
            <v>-31.89495 115.92077</v>
          </cell>
          <cell r="B175">
            <v>1</v>
          </cell>
        </row>
        <row r="176">
          <cell r="A176" t="str">
            <v>-31.89507 115.93605</v>
          </cell>
          <cell r="B176">
            <v>1</v>
          </cell>
        </row>
        <row r="177">
          <cell r="A177" t="str">
            <v>-31.89556 115.78272</v>
          </cell>
          <cell r="B177">
            <v>1</v>
          </cell>
        </row>
        <row r="178">
          <cell r="A178" t="str">
            <v>-31.897 115.8265</v>
          </cell>
          <cell r="B178">
            <v>1</v>
          </cell>
        </row>
        <row r="179">
          <cell r="A179" t="str">
            <v>-31.89715 115.90569</v>
          </cell>
          <cell r="B179">
            <v>1</v>
          </cell>
        </row>
        <row r="180">
          <cell r="A180" t="str">
            <v>-31.89717 115.8218</v>
          </cell>
          <cell r="B180">
            <v>1</v>
          </cell>
        </row>
        <row r="181">
          <cell r="A181" t="str">
            <v>-31.89993 115.79633</v>
          </cell>
          <cell r="B181">
            <v>1</v>
          </cell>
        </row>
        <row r="182">
          <cell r="A182" t="str">
            <v>-31.90011 115.82748</v>
          </cell>
          <cell r="B182">
            <v>1</v>
          </cell>
        </row>
        <row r="183">
          <cell r="A183" t="str">
            <v>-31.90029 116.1643</v>
          </cell>
          <cell r="B183">
            <v>1</v>
          </cell>
        </row>
        <row r="184">
          <cell r="A184" t="str">
            <v>-31.90077 116.02474</v>
          </cell>
          <cell r="B184">
            <v>1</v>
          </cell>
        </row>
        <row r="185">
          <cell r="A185" t="str">
            <v>-31.9012 115.85356</v>
          </cell>
          <cell r="B185">
            <v>1</v>
          </cell>
        </row>
        <row r="186">
          <cell r="A186" t="str">
            <v>-31.90137 116.13027</v>
          </cell>
          <cell r="B186">
            <v>1</v>
          </cell>
        </row>
        <row r="187">
          <cell r="A187" t="str">
            <v>-31.90221 115.79446</v>
          </cell>
          <cell r="B187">
            <v>1</v>
          </cell>
        </row>
        <row r="188">
          <cell r="A188" t="str">
            <v>-31.90254 115.84037</v>
          </cell>
          <cell r="B188">
            <v>1</v>
          </cell>
        </row>
        <row r="189">
          <cell r="A189" t="str">
            <v>-31.90436 115.95244</v>
          </cell>
          <cell r="B189">
            <v>1</v>
          </cell>
        </row>
        <row r="190">
          <cell r="A190" t="str">
            <v>-31.90456 115.82861</v>
          </cell>
          <cell r="B190">
            <v>1</v>
          </cell>
        </row>
        <row r="191">
          <cell r="A191" t="str">
            <v>-31.90526 115.90314</v>
          </cell>
          <cell r="B191">
            <v>1</v>
          </cell>
        </row>
        <row r="192">
          <cell r="A192" t="str">
            <v>-31.90572 115.94541</v>
          </cell>
          <cell r="B192">
            <v>1</v>
          </cell>
        </row>
        <row r="193">
          <cell r="A193" t="str">
            <v>-31.90617 115.79863</v>
          </cell>
          <cell r="B193">
            <v>1</v>
          </cell>
        </row>
        <row r="194">
          <cell r="A194" t="str">
            <v>-31.90655 115.94873</v>
          </cell>
          <cell r="B194">
            <v>1</v>
          </cell>
        </row>
        <row r="195">
          <cell r="A195" t="str">
            <v>-31.91013 115.77371</v>
          </cell>
          <cell r="B195">
            <v>1</v>
          </cell>
        </row>
        <row r="196">
          <cell r="A196" t="str">
            <v>-31.91178 115.88471</v>
          </cell>
          <cell r="B196">
            <v>1</v>
          </cell>
        </row>
        <row r="197">
          <cell r="A197" t="str">
            <v>-31.91359 115.84</v>
          </cell>
          <cell r="B197">
            <v>1</v>
          </cell>
        </row>
        <row r="198">
          <cell r="A198" t="str">
            <v>-31.91394 115.88739</v>
          </cell>
          <cell r="B198">
            <v>1</v>
          </cell>
        </row>
        <row r="199">
          <cell r="A199" t="str">
            <v>-31.91397 115.86517</v>
          </cell>
          <cell r="B199">
            <v>1</v>
          </cell>
        </row>
        <row r="200">
          <cell r="A200" t="str">
            <v>-31.91413 115.84674</v>
          </cell>
          <cell r="B200">
            <v>1</v>
          </cell>
        </row>
        <row r="201">
          <cell r="A201" t="str">
            <v>-31.91637 116.02885</v>
          </cell>
          <cell r="B201">
            <v>1</v>
          </cell>
        </row>
        <row r="202">
          <cell r="A202" t="str">
            <v>-31.91863 115.83458</v>
          </cell>
          <cell r="B202">
            <v>1</v>
          </cell>
        </row>
        <row r="203">
          <cell r="A203" t="str">
            <v>-31.91908 115.86901</v>
          </cell>
          <cell r="B203">
            <v>1</v>
          </cell>
        </row>
        <row r="204">
          <cell r="A204" t="str">
            <v>-31.92001 115.82737</v>
          </cell>
          <cell r="B204">
            <v>1</v>
          </cell>
        </row>
        <row r="205">
          <cell r="A205" t="str">
            <v>-31.92437 115.91893</v>
          </cell>
          <cell r="B205">
            <v>1</v>
          </cell>
        </row>
        <row r="206">
          <cell r="A206" t="str">
            <v>-31.92454 115.84941</v>
          </cell>
          <cell r="B206">
            <v>1</v>
          </cell>
        </row>
        <row r="207">
          <cell r="A207" t="str">
            <v>-31.92494 115.89049</v>
          </cell>
          <cell r="B207">
            <v>1</v>
          </cell>
        </row>
        <row r="208">
          <cell r="A208" t="str">
            <v>-31.92828 115.94656</v>
          </cell>
          <cell r="B208">
            <v>1</v>
          </cell>
        </row>
        <row r="209">
          <cell r="A209" t="str">
            <v>-31.92971 115.87182</v>
          </cell>
          <cell r="B209">
            <v>1</v>
          </cell>
        </row>
        <row r="210">
          <cell r="A210" t="str">
            <v>-31.9306 115.86638</v>
          </cell>
          <cell r="B210">
            <v>1</v>
          </cell>
        </row>
        <row r="211">
          <cell r="A211" t="str">
            <v>-31.93086 115.89342</v>
          </cell>
          <cell r="B211">
            <v>1</v>
          </cell>
        </row>
        <row r="212">
          <cell r="A212" t="str">
            <v>-31.93134 115.84721</v>
          </cell>
          <cell r="B212">
            <v>1</v>
          </cell>
        </row>
        <row r="213">
          <cell r="A213" t="str">
            <v>-31.9317 115.80941</v>
          </cell>
          <cell r="B213">
            <v>1</v>
          </cell>
        </row>
        <row r="214">
          <cell r="A214" t="str">
            <v>-31.93192 116.00444</v>
          </cell>
          <cell r="B214">
            <v>1</v>
          </cell>
        </row>
        <row r="215">
          <cell r="A215" t="str">
            <v>-31.93208 115.86369</v>
          </cell>
          <cell r="B215">
            <v>1</v>
          </cell>
        </row>
        <row r="216">
          <cell r="A216" t="str">
            <v>-31.9334 115.96758</v>
          </cell>
          <cell r="B216">
            <v>1</v>
          </cell>
        </row>
        <row r="217">
          <cell r="A217" t="str">
            <v>-31.9345 115.85966</v>
          </cell>
          <cell r="B217">
            <v>1</v>
          </cell>
        </row>
        <row r="218">
          <cell r="A218" t="str">
            <v>-31.93452 115.80696</v>
          </cell>
          <cell r="B218">
            <v>1</v>
          </cell>
        </row>
        <row r="219">
          <cell r="A219" t="str">
            <v>-31.93602 115.84557</v>
          </cell>
          <cell r="B219">
            <v>1</v>
          </cell>
        </row>
        <row r="220">
          <cell r="A220" t="str">
            <v>-31.93809 115.82318</v>
          </cell>
          <cell r="B220">
            <v>1</v>
          </cell>
        </row>
        <row r="221">
          <cell r="A221" t="str">
            <v>-31.93993 116.01348</v>
          </cell>
          <cell r="B221">
            <v>1</v>
          </cell>
        </row>
        <row r="222">
          <cell r="A222" t="str">
            <v>-31.94009 115.80115</v>
          </cell>
          <cell r="B222">
            <v>1</v>
          </cell>
        </row>
        <row r="223">
          <cell r="A223" t="str">
            <v>-31.94022 115.84925</v>
          </cell>
          <cell r="B223">
            <v>1</v>
          </cell>
        </row>
        <row r="224">
          <cell r="A224" t="str">
            <v>-31.94177 115.83388</v>
          </cell>
          <cell r="B224">
            <v>1</v>
          </cell>
        </row>
        <row r="225">
          <cell r="A225" t="str">
            <v>-31.94339 115.8385</v>
          </cell>
          <cell r="B225">
            <v>1</v>
          </cell>
        </row>
        <row r="226">
          <cell r="A226" t="str">
            <v>-31.94428 115.87671</v>
          </cell>
          <cell r="B226">
            <v>1</v>
          </cell>
        </row>
        <row r="227">
          <cell r="A227" t="str">
            <v>-31.94596 115.79217</v>
          </cell>
          <cell r="B227">
            <v>1</v>
          </cell>
        </row>
        <row r="228">
          <cell r="A228" t="str">
            <v>-31.94753 115.82157</v>
          </cell>
          <cell r="B228">
            <v>1</v>
          </cell>
        </row>
        <row r="229">
          <cell r="A229" t="str">
            <v>-31.94836 115.86169</v>
          </cell>
          <cell r="B229">
            <v>1</v>
          </cell>
        </row>
        <row r="230">
          <cell r="A230" t="str">
            <v>-31.94898 115.94652</v>
          </cell>
          <cell r="B230">
            <v>1</v>
          </cell>
        </row>
        <row r="231">
          <cell r="A231" t="str">
            <v>-31.95028 115.83332</v>
          </cell>
          <cell r="B231">
            <v>1</v>
          </cell>
        </row>
        <row r="232">
          <cell r="A232" t="str">
            <v>-31.95092 115.82185</v>
          </cell>
          <cell r="B232">
            <v>1</v>
          </cell>
        </row>
        <row r="233">
          <cell r="A233" t="str">
            <v>-31.95217 115.86138</v>
          </cell>
          <cell r="B233">
            <v>1</v>
          </cell>
        </row>
        <row r="234">
          <cell r="A234" t="str">
            <v>-31.95311 116.02466</v>
          </cell>
          <cell r="B234">
            <v>1</v>
          </cell>
        </row>
        <row r="235">
          <cell r="A235" t="str">
            <v>-31.95389 115.78185</v>
          </cell>
          <cell r="B235">
            <v>1</v>
          </cell>
        </row>
        <row r="236">
          <cell r="A236" t="str">
            <v>-31.95569 115.80566</v>
          </cell>
          <cell r="B236">
            <v>1</v>
          </cell>
        </row>
        <row r="237">
          <cell r="A237" t="str">
            <v>-31.95867 115.87761</v>
          </cell>
          <cell r="B237">
            <v>1</v>
          </cell>
        </row>
        <row r="238">
          <cell r="A238" t="str">
            <v>-31.96474 115.92448</v>
          </cell>
          <cell r="B238">
            <v>1</v>
          </cell>
        </row>
        <row r="239">
          <cell r="A239" t="str">
            <v>-31.96531 115.94964</v>
          </cell>
          <cell r="B239">
            <v>1</v>
          </cell>
        </row>
        <row r="240">
          <cell r="A240" t="str">
            <v>-31.96949 115.79388</v>
          </cell>
          <cell r="B240">
            <v>1</v>
          </cell>
        </row>
        <row r="241">
          <cell r="A241" t="str">
            <v>-31.97149 116.05266</v>
          </cell>
          <cell r="B241">
            <v>1</v>
          </cell>
        </row>
        <row r="242">
          <cell r="A242" t="str">
            <v>-31.9719 116.00447</v>
          </cell>
          <cell r="B242">
            <v>1</v>
          </cell>
        </row>
        <row r="243">
          <cell r="A243" t="str">
            <v>-31.9741 115.92929</v>
          </cell>
          <cell r="B243">
            <v>1</v>
          </cell>
        </row>
        <row r="244">
          <cell r="A244" t="str">
            <v>-31.97538 115.7944</v>
          </cell>
          <cell r="B244">
            <v>1</v>
          </cell>
        </row>
        <row r="245">
          <cell r="A245" t="str">
            <v>-31.97572 115.75915</v>
          </cell>
          <cell r="B245">
            <v>1</v>
          </cell>
        </row>
        <row r="246">
          <cell r="A246" t="str">
            <v>-31.97578 115.8088</v>
          </cell>
          <cell r="B246">
            <v>1</v>
          </cell>
        </row>
        <row r="247">
          <cell r="A247" t="str">
            <v>-31.97721 116.00964</v>
          </cell>
          <cell r="B247">
            <v>1</v>
          </cell>
        </row>
        <row r="248">
          <cell r="A248" t="str">
            <v>-31.97925 115.91043</v>
          </cell>
          <cell r="B248">
            <v>1</v>
          </cell>
        </row>
        <row r="249">
          <cell r="A249" t="str">
            <v>-31.98211 116.06342</v>
          </cell>
          <cell r="B249">
            <v>1</v>
          </cell>
        </row>
        <row r="250">
          <cell r="A250" t="str">
            <v>-31.98327 115.90116</v>
          </cell>
          <cell r="B250">
            <v>1</v>
          </cell>
        </row>
        <row r="251">
          <cell r="A251" t="str">
            <v>-31.98409 115.86764</v>
          </cell>
          <cell r="B251">
            <v>1</v>
          </cell>
        </row>
        <row r="252">
          <cell r="A252" t="str">
            <v>-31.9841 115.93206</v>
          </cell>
          <cell r="B252">
            <v>1</v>
          </cell>
        </row>
        <row r="253">
          <cell r="A253" t="str">
            <v>-31.98436 115.81809</v>
          </cell>
          <cell r="B253">
            <v>1</v>
          </cell>
        </row>
        <row r="254">
          <cell r="A254" t="str">
            <v>-31.98578 115.9014</v>
          </cell>
          <cell r="B254">
            <v>1</v>
          </cell>
        </row>
        <row r="255">
          <cell r="A255" t="str">
            <v>-31.9863 116.01802</v>
          </cell>
          <cell r="B255">
            <v>1</v>
          </cell>
        </row>
        <row r="256">
          <cell r="A256" t="str">
            <v>-31.98646 115.9016</v>
          </cell>
          <cell r="B256">
            <v>1</v>
          </cell>
        </row>
        <row r="257">
          <cell r="A257" t="str">
            <v>-31.98661 115.89716</v>
          </cell>
          <cell r="B257">
            <v>1</v>
          </cell>
        </row>
        <row r="258">
          <cell r="A258" t="str">
            <v>-31.98759 115.91716</v>
          </cell>
          <cell r="B258">
            <v>1</v>
          </cell>
        </row>
        <row r="259">
          <cell r="A259" t="str">
            <v>-31.98764 115.88365</v>
          </cell>
          <cell r="B259">
            <v>1</v>
          </cell>
        </row>
        <row r="260">
          <cell r="A260" t="str">
            <v>-31.98841 115.76583</v>
          </cell>
          <cell r="B260">
            <v>1</v>
          </cell>
        </row>
        <row r="261">
          <cell r="A261" t="str">
            <v>-31.99003 115.87612</v>
          </cell>
          <cell r="B261">
            <v>1</v>
          </cell>
        </row>
        <row r="262">
          <cell r="A262" t="str">
            <v>-31.99422 116.01753</v>
          </cell>
          <cell r="B262">
            <v>1</v>
          </cell>
        </row>
        <row r="263">
          <cell r="A263" t="str">
            <v>-31.9957 116.07081</v>
          </cell>
          <cell r="B263">
            <v>1</v>
          </cell>
        </row>
        <row r="264">
          <cell r="A264" t="str">
            <v>-31.99725 115.89201</v>
          </cell>
          <cell r="B264">
            <v>1</v>
          </cell>
        </row>
        <row r="265">
          <cell r="A265" t="str">
            <v>-31.99797 115.94673</v>
          </cell>
          <cell r="B265">
            <v>1</v>
          </cell>
        </row>
        <row r="266">
          <cell r="A266" t="str">
            <v>-32.00128 115.91184</v>
          </cell>
          <cell r="B266">
            <v>1</v>
          </cell>
        </row>
        <row r="267">
          <cell r="A267" t="str">
            <v>-32.0016 115.9165</v>
          </cell>
          <cell r="B267">
            <v>1</v>
          </cell>
        </row>
        <row r="268">
          <cell r="A268" t="str">
            <v>-32.00421 115.96446</v>
          </cell>
          <cell r="B268">
            <v>1</v>
          </cell>
        </row>
        <row r="269">
          <cell r="A269" t="str">
            <v>-32.00518 115.89097</v>
          </cell>
          <cell r="B269">
            <v>1</v>
          </cell>
        </row>
        <row r="270">
          <cell r="A270" t="str">
            <v>-32.00636 115.93889</v>
          </cell>
          <cell r="B270">
            <v>1</v>
          </cell>
        </row>
        <row r="271">
          <cell r="A271" t="str">
            <v>-32.00765 115.75998</v>
          </cell>
          <cell r="B271">
            <v>1</v>
          </cell>
        </row>
        <row r="272">
          <cell r="A272" t="str">
            <v>-32.00797 115.95654</v>
          </cell>
          <cell r="B272">
            <v>1</v>
          </cell>
        </row>
        <row r="273">
          <cell r="A273" t="str">
            <v>-32.0094 115.88522</v>
          </cell>
          <cell r="B273">
            <v>1</v>
          </cell>
        </row>
        <row r="274">
          <cell r="A274" t="str">
            <v>-32.01018 115.9251</v>
          </cell>
          <cell r="B274">
            <v>1</v>
          </cell>
        </row>
        <row r="275">
          <cell r="A275" t="str">
            <v>-32.01178 117.4011</v>
          </cell>
          <cell r="B275">
            <v>1</v>
          </cell>
        </row>
        <row r="276">
          <cell r="A276" t="str">
            <v>-32.01192 115.91707</v>
          </cell>
          <cell r="B276">
            <v>1</v>
          </cell>
        </row>
        <row r="277">
          <cell r="A277" t="str">
            <v>-32.01229 116.03826</v>
          </cell>
          <cell r="B277">
            <v>1</v>
          </cell>
        </row>
        <row r="278">
          <cell r="A278" t="str">
            <v>-32.01395 115.93463</v>
          </cell>
          <cell r="B278">
            <v>1</v>
          </cell>
        </row>
        <row r="279">
          <cell r="A279" t="str">
            <v>-32.01531 115.93946</v>
          </cell>
          <cell r="B279">
            <v>1</v>
          </cell>
        </row>
        <row r="280">
          <cell r="A280" t="str">
            <v>-32.019 115.95941</v>
          </cell>
          <cell r="B280">
            <v>1</v>
          </cell>
        </row>
        <row r="281">
          <cell r="A281" t="str">
            <v>-32.02166 115.83457</v>
          </cell>
          <cell r="B281">
            <v>1</v>
          </cell>
        </row>
        <row r="282">
          <cell r="A282" t="str">
            <v>-32.02642 115.96814</v>
          </cell>
          <cell r="B282">
            <v>1</v>
          </cell>
        </row>
        <row r="283">
          <cell r="A283" t="str">
            <v>-32.02804 115.98653</v>
          </cell>
          <cell r="B283">
            <v>1</v>
          </cell>
        </row>
        <row r="284">
          <cell r="A284" t="str">
            <v>-32.03065 115.81647</v>
          </cell>
          <cell r="B284">
            <v>1</v>
          </cell>
        </row>
        <row r="285">
          <cell r="A285" t="str">
            <v>-32.03473 115.97283</v>
          </cell>
          <cell r="B285">
            <v>1</v>
          </cell>
        </row>
        <row r="286">
          <cell r="A286" t="str">
            <v>-32.03562 115.9031</v>
          </cell>
          <cell r="B286">
            <v>1</v>
          </cell>
        </row>
        <row r="287">
          <cell r="A287" t="str">
            <v>-32.03642 115.92714</v>
          </cell>
          <cell r="B287">
            <v>1</v>
          </cell>
        </row>
        <row r="288">
          <cell r="A288" t="str">
            <v>-32.03754 115.81607</v>
          </cell>
          <cell r="B288">
            <v>1</v>
          </cell>
        </row>
        <row r="289">
          <cell r="A289" t="str">
            <v>-32.03806 115.80829</v>
          </cell>
          <cell r="B289">
            <v>1</v>
          </cell>
        </row>
        <row r="290">
          <cell r="A290" t="str">
            <v>-32.03832 115.89235</v>
          </cell>
          <cell r="B290">
            <v>1</v>
          </cell>
        </row>
        <row r="291">
          <cell r="A291" t="str">
            <v>-32.03985 115.84819</v>
          </cell>
          <cell r="B291">
            <v>1</v>
          </cell>
        </row>
        <row r="292">
          <cell r="A292" t="str">
            <v>-32.04132 115.76807</v>
          </cell>
          <cell r="B292">
            <v>1</v>
          </cell>
        </row>
        <row r="293">
          <cell r="A293" t="str">
            <v>-32.04148 115.83775</v>
          </cell>
          <cell r="B293">
            <v>1</v>
          </cell>
        </row>
        <row r="294">
          <cell r="A294" t="str">
            <v>-32.04165 115.84881</v>
          </cell>
          <cell r="B294">
            <v>1</v>
          </cell>
        </row>
        <row r="295">
          <cell r="A295" t="str">
            <v>-32.04199 115.80333</v>
          </cell>
          <cell r="B295">
            <v>1</v>
          </cell>
        </row>
        <row r="296">
          <cell r="A296" t="str">
            <v>-32.04246 115.93391</v>
          </cell>
          <cell r="B296">
            <v>1</v>
          </cell>
        </row>
        <row r="297">
          <cell r="A297" t="str">
            <v>-32.04312 115.95245</v>
          </cell>
          <cell r="B297">
            <v>1</v>
          </cell>
        </row>
        <row r="298">
          <cell r="A298" t="str">
            <v>-32.04391 116.00394</v>
          </cell>
          <cell r="B298">
            <v>1</v>
          </cell>
        </row>
        <row r="299">
          <cell r="A299" t="str">
            <v>-32.04472 115.95025</v>
          </cell>
          <cell r="B299">
            <v>1</v>
          </cell>
        </row>
        <row r="300">
          <cell r="A300" t="str">
            <v>-32.04549 115.97205</v>
          </cell>
          <cell r="B300">
            <v>1</v>
          </cell>
        </row>
        <row r="301">
          <cell r="A301" t="str">
            <v>-32.04609 115.77986</v>
          </cell>
          <cell r="B301">
            <v>1</v>
          </cell>
        </row>
        <row r="302">
          <cell r="A302" t="str">
            <v>-32.04692 115.88968</v>
          </cell>
          <cell r="B302">
            <v>1</v>
          </cell>
        </row>
        <row r="303">
          <cell r="A303" t="str">
            <v>-32.04922 116.01122</v>
          </cell>
          <cell r="B303">
            <v>1</v>
          </cell>
        </row>
        <row r="304">
          <cell r="A304" t="str">
            <v>-32.04963 115.75121</v>
          </cell>
          <cell r="B304">
            <v>1</v>
          </cell>
        </row>
        <row r="305">
          <cell r="A305" t="str">
            <v>-32.05069 115.79446</v>
          </cell>
          <cell r="B305">
            <v>1</v>
          </cell>
        </row>
        <row r="306">
          <cell r="A306" t="str">
            <v>-32.05119 115.81385</v>
          </cell>
          <cell r="B306">
            <v>1</v>
          </cell>
        </row>
        <row r="307">
          <cell r="A307" t="str">
            <v>-32.05691 115.76487</v>
          </cell>
          <cell r="B307">
            <v>1</v>
          </cell>
        </row>
        <row r="308">
          <cell r="A308" t="str">
            <v>-32.058 115.99399</v>
          </cell>
          <cell r="B308">
            <v>1</v>
          </cell>
        </row>
        <row r="309">
          <cell r="A309" t="str">
            <v>-32.0587 115.88114</v>
          </cell>
          <cell r="B309">
            <v>1</v>
          </cell>
        </row>
        <row r="310">
          <cell r="A310" t="str">
            <v>-32.05928 115.94251</v>
          </cell>
          <cell r="B310">
            <v>1</v>
          </cell>
        </row>
        <row r="311">
          <cell r="A311" t="str">
            <v>-32.06076 115.77882</v>
          </cell>
          <cell r="B311">
            <v>1</v>
          </cell>
        </row>
        <row r="312">
          <cell r="A312" t="str">
            <v>-32.06261 115.78931</v>
          </cell>
          <cell r="B312">
            <v>1</v>
          </cell>
        </row>
        <row r="313">
          <cell r="A313" t="str">
            <v>-32.06312 115.77442</v>
          </cell>
          <cell r="B313">
            <v>1</v>
          </cell>
        </row>
        <row r="314">
          <cell r="A314" t="str">
            <v>-32.06361 115.78241</v>
          </cell>
          <cell r="B314">
            <v>1</v>
          </cell>
        </row>
        <row r="315">
          <cell r="A315" t="str">
            <v>-32.06501 115.93978</v>
          </cell>
          <cell r="B315">
            <v>1</v>
          </cell>
        </row>
        <row r="316">
          <cell r="A316" t="str">
            <v>-32.06559 115.87142</v>
          </cell>
          <cell r="B316">
            <v>1</v>
          </cell>
        </row>
        <row r="317">
          <cell r="A317" t="str">
            <v>-32.06616 115.77054</v>
          </cell>
          <cell r="B317">
            <v>1</v>
          </cell>
        </row>
        <row r="318">
          <cell r="A318" t="str">
            <v>-32.06639 115.85581</v>
          </cell>
          <cell r="B318">
            <v>1</v>
          </cell>
        </row>
        <row r="319">
          <cell r="A319" t="str">
            <v>-32.06673 115.81968</v>
          </cell>
          <cell r="B319">
            <v>1</v>
          </cell>
        </row>
        <row r="320">
          <cell r="A320" t="str">
            <v>-32.06707 115.79025</v>
          </cell>
          <cell r="B320">
            <v>1</v>
          </cell>
        </row>
        <row r="321">
          <cell r="A321" t="str">
            <v>-32.06754 115.83646</v>
          </cell>
          <cell r="B321">
            <v>1</v>
          </cell>
        </row>
        <row r="322">
          <cell r="A322" t="str">
            <v>-32.06782 115.97113</v>
          </cell>
          <cell r="B322">
            <v>1</v>
          </cell>
        </row>
        <row r="323">
          <cell r="A323" t="str">
            <v>-32.06789 115.95654</v>
          </cell>
          <cell r="B323">
            <v>1</v>
          </cell>
        </row>
        <row r="324">
          <cell r="A324" t="str">
            <v>-32.06851 115.768</v>
          </cell>
          <cell r="B324">
            <v>1</v>
          </cell>
        </row>
        <row r="325">
          <cell r="A325" t="str">
            <v>-32.06942 115.89523</v>
          </cell>
          <cell r="B325">
            <v>1</v>
          </cell>
        </row>
        <row r="326">
          <cell r="A326" t="str">
            <v>-32.07089 115.75794</v>
          </cell>
          <cell r="B326">
            <v>1</v>
          </cell>
        </row>
        <row r="327">
          <cell r="A327" t="str">
            <v>-32.07392 115.91277</v>
          </cell>
          <cell r="B327">
            <v>1</v>
          </cell>
        </row>
        <row r="328">
          <cell r="A328" t="str">
            <v>-32.07439 115.97962</v>
          </cell>
          <cell r="B328">
            <v>1</v>
          </cell>
        </row>
        <row r="329">
          <cell r="A329" t="str">
            <v>-32.07502 116.00304</v>
          </cell>
          <cell r="B329">
            <v>1</v>
          </cell>
        </row>
        <row r="330">
          <cell r="A330" t="str">
            <v>-32.07506 115.79027</v>
          </cell>
          <cell r="B330">
            <v>1</v>
          </cell>
        </row>
        <row r="331">
          <cell r="A331" t="str">
            <v>-32.07539 115.98273</v>
          </cell>
          <cell r="B331">
            <v>1</v>
          </cell>
        </row>
        <row r="332">
          <cell r="A332" t="str">
            <v>-32.07702 115.96294</v>
          </cell>
          <cell r="B332">
            <v>1</v>
          </cell>
        </row>
        <row r="333">
          <cell r="A333" t="str">
            <v>-32.07934 115.85374</v>
          </cell>
          <cell r="B333">
            <v>1</v>
          </cell>
        </row>
        <row r="334">
          <cell r="A334" t="str">
            <v>-32.08097 115.92475</v>
          </cell>
          <cell r="B334">
            <v>1</v>
          </cell>
        </row>
        <row r="335">
          <cell r="A335" t="str">
            <v>-32.08155 115.9605</v>
          </cell>
          <cell r="B335">
            <v>1</v>
          </cell>
        </row>
        <row r="336">
          <cell r="A336" t="str">
            <v>-32.08265 115.80768</v>
          </cell>
          <cell r="B336">
            <v>1</v>
          </cell>
        </row>
        <row r="337">
          <cell r="A337" t="str">
            <v>-32.08411 115.96467</v>
          </cell>
          <cell r="B337">
            <v>1</v>
          </cell>
        </row>
        <row r="338">
          <cell r="A338" t="str">
            <v>-32.08586 115.83973</v>
          </cell>
          <cell r="B338">
            <v>1</v>
          </cell>
        </row>
        <row r="339">
          <cell r="A339" t="str">
            <v>-32.08706 115.99644</v>
          </cell>
          <cell r="B339">
            <v>1</v>
          </cell>
        </row>
        <row r="340">
          <cell r="A340" t="str">
            <v>-32.08818 115.77947</v>
          </cell>
          <cell r="B340">
            <v>1</v>
          </cell>
        </row>
        <row r="341">
          <cell r="A341" t="str">
            <v>-32.08823 115.94426</v>
          </cell>
          <cell r="B341">
            <v>1</v>
          </cell>
        </row>
        <row r="342">
          <cell r="A342" t="str">
            <v>-32.08962 115.92996</v>
          </cell>
          <cell r="B342">
            <v>1</v>
          </cell>
        </row>
        <row r="343">
          <cell r="A343" t="str">
            <v>-32.0949 115.92563</v>
          </cell>
          <cell r="B343">
            <v>1</v>
          </cell>
        </row>
        <row r="344">
          <cell r="A344" t="str">
            <v>-32.09775 115.78238</v>
          </cell>
          <cell r="B344">
            <v>1</v>
          </cell>
        </row>
        <row r="345">
          <cell r="A345" t="str">
            <v>-32.1026 115.94623</v>
          </cell>
          <cell r="B345">
            <v>1</v>
          </cell>
        </row>
        <row r="346">
          <cell r="A346" t="str">
            <v>-32.10621 115.93993</v>
          </cell>
          <cell r="B346">
            <v>1</v>
          </cell>
        </row>
        <row r="347">
          <cell r="A347" t="str">
            <v>-32.10632 115.85906</v>
          </cell>
          <cell r="B347">
            <v>1</v>
          </cell>
        </row>
        <row r="348">
          <cell r="A348" t="str">
            <v>-32.10901 115.83041</v>
          </cell>
          <cell r="B348">
            <v>1</v>
          </cell>
        </row>
        <row r="349">
          <cell r="A349" t="str">
            <v>-32.11054 115.83849</v>
          </cell>
          <cell r="B349">
            <v>1</v>
          </cell>
        </row>
        <row r="350">
          <cell r="A350" t="str">
            <v>-32.11077 116.00401</v>
          </cell>
          <cell r="B350">
            <v>1</v>
          </cell>
        </row>
        <row r="351">
          <cell r="A351" t="str">
            <v>-32.11132 116.07332</v>
          </cell>
          <cell r="B351">
            <v>1</v>
          </cell>
        </row>
        <row r="352">
          <cell r="A352" t="str">
            <v>-32.11159 115.93554</v>
          </cell>
          <cell r="B352">
            <v>1</v>
          </cell>
        </row>
        <row r="353">
          <cell r="A353" t="str">
            <v>-32.11563 115.83865</v>
          </cell>
          <cell r="B353">
            <v>1</v>
          </cell>
        </row>
        <row r="354">
          <cell r="A354" t="str">
            <v>-32.11623 116.00646</v>
          </cell>
          <cell r="B354">
            <v>1</v>
          </cell>
        </row>
        <row r="355">
          <cell r="A355" t="str">
            <v>-32.11639 115.78359</v>
          </cell>
          <cell r="B355">
            <v>1</v>
          </cell>
        </row>
        <row r="356">
          <cell r="A356" t="str">
            <v>-32.11717 115.85038</v>
          </cell>
          <cell r="B356">
            <v>1</v>
          </cell>
        </row>
        <row r="357">
          <cell r="A357" t="str">
            <v>-32.12134 116.01701</v>
          </cell>
          <cell r="B357">
            <v>1</v>
          </cell>
        </row>
        <row r="358">
          <cell r="A358" t="str">
            <v>-32.12143 116.01952</v>
          </cell>
          <cell r="B358">
            <v>1</v>
          </cell>
        </row>
        <row r="359">
          <cell r="A359" t="str">
            <v>-32.122 115.7841</v>
          </cell>
          <cell r="B359">
            <v>1</v>
          </cell>
        </row>
        <row r="360">
          <cell r="A360" t="str">
            <v>-32.12417 115.8258</v>
          </cell>
          <cell r="B360">
            <v>1</v>
          </cell>
        </row>
        <row r="361">
          <cell r="A361" t="str">
            <v>-32.12793 115.78745</v>
          </cell>
          <cell r="B361">
            <v>1</v>
          </cell>
        </row>
        <row r="362">
          <cell r="A362" t="str">
            <v>-32.13226 115.8159</v>
          </cell>
          <cell r="B362">
            <v>1</v>
          </cell>
        </row>
        <row r="363">
          <cell r="A363" t="str">
            <v>-32.13439 115.99313</v>
          </cell>
          <cell r="B363">
            <v>1</v>
          </cell>
        </row>
        <row r="364">
          <cell r="A364" t="str">
            <v>-32.13467 116.00175</v>
          </cell>
          <cell r="B364">
            <v>1</v>
          </cell>
        </row>
        <row r="365">
          <cell r="A365" t="str">
            <v>-32.13657 115.86751</v>
          </cell>
          <cell r="B365">
            <v>1</v>
          </cell>
        </row>
        <row r="366">
          <cell r="A366" t="str">
            <v>-32.13704 115.98345</v>
          </cell>
          <cell r="B366">
            <v>1</v>
          </cell>
        </row>
        <row r="367">
          <cell r="A367" t="str">
            <v>-32.13853 116.01797</v>
          </cell>
          <cell r="B367">
            <v>1</v>
          </cell>
        </row>
        <row r="368">
          <cell r="A368" t="str">
            <v>-32.13929 115.98722</v>
          </cell>
          <cell r="B368">
            <v>1</v>
          </cell>
        </row>
        <row r="369">
          <cell r="A369" t="str">
            <v>-32.14308 115.84498</v>
          </cell>
          <cell r="B369">
            <v>1</v>
          </cell>
        </row>
        <row r="370">
          <cell r="A370" t="str">
            <v>-32.14575 115.98557</v>
          </cell>
          <cell r="B370">
            <v>1</v>
          </cell>
        </row>
        <row r="371">
          <cell r="A371" t="str">
            <v>-32.14874 116.00368</v>
          </cell>
          <cell r="B371">
            <v>1</v>
          </cell>
        </row>
        <row r="372">
          <cell r="A372" t="str">
            <v>-32.15506 116.00558</v>
          </cell>
          <cell r="B372">
            <v>1</v>
          </cell>
        </row>
        <row r="373">
          <cell r="A373" t="str">
            <v>-32.15618 116.00332</v>
          </cell>
          <cell r="B373">
            <v>1</v>
          </cell>
        </row>
        <row r="374">
          <cell r="A374" t="str">
            <v>-32.16401 116.00276</v>
          </cell>
          <cell r="B374">
            <v>1</v>
          </cell>
        </row>
        <row r="375">
          <cell r="A375" t="str">
            <v>-32.17895 116.0584</v>
          </cell>
          <cell r="B375">
            <v>1</v>
          </cell>
        </row>
        <row r="376">
          <cell r="A376" t="str">
            <v>-32.2112 116.00437</v>
          </cell>
          <cell r="B376">
            <v>1</v>
          </cell>
        </row>
        <row r="377">
          <cell r="A377" t="str">
            <v>-32.22076 116.01188</v>
          </cell>
          <cell r="B377">
            <v>1</v>
          </cell>
        </row>
        <row r="378">
          <cell r="A378" t="str">
            <v>-32.2337 115.80443</v>
          </cell>
          <cell r="B378">
            <v>1</v>
          </cell>
        </row>
        <row r="379">
          <cell r="A379" t="str">
            <v>-32.23565 115.80791</v>
          </cell>
          <cell r="B379">
            <v>1</v>
          </cell>
        </row>
        <row r="380">
          <cell r="A380" t="str">
            <v>-32.2421 115.82959</v>
          </cell>
          <cell r="B380">
            <v>1</v>
          </cell>
        </row>
        <row r="381">
          <cell r="A381" t="str">
            <v>-32.24596 115.84844</v>
          </cell>
          <cell r="B381">
            <v>1</v>
          </cell>
        </row>
        <row r="382">
          <cell r="A382" t="str">
            <v>-32.24764 115.84667</v>
          </cell>
          <cell r="B382">
            <v>1</v>
          </cell>
        </row>
        <row r="383">
          <cell r="A383" t="str">
            <v>-32.25581 115.81613</v>
          </cell>
          <cell r="B383">
            <v>1</v>
          </cell>
        </row>
        <row r="384">
          <cell r="A384" t="str">
            <v>-32.25746 115.80837</v>
          </cell>
          <cell r="B384">
            <v>1</v>
          </cell>
        </row>
        <row r="385">
          <cell r="A385" t="str">
            <v>-32.27484 115.73625</v>
          </cell>
          <cell r="B385">
            <v>1</v>
          </cell>
        </row>
        <row r="386">
          <cell r="A386" t="str">
            <v>-32.28223 115.73626</v>
          </cell>
          <cell r="B386">
            <v>1</v>
          </cell>
        </row>
        <row r="387">
          <cell r="A387" t="str">
            <v>-32.28339 115.75243</v>
          </cell>
          <cell r="B387">
            <v>1</v>
          </cell>
        </row>
        <row r="388">
          <cell r="A388" t="str">
            <v>-32.28727 115.75215</v>
          </cell>
          <cell r="B388">
            <v>1</v>
          </cell>
        </row>
        <row r="389">
          <cell r="A389" t="str">
            <v>-32.29216 115.74351</v>
          </cell>
          <cell r="B389">
            <v>1</v>
          </cell>
        </row>
        <row r="390">
          <cell r="A390" t="str">
            <v>-32.29461 115.7654</v>
          </cell>
          <cell r="B390">
            <v>1</v>
          </cell>
        </row>
        <row r="391">
          <cell r="A391" t="str">
            <v>-32.29498 115.71027</v>
          </cell>
          <cell r="B391">
            <v>1</v>
          </cell>
        </row>
        <row r="392">
          <cell r="A392" t="str">
            <v>-32.29815 115.71308</v>
          </cell>
          <cell r="B392">
            <v>1</v>
          </cell>
        </row>
        <row r="393">
          <cell r="A393" t="str">
            <v>-32.30416 115.75106</v>
          </cell>
          <cell r="B393">
            <v>1</v>
          </cell>
        </row>
        <row r="394">
          <cell r="A394" t="str">
            <v>-32.3149 115.75714</v>
          </cell>
          <cell r="B394">
            <v>1</v>
          </cell>
        </row>
        <row r="395">
          <cell r="A395" t="str">
            <v>-32.31845 115.7608</v>
          </cell>
          <cell r="B395">
            <v>1</v>
          </cell>
        </row>
        <row r="396">
          <cell r="A396" t="str">
            <v>-32.32631 115.80607</v>
          </cell>
          <cell r="B396">
            <v>1</v>
          </cell>
        </row>
        <row r="397">
          <cell r="A397" t="str">
            <v>-32.32825 117.87585</v>
          </cell>
          <cell r="B397">
            <v>1</v>
          </cell>
        </row>
        <row r="398">
          <cell r="A398" t="str">
            <v>-32.32883 115.76353</v>
          </cell>
          <cell r="B398">
            <v>1</v>
          </cell>
        </row>
        <row r="399">
          <cell r="A399" t="str">
            <v>-32.33127 115.75562</v>
          </cell>
          <cell r="B399">
            <v>1</v>
          </cell>
        </row>
        <row r="400">
          <cell r="A400" t="str">
            <v>-32.34187 115.80607</v>
          </cell>
          <cell r="B400">
            <v>1</v>
          </cell>
        </row>
        <row r="401">
          <cell r="A401" t="str">
            <v>-32.34691 115.76461</v>
          </cell>
          <cell r="B401">
            <v>1</v>
          </cell>
        </row>
        <row r="402">
          <cell r="A402" t="str">
            <v>-32.35306 115.75453</v>
          </cell>
          <cell r="B402">
            <v>1</v>
          </cell>
        </row>
        <row r="403">
          <cell r="A403" t="str">
            <v>-32.35773 115.76638</v>
          </cell>
          <cell r="B403">
            <v>1</v>
          </cell>
        </row>
        <row r="404">
          <cell r="A404" t="str">
            <v>-32.36591 115.97982</v>
          </cell>
          <cell r="B404">
            <v>1</v>
          </cell>
        </row>
        <row r="405">
          <cell r="A405" t="str">
            <v>-32.36824 115.75245</v>
          </cell>
          <cell r="B405">
            <v>1</v>
          </cell>
        </row>
        <row r="406">
          <cell r="A406" t="str">
            <v>-32.36908 115.75906</v>
          </cell>
          <cell r="B406">
            <v>1</v>
          </cell>
        </row>
        <row r="407">
          <cell r="A407" t="str">
            <v>-32.37102 117.01027</v>
          </cell>
          <cell r="B407">
            <v>1</v>
          </cell>
        </row>
        <row r="408">
          <cell r="A408" t="str">
            <v>-32.40689 115.76948</v>
          </cell>
          <cell r="B408">
            <v>1</v>
          </cell>
        </row>
        <row r="409">
          <cell r="A409" t="str">
            <v>-32.43791 115.75608</v>
          </cell>
          <cell r="B409">
            <v>1</v>
          </cell>
        </row>
        <row r="410">
          <cell r="A410" t="str">
            <v>-32.44745 115.75588</v>
          </cell>
          <cell r="B410">
            <v>1</v>
          </cell>
        </row>
        <row r="411">
          <cell r="A411" t="str">
            <v>-32.44829 118.8623</v>
          </cell>
          <cell r="B411">
            <v>1</v>
          </cell>
        </row>
        <row r="412">
          <cell r="A412" t="str">
            <v>-32.48148 115.75492</v>
          </cell>
          <cell r="B412">
            <v>1</v>
          </cell>
        </row>
        <row r="413">
          <cell r="A413" t="str">
            <v>-32.49333 115.74905</v>
          </cell>
          <cell r="B413">
            <v>1</v>
          </cell>
        </row>
        <row r="414">
          <cell r="A414" t="str">
            <v>-32.50922 115.74887</v>
          </cell>
          <cell r="B414">
            <v>1</v>
          </cell>
        </row>
        <row r="415">
          <cell r="A415" t="str">
            <v>-32.52889 115.72127</v>
          </cell>
          <cell r="B415">
            <v>1</v>
          </cell>
        </row>
        <row r="416">
          <cell r="A416" t="str">
            <v>-32.52901 115.7475</v>
          </cell>
          <cell r="B416">
            <v>1</v>
          </cell>
        </row>
        <row r="417">
          <cell r="A417" t="str">
            <v>-32.52926 115.72683</v>
          </cell>
          <cell r="B417">
            <v>1</v>
          </cell>
        </row>
        <row r="418">
          <cell r="A418" t="str">
            <v>-32.52994 115.76779</v>
          </cell>
          <cell r="B418">
            <v>1</v>
          </cell>
        </row>
        <row r="419">
          <cell r="A419" t="str">
            <v>-32.53281 115.73336</v>
          </cell>
          <cell r="B419">
            <v>1</v>
          </cell>
        </row>
        <row r="420">
          <cell r="A420" t="str">
            <v>-32.53467 115.7663</v>
          </cell>
          <cell r="B420">
            <v>1</v>
          </cell>
        </row>
        <row r="421">
          <cell r="A421" t="str">
            <v>-32.55135 115.69488</v>
          </cell>
          <cell r="B421">
            <v>1</v>
          </cell>
        </row>
        <row r="422">
          <cell r="A422" t="str">
            <v>-32.55674 115.69246</v>
          </cell>
          <cell r="B422">
            <v>1</v>
          </cell>
        </row>
        <row r="423">
          <cell r="A423" t="str">
            <v>-32.55959 115.74301</v>
          </cell>
          <cell r="B423">
            <v>1</v>
          </cell>
        </row>
        <row r="424">
          <cell r="A424" t="str">
            <v>-32.57182 115.6728</v>
          </cell>
          <cell r="B424">
            <v>1</v>
          </cell>
        </row>
        <row r="425">
          <cell r="A425" t="str">
            <v>-32.5859 115.83134</v>
          </cell>
          <cell r="B425">
            <v>1</v>
          </cell>
        </row>
        <row r="426">
          <cell r="A426" t="str">
            <v>-32.58784 115.65346</v>
          </cell>
          <cell r="B426">
            <v>1</v>
          </cell>
        </row>
        <row r="427">
          <cell r="A427" t="str">
            <v>-32.59228 115.65204</v>
          </cell>
          <cell r="B427">
            <v>1</v>
          </cell>
        </row>
        <row r="428">
          <cell r="A428" t="str">
            <v>-32.62746 115.63373</v>
          </cell>
          <cell r="B428">
            <v>1</v>
          </cell>
        </row>
        <row r="429">
          <cell r="A429" t="str">
            <v>-32.63547 115.87114</v>
          </cell>
          <cell r="B429">
            <v>1</v>
          </cell>
        </row>
        <row r="430">
          <cell r="A430" t="str">
            <v>-32.67037 118.15402</v>
          </cell>
          <cell r="B430">
            <v>1</v>
          </cell>
        </row>
        <row r="431">
          <cell r="A431" t="str">
            <v>-32.80164 116.46986</v>
          </cell>
          <cell r="B431">
            <v>1</v>
          </cell>
        </row>
        <row r="432">
          <cell r="A432" t="str">
            <v>-32.93547 117.17737</v>
          </cell>
          <cell r="B432">
            <v>1</v>
          </cell>
        </row>
        <row r="433">
          <cell r="A433" t="str">
            <v>-33.083 115.89132</v>
          </cell>
          <cell r="B433">
            <v>1</v>
          </cell>
        </row>
        <row r="434">
          <cell r="A434" t="str">
            <v>-33.26724 115.72759</v>
          </cell>
          <cell r="B434">
            <v>1</v>
          </cell>
        </row>
        <row r="435">
          <cell r="A435" t="str">
            <v>-33.27042 115.74332</v>
          </cell>
          <cell r="B435">
            <v>1</v>
          </cell>
        </row>
        <row r="436">
          <cell r="A436" t="str">
            <v>-33.27693 115.72546</v>
          </cell>
          <cell r="B436">
            <v>1</v>
          </cell>
        </row>
        <row r="437">
          <cell r="A437" t="str">
            <v>-33.31638 115.72651</v>
          </cell>
          <cell r="B437">
            <v>1</v>
          </cell>
        </row>
        <row r="438">
          <cell r="A438" t="str">
            <v>-33.31841 115.70647</v>
          </cell>
          <cell r="B438">
            <v>1</v>
          </cell>
        </row>
        <row r="439">
          <cell r="A439" t="str">
            <v>-33.33286 115.65076</v>
          </cell>
          <cell r="B439">
            <v>1</v>
          </cell>
        </row>
        <row r="440">
          <cell r="A440" t="str">
            <v>-33.33472 115.68618</v>
          </cell>
          <cell r="B440">
            <v>1</v>
          </cell>
        </row>
        <row r="441">
          <cell r="A441" t="str">
            <v>-33.33712 115.6536</v>
          </cell>
          <cell r="B441">
            <v>1</v>
          </cell>
        </row>
        <row r="442">
          <cell r="A442" t="str">
            <v>-33.34493 115.64747</v>
          </cell>
          <cell r="B442">
            <v>1</v>
          </cell>
        </row>
        <row r="443">
          <cell r="A443" t="str">
            <v>-33.3479 116.75608</v>
          </cell>
          <cell r="B443">
            <v>1</v>
          </cell>
        </row>
        <row r="444">
          <cell r="A444" t="str">
            <v>-33.35834 116.15233</v>
          </cell>
          <cell r="B444">
            <v>1</v>
          </cell>
        </row>
        <row r="445">
          <cell r="A445" t="str">
            <v>-33.35905 115.65724</v>
          </cell>
          <cell r="B445">
            <v>1</v>
          </cell>
        </row>
        <row r="446">
          <cell r="A446" t="str">
            <v>-33.36716 115.6581</v>
          </cell>
          <cell r="B446">
            <v>1</v>
          </cell>
        </row>
        <row r="447">
          <cell r="A447" t="str">
            <v>-33.37181 115.63014</v>
          </cell>
          <cell r="B447">
            <v>1</v>
          </cell>
        </row>
        <row r="448">
          <cell r="A448" t="str">
            <v>-33.40055 115.6215</v>
          </cell>
          <cell r="B448">
            <v>1</v>
          </cell>
        </row>
        <row r="449">
          <cell r="A449" t="str">
            <v>-33.55735 115.56363</v>
          </cell>
          <cell r="B449">
            <v>1</v>
          </cell>
        </row>
        <row r="450">
          <cell r="A450" t="str">
            <v>-33.58081 120.05714</v>
          </cell>
          <cell r="B450">
            <v>1</v>
          </cell>
        </row>
        <row r="451">
          <cell r="A451" t="str">
            <v>-33.58127 115.81421</v>
          </cell>
          <cell r="B451">
            <v>1</v>
          </cell>
        </row>
        <row r="452">
          <cell r="A452" t="str">
            <v>-33.60124 115.10187</v>
          </cell>
          <cell r="B452">
            <v>1</v>
          </cell>
        </row>
        <row r="453">
          <cell r="A453" t="str">
            <v>-33.63206 115.11827</v>
          </cell>
          <cell r="B453">
            <v>1</v>
          </cell>
        </row>
        <row r="454">
          <cell r="A454" t="str">
            <v>-33.65217 115.34316</v>
          </cell>
          <cell r="B454">
            <v>1</v>
          </cell>
        </row>
        <row r="455">
          <cell r="A455" t="str">
            <v>-33.65426 115.34323</v>
          </cell>
          <cell r="B455">
            <v>1</v>
          </cell>
        </row>
        <row r="456">
          <cell r="A456" t="str">
            <v>-33.6546 115.34462</v>
          </cell>
          <cell r="B456">
            <v>1</v>
          </cell>
        </row>
        <row r="457">
          <cell r="A457" t="str">
            <v>-33.65577 115.32834</v>
          </cell>
          <cell r="B457">
            <v>1</v>
          </cell>
        </row>
        <row r="458">
          <cell r="A458" t="str">
            <v>-33.66185 115.30627</v>
          </cell>
          <cell r="B458">
            <v>1</v>
          </cell>
        </row>
        <row r="459">
          <cell r="A459" t="str">
            <v>-33.66525 115.32937</v>
          </cell>
          <cell r="B459">
            <v>1</v>
          </cell>
        </row>
        <row r="460">
          <cell r="A460" t="str">
            <v>-33.68614 117.54909</v>
          </cell>
          <cell r="B460">
            <v>1</v>
          </cell>
        </row>
        <row r="461">
          <cell r="A461" t="str">
            <v>-33.83304 116.38943</v>
          </cell>
          <cell r="B461">
            <v>1</v>
          </cell>
        </row>
        <row r="462">
          <cell r="A462" t="str">
            <v>-33.84226 121.90086</v>
          </cell>
          <cell r="B462">
            <v>1</v>
          </cell>
        </row>
        <row r="463">
          <cell r="A463" t="str">
            <v>-33.8489 115.10517</v>
          </cell>
          <cell r="B463">
            <v>1</v>
          </cell>
        </row>
        <row r="464">
          <cell r="A464" t="str">
            <v>-33.85806 121.88856</v>
          </cell>
          <cell r="B464">
            <v>1</v>
          </cell>
        </row>
        <row r="465">
          <cell r="A465" t="str">
            <v>-33.95 115.06385</v>
          </cell>
          <cell r="B465">
            <v>1</v>
          </cell>
        </row>
        <row r="466">
          <cell r="A466" t="str">
            <v>-33.951 115.07051</v>
          </cell>
          <cell r="B466">
            <v>1</v>
          </cell>
        </row>
        <row r="467">
          <cell r="A467" t="str">
            <v>-33.95221 115.07253</v>
          </cell>
          <cell r="B467">
            <v>1</v>
          </cell>
        </row>
        <row r="468">
          <cell r="A468" t="str">
            <v>-33.9582 116.13961</v>
          </cell>
          <cell r="B468">
            <v>1</v>
          </cell>
        </row>
        <row r="469">
          <cell r="A469" t="str">
            <v>-33.98061 115.76364</v>
          </cell>
          <cell r="B469">
            <v>1</v>
          </cell>
        </row>
        <row r="470">
          <cell r="A470" t="str">
            <v>-34.23825 116.1453</v>
          </cell>
          <cell r="B470">
            <v>1</v>
          </cell>
        </row>
        <row r="471">
          <cell r="A471" t="str">
            <v>-34.44411 116.03409</v>
          </cell>
          <cell r="B471">
            <v>1</v>
          </cell>
        </row>
        <row r="472">
          <cell r="A472" t="str">
            <v>-34.62382 117.65389</v>
          </cell>
          <cell r="B472">
            <v>1</v>
          </cell>
        </row>
        <row r="473">
          <cell r="A473" t="str">
            <v>-34.63341 116.12238</v>
          </cell>
          <cell r="B473">
            <v>1</v>
          </cell>
        </row>
        <row r="474">
          <cell r="A474" t="str">
            <v>-34.96535 117.34986</v>
          </cell>
          <cell r="B474">
            <v>1</v>
          </cell>
        </row>
        <row r="475">
          <cell r="A475" t="str">
            <v>-34.97787 116.72898</v>
          </cell>
          <cell r="B475">
            <v>1</v>
          </cell>
        </row>
        <row r="476">
          <cell r="A476" t="str">
            <v>-34.99172 117.86171</v>
          </cell>
          <cell r="B476">
            <v>1</v>
          </cell>
        </row>
        <row r="477">
          <cell r="A477" t="str">
            <v>-34.99786 117.85533</v>
          </cell>
          <cell r="B477">
            <v>1</v>
          </cell>
        </row>
        <row r="478">
          <cell r="A478" t="str">
            <v>-35.00151 117.87258</v>
          </cell>
          <cell r="B478">
            <v>1</v>
          </cell>
        </row>
        <row r="479">
          <cell r="A479" t="str">
            <v>-35.00757 117.87187</v>
          </cell>
          <cell r="B479">
            <v>1</v>
          </cell>
        </row>
        <row r="480">
          <cell r="A480" t="str">
            <v>-35.00964 117.89267</v>
          </cell>
          <cell r="B480">
            <v>1</v>
          </cell>
        </row>
        <row r="481">
          <cell r="A481" t="str">
            <v>-35.02399 117.88158</v>
          </cell>
          <cell r="B481">
            <v>1</v>
          </cell>
        </row>
        <row r="484">
          <cell r="A484" t="str">
            <v>JURDN</v>
          </cell>
          <cell r="B484" t="str">
            <v>J_FLAG</v>
          </cell>
        </row>
        <row r="485">
          <cell r="A485" t="str">
            <v>-18.22348 127.66783</v>
          </cell>
          <cell r="B485">
            <v>1</v>
          </cell>
        </row>
        <row r="486">
          <cell r="A486" t="str">
            <v>-20.41029 118.60822</v>
          </cell>
          <cell r="B486">
            <v>1</v>
          </cell>
        </row>
        <row r="487">
          <cell r="A487" t="str">
            <v>-30.74953 121.46602</v>
          </cell>
          <cell r="B487">
            <v>1</v>
          </cell>
        </row>
        <row r="488">
          <cell r="A488" t="str">
            <v>-30.77234 121.48728</v>
          </cell>
          <cell r="B488">
            <v>1</v>
          </cell>
        </row>
        <row r="489">
          <cell r="A489" t="str">
            <v>-31.6464 116.66174</v>
          </cell>
          <cell r="B489">
            <v>1</v>
          </cell>
        </row>
        <row r="490">
          <cell r="A490" t="str">
            <v>-31.6687 115.71272</v>
          </cell>
          <cell r="B490">
            <v>1</v>
          </cell>
        </row>
        <row r="491">
          <cell r="A491" t="str">
            <v>-31.77466 115.75725</v>
          </cell>
          <cell r="B491">
            <v>1</v>
          </cell>
        </row>
        <row r="492">
          <cell r="A492" t="str">
            <v>-31.80401 115.78852</v>
          </cell>
          <cell r="B492">
            <v>1</v>
          </cell>
        </row>
        <row r="493">
          <cell r="A493" t="str">
            <v>-31.84936 115.91162</v>
          </cell>
          <cell r="B493">
            <v>1</v>
          </cell>
        </row>
        <row r="494">
          <cell r="A494" t="str">
            <v>-31.92384 115.82318</v>
          </cell>
          <cell r="B494">
            <v>1</v>
          </cell>
        </row>
        <row r="495">
          <cell r="A495" t="str">
            <v>-31.95078 115.94664</v>
          </cell>
          <cell r="B495">
            <v>1</v>
          </cell>
        </row>
        <row r="496">
          <cell r="A496" t="str">
            <v>-32.01149 115.7629</v>
          </cell>
          <cell r="B496">
            <v>1</v>
          </cell>
        </row>
        <row r="497">
          <cell r="A497" t="str">
            <v>-32.05149 115.80435</v>
          </cell>
          <cell r="B497">
            <v>1</v>
          </cell>
        </row>
        <row r="498">
          <cell r="A498" t="str">
            <v>-32.06028 115.88213</v>
          </cell>
          <cell r="B498">
            <v>1</v>
          </cell>
        </row>
        <row r="499">
          <cell r="A499" t="str">
            <v>-32.07699 115.91175</v>
          </cell>
          <cell r="B499">
            <v>1</v>
          </cell>
        </row>
        <row r="500">
          <cell r="A500" t="str">
            <v>-32.16354 116.00294</v>
          </cell>
          <cell r="B500">
            <v>1</v>
          </cell>
        </row>
        <row r="501">
          <cell r="A501" t="str">
            <v>-32.2605 115.80486</v>
          </cell>
          <cell r="B501">
            <v>1</v>
          </cell>
        </row>
        <row r="502">
          <cell r="A502" t="str">
            <v>-32.35803 115.76709</v>
          </cell>
          <cell r="B502">
            <v>1</v>
          </cell>
        </row>
        <row r="503">
          <cell r="A503" t="str">
            <v>-32.52077 115.74092</v>
          </cell>
          <cell r="B503">
            <v>1</v>
          </cell>
        </row>
        <row r="504">
          <cell r="A504" t="str">
            <v>-14.29375 126.64193</v>
          </cell>
          <cell r="B504">
            <v>1</v>
          </cell>
        </row>
        <row r="505">
          <cell r="A505" t="str">
            <v>-15.48544 128.12371</v>
          </cell>
          <cell r="B505">
            <v>1</v>
          </cell>
        </row>
        <row r="506">
          <cell r="A506" t="str">
            <v>-15.48951 128.12238</v>
          </cell>
          <cell r="B506">
            <v>1</v>
          </cell>
        </row>
        <row r="507">
          <cell r="A507" t="str">
            <v>-15.48989 128.11936</v>
          </cell>
          <cell r="B507">
            <v>1</v>
          </cell>
        </row>
        <row r="508">
          <cell r="A508" t="str">
            <v>-15.76866 128.7385</v>
          </cell>
          <cell r="B508">
            <v>1</v>
          </cell>
        </row>
        <row r="509">
          <cell r="A509" t="str">
            <v>-15.77439 128.73614</v>
          </cell>
          <cell r="B509">
            <v>1</v>
          </cell>
        </row>
        <row r="510">
          <cell r="A510" t="str">
            <v>-16.39843 123.75868</v>
          </cell>
          <cell r="B510">
            <v>1</v>
          </cell>
        </row>
        <row r="511">
          <cell r="A511" t="str">
            <v>-16.51654 122.90895</v>
          </cell>
          <cell r="B511">
            <v>1</v>
          </cell>
        </row>
        <row r="512">
          <cell r="A512" t="str">
            <v>-16.89509 126.63805</v>
          </cell>
          <cell r="B512">
            <v>1</v>
          </cell>
        </row>
        <row r="513">
          <cell r="A513" t="str">
            <v>-17.00282 122.83341</v>
          </cell>
          <cell r="B513">
            <v>1</v>
          </cell>
        </row>
        <row r="514">
          <cell r="A514" t="str">
            <v>-17.03051 128.21545</v>
          </cell>
          <cell r="B514">
            <v>1</v>
          </cell>
        </row>
        <row r="515">
          <cell r="A515" t="str">
            <v>-17.30502 123.63378</v>
          </cell>
          <cell r="B515">
            <v>1</v>
          </cell>
        </row>
        <row r="516">
          <cell r="A516" t="str">
            <v>-17.30944 123.63374</v>
          </cell>
          <cell r="B516">
            <v>1</v>
          </cell>
        </row>
        <row r="517">
          <cell r="A517" t="str">
            <v>-17.31049 123.646</v>
          </cell>
          <cell r="B517">
            <v>1</v>
          </cell>
        </row>
        <row r="518">
          <cell r="A518" t="str">
            <v>-17.31317 123.63346</v>
          </cell>
          <cell r="B518">
            <v>1</v>
          </cell>
        </row>
        <row r="519">
          <cell r="A519" t="str">
            <v>-17.93929 122.23242</v>
          </cell>
          <cell r="B519">
            <v>1</v>
          </cell>
        </row>
        <row r="520">
          <cell r="A520" t="str">
            <v>-17.95114 122.24419</v>
          </cell>
          <cell r="B520">
            <v>1</v>
          </cell>
        </row>
        <row r="521">
          <cell r="A521" t="str">
            <v>-17.95955 122.23903</v>
          </cell>
          <cell r="B521">
            <v>1</v>
          </cell>
        </row>
        <row r="522">
          <cell r="A522" t="str">
            <v>-17.95978 122.21835</v>
          </cell>
          <cell r="B522">
            <v>1</v>
          </cell>
        </row>
        <row r="523">
          <cell r="A523" t="str">
            <v>-17.96107 122.22249</v>
          </cell>
          <cell r="B523">
            <v>1</v>
          </cell>
        </row>
        <row r="524">
          <cell r="A524" t="str">
            <v>-17.96321 122.23105</v>
          </cell>
          <cell r="B524">
            <v>1</v>
          </cell>
        </row>
        <row r="525">
          <cell r="A525" t="str">
            <v>-18.1928 125.56727</v>
          </cell>
          <cell r="B525">
            <v>1</v>
          </cell>
        </row>
        <row r="526">
          <cell r="A526" t="str">
            <v>-18.19496 125.56602</v>
          </cell>
          <cell r="B526">
            <v>1</v>
          </cell>
        </row>
        <row r="527">
          <cell r="A527" t="str">
            <v>-18.19783 125.5671</v>
          </cell>
          <cell r="B527">
            <v>1</v>
          </cell>
        </row>
        <row r="528">
          <cell r="A528" t="str">
            <v>-18.20022 125.56888</v>
          </cell>
          <cell r="B528">
            <v>1</v>
          </cell>
        </row>
        <row r="529">
          <cell r="A529" t="str">
            <v>-18.21024 125.57657</v>
          </cell>
          <cell r="B529">
            <v>1</v>
          </cell>
        </row>
        <row r="530">
          <cell r="A530" t="str">
            <v>-18.2197 127.67238</v>
          </cell>
          <cell r="B530">
            <v>1</v>
          </cell>
        </row>
        <row r="531">
          <cell r="A531" t="str">
            <v>-18.2248 127.66909</v>
          </cell>
          <cell r="B531">
            <v>1</v>
          </cell>
        </row>
        <row r="532">
          <cell r="A532" t="str">
            <v>-18.28368 123.71529</v>
          </cell>
          <cell r="B532">
            <v>1</v>
          </cell>
        </row>
        <row r="533">
          <cell r="A533" t="str">
            <v>-18.79916 126.5571</v>
          </cell>
          <cell r="B533">
            <v>1</v>
          </cell>
        </row>
        <row r="534">
          <cell r="A534" t="str">
            <v>-18.87246 125.93358</v>
          </cell>
          <cell r="B534">
            <v>1</v>
          </cell>
        </row>
        <row r="535">
          <cell r="A535" t="str">
            <v>-18.9668 126.41851</v>
          </cell>
          <cell r="B535">
            <v>1</v>
          </cell>
        </row>
        <row r="536">
          <cell r="A536" t="str">
            <v>-19.23336 128.94653</v>
          </cell>
          <cell r="B536">
            <v>1</v>
          </cell>
        </row>
        <row r="537">
          <cell r="A537" t="str">
            <v>-19.87744 128.39337</v>
          </cell>
          <cell r="B537">
            <v>1</v>
          </cell>
        </row>
        <row r="538">
          <cell r="A538" t="str">
            <v>-20.20951 128.49424</v>
          </cell>
          <cell r="B538">
            <v>1</v>
          </cell>
        </row>
        <row r="539">
          <cell r="A539" t="str">
            <v>-20.30368 118.6365</v>
          </cell>
          <cell r="B539">
            <v>1</v>
          </cell>
        </row>
        <row r="540">
          <cell r="A540" t="str">
            <v>-20.30825 118.61338</v>
          </cell>
          <cell r="B540">
            <v>1</v>
          </cell>
        </row>
        <row r="541">
          <cell r="A541" t="str">
            <v>-20.30973 118.60219</v>
          </cell>
          <cell r="B541">
            <v>1</v>
          </cell>
        </row>
        <row r="542">
          <cell r="A542" t="str">
            <v>-20.32243 119.13343</v>
          </cell>
          <cell r="B542">
            <v>1</v>
          </cell>
        </row>
        <row r="543">
          <cell r="A543" t="str">
            <v>-20.40111 118.60251</v>
          </cell>
          <cell r="B543">
            <v>1</v>
          </cell>
        </row>
        <row r="544">
          <cell r="A544" t="str">
            <v>-20.40272 118.61378</v>
          </cell>
          <cell r="B544">
            <v>1</v>
          </cell>
        </row>
        <row r="545">
          <cell r="A545" t="str">
            <v>-20.66491 116.70656</v>
          </cell>
          <cell r="B545">
            <v>1</v>
          </cell>
        </row>
        <row r="546">
          <cell r="A546" t="str">
            <v>-20.68072 117.13852</v>
          </cell>
          <cell r="B546">
            <v>1</v>
          </cell>
        </row>
        <row r="547">
          <cell r="A547" t="str">
            <v>-20.73107 116.85861</v>
          </cell>
          <cell r="B547">
            <v>1</v>
          </cell>
        </row>
        <row r="548">
          <cell r="A548" t="str">
            <v>-20.7326 116.84969</v>
          </cell>
          <cell r="B548">
            <v>1</v>
          </cell>
        </row>
        <row r="549">
          <cell r="A549" t="str">
            <v>-20.73999 116.82848</v>
          </cell>
          <cell r="B549">
            <v>1</v>
          </cell>
        </row>
        <row r="550">
          <cell r="A550" t="str">
            <v>-20.74154 116.81616</v>
          </cell>
          <cell r="B550">
            <v>1</v>
          </cell>
        </row>
        <row r="551">
          <cell r="A551" t="str">
            <v>-20.74226 116.80489</v>
          </cell>
          <cell r="B551">
            <v>1</v>
          </cell>
        </row>
        <row r="552">
          <cell r="A552" t="str">
            <v>-20.76759 117.14129</v>
          </cell>
          <cell r="B552">
            <v>1</v>
          </cell>
        </row>
        <row r="553">
          <cell r="A553" t="str">
            <v>-20.77456 127.60148</v>
          </cell>
          <cell r="B553">
            <v>1</v>
          </cell>
        </row>
        <row r="554">
          <cell r="A554" t="str">
            <v>-21.17057 119.74781</v>
          </cell>
          <cell r="B554">
            <v>1</v>
          </cell>
        </row>
        <row r="555">
          <cell r="A555" t="str">
            <v>-21.63664 116.32376</v>
          </cell>
          <cell r="B555">
            <v>1</v>
          </cell>
        </row>
        <row r="556">
          <cell r="A556" t="str">
            <v>-21.63848 115.10923</v>
          </cell>
          <cell r="B556">
            <v>1</v>
          </cell>
        </row>
        <row r="557">
          <cell r="A557" t="str">
            <v>-21.65743 122.18994</v>
          </cell>
          <cell r="B557">
            <v>1</v>
          </cell>
        </row>
        <row r="558">
          <cell r="A558" t="str">
            <v>-21.88714 120.10657</v>
          </cell>
          <cell r="B558">
            <v>1</v>
          </cell>
        </row>
        <row r="559">
          <cell r="A559" t="str">
            <v>-21.93473 114.12327</v>
          </cell>
          <cell r="B559">
            <v>1</v>
          </cell>
        </row>
        <row r="560">
          <cell r="A560" t="str">
            <v>-22.54449 122.47199</v>
          </cell>
          <cell r="B560">
            <v>1</v>
          </cell>
        </row>
        <row r="561">
          <cell r="A561" t="str">
            <v>-22.68218 117.7837</v>
          </cell>
          <cell r="B561">
            <v>1</v>
          </cell>
        </row>
        <row r="562">
          <cell r="A562" t="str">
            <v>-22.69507 117.79244</v>
          </cell>
          <cell r="B562">
            <v>1</v>
          </cell>
        </row>
        <row r="563">
          <cell r="A563" t="str">
            <v>-23.19632 117.67275</v>
          </cell>
          <cell r="B563">
            <v>1</v>
          </cell>
        </row>
        <row r="564">
          <cell r="A564" t="str">
            <v>-23.35578 119.73098</v>
          </cell>
          <cell r="B564">
            <v>1</v>
          </cell>
        </row>
        <row r="565">
          <cell r="A565" t="str">
            <v>-23.36097 120.78318</v>
          </cell>
          <cell r="B565">
            <v>1</v>
          </cell>
        </row>
        <row r="566">
          <cell r="A566" t="str">
            <v>-23.36356 119.73302</v>
          </cell>
          <cell r="B566">
            <v>1</v>
          </cell>
        </row>
        <row r="567">
          <cell r="A567" t="str">
            <v>-24.86693 113.6773</v>
          </cell>
          <cell r="B567">
            <v>1</v>
          </cell>
        </row>
        <row r="568">
          <cell r="A568" t="str">
            <v>-24.87552 113.65762</v>
          </cell>
          <cell r="B568">
            <v>1</v>
          </cell>
        </row>
        <row r="569">
          <cell r="A569" t="str">
            <v>-24.88424 113.65926</v>
          </cell>
          <cell r="B569">
            <v>1</v>
          </cell>
        </row>
        <row r="570">
          <cell r="A570" t="str">
            <v>-24.88628 113.65706</v>
          </cell>
          <cell r="B570">
            <v>1</v>
          </cell>
        </row>
        <row r="571">
          <cell r="A571" t="str">
            <v>-24.89193 113.66637</v>
          </cell>
          <cell r="B571">
            <v>1</v>
          </cell>
        </row>
        <row r="572">
          <cell r="A572" t="str">
            <v>-25.05322 115.20836</v>
          </cell>
          <cell r="B572">
            <v>1</v>
          </cell>
        </row>
        <row r="573">
          <cell r="A573" t="str">
            <v>-25.92279 113.53095</v>
          </cell>
          <cell r="B573">
            <v>1</v>
          </cell>
        </row>
        <row r="574">
          <cell r="A574" t="str">
            <v>-26.12338 126.57417</v>
          </cell>
          <cell r="B574">
            <v>1</v>
          </cell>
        </row>
        <row r="575">
          <cell r="A575" t="str">
            <v>-26.12855 113.41267</v>
          </cell>
          <cell r="B575">
            <v>1</v>
          </cell>
        </row>
        <row r="576">
          <cell r="A576" t="str">
            <v>-26.58853 120.22064</v>
          </cell>
          <cell r="B576">
            <v>1</v>
          </cell>
        </row>
        <row r="577">
          <cell r="A577" t="str">
            <v>-26.59275 118.49525</v>
          </cell>
          <cell r="B577">
            <v>1</v>
          </cell>
        </row>
        <row r="578">
          <cell r="A578" t="str">
            <v>-26.59321 120.22749</v>
          </cell>
          <cell r="B578">
            <v>1</v>
          </cell>
        </row>
        <row r="579">
          <cell r="A579" t="str">
            <v>-26.6012 118.49652</v>
          </cell>
          <cell r="B579">
            <v>1</v>
          </cell>
        </row>
        <row r="580">
          <cell r="A580" t="str">
            <v>-27.41999 117.8974</v>
          </cell>
          <cell r="B580">
            <v>1</v>
          </cell>
        </row>
        <row r="581">
          <cell r="A581" t="str">
            <v>-27.71228 114.16206</v>
          </cell>
          <cell r="B581">
            <v>1</v>
          </cell>
        </row>
        <row r="582">
          <cell r="A582" t="str">
            <v>-27.91318 120.69726</v>
          </cell>
          <cell r="B582">
            <v>1</v>
          </cell>
        </row>
        <row r="583">
          <cell r="A583" t="str">
            <v>-27.98739 119.29518</v>
          </cell>
          <cell r="B583">
            <v>1</v>
          </cell>
        </row>
        <row r="584">
          <cell r="A584" t="str">
            <v>-28.04166 114.67459</v>
          </cell>
          <cell r="B584">
            <v>1</v>
          </cell>
        </row>
        <row r="585">
          <cell r="A585" t="str">
            <v>28.06401 117.84597</v>
          </cell>
          <cell r="B585">
            <v>1</v>
          </cell>
        </row>
        <row r="586">
          <cell r="A586" t="str">
            <v>-28.3253 115.04396</v>
          </cell>
          <cell r="B586">
            <v>1</v>
          </cell>
        </row>
        <row r="587">
          <cell r="A587" t="str">
            <v>-28.33976 116.68084</v>
          </cell>
          <cell r="B587">
            <v>1</v>
          </cell>
        </row>
        <row r="588">
          <cell r="A588" t="str">
            <v>-28.35047 114.6296</v>
          </cell>
          <cell r="B588">
            <v>1</v>
          </cell>
        </row>
        <row r="589">
          <cell r="A589" t="str">
            <v>-28.35322 114.64802</v>
          </cell>
          <cell r="B589">
            <v>1</v>
          </cell>
        </row>
        <row r="590">
          <cell r="A590" t="str">
            <v>-28.4997 114.79151</v>
          </cell>
          <cell r="B590">
            <v>1</v>
          </cell>
        </row>
        <row r="591">
          <cell r="A591" t="str">
            <v>-28.53754 115.51192</v>
          </cell>
          <cell r="B591">
            <v>1</v>
          </cell>
        </row>
        <row r="592">
          <cell r="A592" t="str">
            <v>-28.53894 115.5169</v>
          </cell>
          <cell r="B592">
            <v>1</v>
          </cell>
        </row>
        <row r="593">
          <cell r="A593" t="str">
            <v>-28.60381 122.40967</v>
          </cell>
          <cell r="B593">
            <v>1</v>
          </cell>
        </row>
        <row r="594">
          <cell r="A594" t="str">
            <v>-28.62738 122.40247</v>
          </cell>
          <cell r="B594">
            <v>1</v>
          </cell>
        </row>
        <row r="595">
          <cell r="A595" t="str">
            <v>-28.69695 114.63789</v>
          </cell>
          <cell r="B595">
            <v>1</v>
          </cell>
        </row>
        <row r="596">
          <cell r="A596" t="str">
            <v>-28.73935 114.62374</v>
          </cell>
          <cell r="B596">
            <v>1</v>
          </cell>
        </row>
        <row r="597">
          <cell r="A597" t="str">
            <v>-28.74035 114.62158</v>
          </cell>
          <cell r="B597">
            <v>1</v>
          </cell>
        </row>
        <row r="598">
          <cell r="A598" t="str">
            <v>-28.74428 114.61971</v>
          </cell>
          <cell r="B598">
            <v>1</v>
          </cell>
        </row>
        <row r="599">
          <cell r="A599" t="str">
            <v>-28.75221 114.64424</v>
          </cell>
          <cell r="B599">
            <v>1</v>
          </cell>
        </row>
        <row r="600">
          <cell r="A600" t="str">
            <v>-28.76195 114.62102</v>
          </cell>
          <cell r="B600">
            <v>1</v>
          </cell>
        </row>
        <row r="601">
          <cell r="A601" t="str">
            <v>-28.7643 114.62374</v>
          </cell>
          <cell r="B601">
            <v>1</v>
          </cell>
        </row>
        <row r="602">
          <cell r="A602" t="str">
            <v>-28.7674 114.61974</v>
          </cell>
          <cell r="B602">
            <v>1</v>
          </cell>
        </row>
        <row r="603">
          <cell r="A603" t="str">
            <v>-28.77686 114.61471</v>
          </cell>
          <cell r="B603">
            <v>1</v>
          </cell>
        </row>
        <row r="604">
          <cell r="A604" t="str">
            <v>-28.77864 114.60806</v>
          </cell>
          <cell r="B604">
            <v>1</v>
          </cell>
        </row>
        <row r="605">
          <cell r="A605" t="str">
            <v>-28.77997 114.60844</v>
          </cell>
          <cell r="B605">
            <v>1</v>
          </cell>
        </row>
        <row r="606">
          <cell r="A606" t="str">
            <v>-28.78117 114.62892</v>
          </cell>
          <cell r="B606">
            <v>1</v>
          </cell>
        </row>
        <row r="607">
          <cell r="A607" t="str">
            <v>-28.78352 114.62673</v>
          </cell>
          <cell r="B607">
            <v>1</v>
          </cell>
        </row>
        <row r="608">
          <cell r="A608" t="str">
            <v>-28.78771 114.60437</v>
          </cell>
          <cell r="B608">
            <v>1</v>
          </cell>
        </row>
        <row r="609">
          <cell r="A609" t="str">
            <v>-28.79504 122.18466</v>
          </cell>
          <cell r="B609">
            <v>1</v>
          </cell>
        </row>
        <row r="610">
          <cell r="A610" t="str">
            <v>-28.80052 114.62954</v>
          </cell>
          <cell r="B610">
            <v>1</v>
          </cell>
        </row>
        <row r="611">
          <cell r="A611" t="str">
            <v>-28.89148 121.33213</v>
          </cell>
          <cell r="B611">
            <v>1</v>
          </cell>
        </row>
        <row r="612">
          <cell r="A612" t="str">
            <v>-28.93931 114.79912</v>
          </cell>
          <cell r="B612">
            <v>1</v>
          </cell>
        </row>
        <row r="613">
          <cell r="A613" t="str">
            <v>-29.19497 115.44075</v>
          </cell>
          <cell r="B613">
            <v>1</v>
          </cell>
        </row>
        <row r="614">
          <cell r="A614" t="str">
            <v>-29.21233 116.00674</v>
          </cell>
          <cell r="B614">
            <v>1</v>
          </cell>
        </row>
        <row r="615">
          <cell r="A615" t="str">
            <v>-29.24958 114.92852</v>
          </cell>
          <cell r="B615">
            <v>1</v>
          </cell>
        </row>
        <row r="616">
          <cell r="A616" t="str">
            <v>-29.44207 116.26456</v>
          </cell>
          <cell r="B616">
            <v>1</v>
          </cell>
        </row>
        <row r="617">
          <cell r="A617" t="str">
            <v>-29.53496 115.76195</v>
          </cell>
          <cell r="B617">
            <v>1</v>
          </cell>
        </row>
        <row r="618">
          <cell r="A618" t="str">
            <v>-29.68728 115.8931</v>
          </cell>
          <cell r="B618">
            <v>1</v>
          </cell>
        </row>
        <row r="619">
          <cell r="A619" t="str">
            <v>-29.69186 121.03464</v>
          </cell>
          <cell r="B619">
            <v>1</v>
          </cell>
        </row>
        <row r="620">
          <cell r="A620" t="str">
            <v>-29.75701 116.44304</v>
          </cell>
          <cell r="B620">
            <v>1</v>
          </cell>
        </row>
        <row r="621">
          <cell r="A621" t="str">
            <v>-29.81845 115.2686</v>
          </cell>
          <cell r="B621">
            <v>1</v>
          </cell>
        </row>
        <row r="622">
          <cell r="A622" t="str">
            <v>-29.87968 116.0226</v>
          </cell>
          <cell r="B622">
            <v>1</v>
          </cell>
        </row>
        <row r="623">
          <cell r="A623" t="str">
            <v>-29.94892 114.97843</v>
          </cell>
          <cell r="B623">
            <v>1</v>
          </cell>
        </row>
        <row r="624">
          <cell r="A624" t="str">
            <v>-29.98683 116.56912</v>
          </cell>
          <cell r="B624">
            <v>1</v>
          </cell>
        </row>
        <row r="625">
          <cell r="A625" t="str">
            <v>-30.27047 116.66109</v>
          </cell>
          <cell r="B625">
            <v>1</v>
          </cell>
        </row>
        <row r="626">
          <cell r="A626" t="str">
            <v>-30.30037 116.06036</v>
          </cell>
          <cell r="B626">
            <v>1</v>
          </cell>
        </row>
        <row r="627">
          <cell r="A627" t="str">
            <v>-30.30807 115.04013</v>
          </cell>
          <cell r="B627">
            <v>1</v>
          </cell>
        </row>
        <row r="628">
          <cell r="A628" t="str">
            <v>-30.36256 117.11555</v>
          </cell>
          <cell r="B628">
            <v>1</v>
          </cell>
        </row>
        <row r="629">
          <cell r="A629" t="str">
            <v>-30.40127 115.55204</v>
          </cell>
          <cell r="B629">
            <v>1</v>
          </cell>
        </row>
        <row r="630">
          <cell r="A630" t="str">
            <v>-30.45013 117.86764</v>
          </cell>
          <cell r="B630">
            <v>1</v>
          </cell>
        </row>
        <row r="631">
          <cell r="A631" t="str">
            <v>-30.49111 116.36463</v>
          </cell>
          <cell r="B631">
            <v>1</v>
          </cell>
        </row>
        <row r="632">
          <cell r="A632" t="str">
            <v>-30.49915 115.06592</v>
          </cell>
          <cell r="B632">
            <v>1</v>
          </cell>
        </row>
        <row r="633">
          <cell r="A633" t="str">
            <v>-30.59533 116.77127</v>
          </cell>
          <cell r="B633">
            <v>1</v>
          </cell>
        </row>
        <row r="634">
          <cell r="A634" t="str">
            <v>-30.63989 116.00571</v>
          </cell>
          <cell r="B634">
            <v>1</v>
          </cell>
        </row>
        <row r="635">
          <cell r="A635" t="str">
            <v>-30.6436 116.0027</v>
          </cell>
          <cell r="B635">
            <v>1</v>
          </cell>
        </row>
        <row r="636">
          <cell r="A636" t="str">
            <v>-30.65125 115.73664</v>
          </cell>
          <cell r="B636">
            <v>1</v>
          </cell>
        </row>
        <row r="637">
          <cell r="A637" t="str">
            <v>-30.68065 117.12545</v>
          </cell>
          <cell r="B637">
            <v>1</v>
          </cell>
        </row>
        <row r="638">
          <cell r="A638" t="str">
            <v>-30.72368 121.45361</v>
          </cell>
          <cell r="B638">
            <v>1</v>
          </cell>
        </row>
        <row r="639">
          <cell r="A639" t="str">
            <v>-30.73865 121.45967</v>
          </cell>
          <cell r="B639">
            <v>1</v>
          </cell>
        </row>
        <row r="640">
          <cell r="A640" t="str">
            <v>-30.74693 121.48491</v>
          </cell>
          <cell r="B640">
            <v>1</v>
          </cell>
        </row>
        <row r="641">
          <cell r="A641" t="str">
            <v>-30.75542 121.46931</v>
          </cell>
          <cell r="B641">
            <v>1</v>
          </cell>
        </row>
        <row r="642">
          <cell r="A642" t="str">
            <v>-30.76819 121.48112</v>
          </cell>
          <cell r="B642">
            <v>1</v>
          </cell>
        </row>
        <row r="643">
          <cell r="A643" t="str">
            <v>-30.77621 121.46308</v>
          </cell>
          <cell r="B643">
            <v>1</v>
          </cell>
        </row>
        <row r="644">
          <cell r="A644" t="str">
            <v>-30.77768 121.48882</v>
          </cell>
          <cell r="B644">
            <v>1</v>
          </cell>
        </row>
        <row r="645">
          <cell r="A645" t="str">
            <v>-30.78195 121.48515</v>
          </cell>
          <cell r="B645">
            <v>1</v>
          </cell>
        </row>
        <row r="646">
          <cell r="A646" t="str">
            <v>-30.78275 121.48669</v>
          </cell>
          <cell r="B646">
            <v>1</v>
          </cell>
        </row>
        <row r="647">
          <cell r="A647" t="str">
            <v>-30.8077 117.85726</v>
          </cell>
          <cell r="B647">
            <v>1</v>
          </cell>
        </row>
        <row r="648">
          <cell r="A648" t="str">
            <v>-30.82737 117.48432</v>
          </cell>
          <cell r="B648">
            <v>1</v>
          </cell>
        </row>
        <row r="649">
          <cell r="A649" t="str">
            <v>-30.89176 116.7217</v>
          </cell>
          <cell r="B649">
            <v>1</v>
          </cell>
        </row>
        <row r="650">
          <cell r="A650" t="str">
            <v>-30.91734 118.20818</v>
          </cell>
          <cell r="B650">
            <v>1</v>
          </cell>
        </row>
        <row r="651">
          <cell r="A651" t="str">
            <v>-30.92128 116.39027</v>
          </cell>
          <cell r="B651">
            <v>1</v>
          </cell>
        </row>
        <row r="652">
          <cell r="A652" t="str">
            <v>-30.95019 121.16715</v>
          </cell>
          <cell r="B652">
            <v>1</v>
          </cell>
        </row>
        <row r="653">
          <cell r="A653" t="str">
            <v>-30.95167 121.16141</v>
          </cell>
          <cell r="B653">
            <v>1</v>
          </cell>
        </row>
        <row r="654">
          <cell r="A654" t="str">
            <v>-30.98703 125.31555</v>
          </cell>
          <cell r="B654">
            <v>1</v>
          </cell>
        </row>
        <row r="655">
          <cell r="A655" t="str">
            <v>-31.01131 115.32978</v>
          </cell>
          <cell r="B655">
            <v>1</v>
          </cell>
        </row>
        <row r="656">
          <cell r="A656" t="str">
            <v>-31.09 116.44957</v>
          </cell>
          <cell r="B656">
            <v>1</v>
          </cell>
        </row>
        <row r="657">
          <cell r="A657" t="str">
            <v>-31.11567 117.79089</v>
          </cell>
          <cell r="B657">
            <v>1</v>
          </cell>
        </row>
        <row r="658">
          <cell r="A658" t="str">
            <v>-31.17754 117.38446</v>
          </cell>
          <cell r="B658">
            <v>1</v>
          </cell>
        </row>
        <row r="659">
          <cell r="A659" t="str">
            <v>-31.1912 118.0953</v>
          </cell>
          <cell r="B659">
            <v>1</v>
          </cell>
        </row>
        <row r="660">
          <cell r="A660" t="str">
            <v>-31.19237 117.03523</v>
          </cell>
          <cell r="B660">
            <v>1</v>
          </cell>
        </row>
        <row r="661">
          <cell r="A661" t="str">
            <v>-31.20319 121.66727</v>
          </cell>
          <cell r="B661">
            <v>1</v>
          </cell>
        </row>
        <row r="662">
          <cell r="A662" t="str">
            <v>-31.20868 121.62179</v>
          </cell>
          <cell r="B662">
            <v>1</v>
          </cell>
        </row>
        <row r="663">
          <cell r="A663" t="str">
            <v>-31.2283 119.32527</v>
          </cell>
          <cell r="B663">
            <v>1</v>
          </cell>
        </row>
        <row r="664">
          <cell r="A664" t="str">
            <v>-31.22952 119.32501</v>
          </cell>
          <cell r="B664">
            <v>1</v>
          </cell>
        </row>
        <row r="665">
          <cell r="A665" t="str">
            <v>-31.27358 116.51086</v>
          </cell>
          <cell r="B665">
            <v>1</v>
          </cell>
        </row>
        <row r="666">
          <cell r="A666" t="str">
            <v>-31.30307 116.82823</v>
          </cell>
          <cell r="B666">
            <v>1</v>
          </cell>
        </row>
        <row r="667">
          <cell r="A667" t="str">
            <v>-31.30541 116.82891</v>
          </cell>
          <cell r="B667">
            <v>1</v>
          </cell>
        </row>
        <row r="668">
          <cell r="A668" t="str">
            <v>-31.34428 115.91237</v>
          </cell>
          <cell r="B668">
            <v>1</v>
          </cell>
        </row>
        <row r="669">
          <cell r="A669" t="str">
            <v>-31.38059 116.09504</v>
          </cell>
          <cell r="B669">
            <v>1</v>
          </cell>
        </row>
        <row r="670">
          <cell r="A670" t="str">
            <v>-31.40042 119.1129</v>
          </cell>
          <cell r="B670">
            <v>1</v>
          </cell>
        </row>
        <row r="671">
          <cell r="A671" t="str">
            <v>-31.47916 118.27738</v>
          </cell>
          <cell r="B671">
            <v>1</v>
          </cell>
        </row>
        <row r="672">
          <cell r="A672" t="str">
            <v>-31.48932 115.59115</v>
          </cell>
          <cell r="B672">
            <v>1</v>
          </cell>
        </row>
        <row r="673">
          <cell r="A673" t="str">
            <v>-31.49149 118.28197</v>
          </cell>
          <cell r="B673">
            <v>1</v>
          </cell>
        </row>
        <row r="674">
          <cell r="A674" t="str">
            <v>-31.49407 118.27553</v>
          </cell>
          <cell r="B674">
            <v>1</v>
          </cell>
        </row>
        <row r="675">
          <cell r="A675" t="str">
            <v>-31.54797 116.46337</v>
          </cell>
          <cell r="B675">
            <v>1</v>
          </cell>
        </row>
        <row r="676">
          <cell r="A676" t="str">
            <v>-31.55199 115.63534</v>
          </cell>
          <cell r="B676">
            <v>1</v>
          </cell>
        </row>
        <row r="677">
          <cell r="A677" t="str">
            <v>-31.62815 117.00969</v>
          </cell>
          <cell r="B677">
            <v>1</v>
          </cell>
        </row>
        <row r="678">
          <cell r="A678" t="str">
            <v>-31.63149 117.71863</v>
          </cell>
          <cell r="B678">
            <v>1</v>
          </cell>
        </row>
        <row r="679">
          <cell r="A679" t="str">
            <v>-31.6394 117.48803</v>
          </cell>
          <cell r="B679">
            <v>1</v>
          </cell>
        </row>
        <row r="680">
          <cell r="A680" t="str">
            <v>-31.64376 115.71176</v>
          </cell>
          <cell r="B680">
            <v>1</v>
          </cell>
        </row>
        <row r="681">
          <cell r="A681" t="str">
            <v>-31.64386 116.06264</v>
          </cell>
          <cell r="B681">
            <v>1</v>
          </cell>
        </row>
        <row r="682">
          <cell r="A682" t="str">
            <v>-31.64611 115.70274</v>
          </cell>
          <cell r="B682">
            <v>1</v>
          </cell>
        </row>
        <row r="683">
          <cell r="A683" t="str">
            <v>-31.65329 116.67768</v>
          </cell>
          <cell r="B683">
            <v>1</v>
          </cell>
        </row>
        <row r="684">
          <cell r="A684" t="str">
            <v>-31.65406 115.70945</v>
          </cell>
          <cell r="B684">
            <v>1</v>
          </cell>
        </row>
        <row r="685">
          <cell r="A685" t="str">
            <v>-31.65764 115.69503</v>
          </cell>
          <cell r="B685">
            <v>1</v>
          </cell>
        </row>
        <row r="686">
          <cell r="A686" t="str">
            <v>-31.65768 116.67828</v>
          </cell>
          <cell r="B686">
            <v>1</v>
          </cell>
        </row>
        <row r="687">
          <cell r="A687" t="str">
            <v>-31.65847 117.24516</v>
          </cell>
          <cell r="B687">
            <v>1</v>
          </cell>
        </row>
        <row r="688">
          <cell r="A688" t="str">
            <v>-31.66045 115.71053</v>
          </cell>
          <cell r="B688">
            <v>1</v>
          </cell>
        </row>
        <row r="689">
          <cell r="A689" t="str">
            <v>-31.66245 116.03038</v>
          </cell>
          <cell r="B689">
            <v>1</v>
          </cell>
        </row>
        <row r="690">
          <cell r="A690" t="str">
            <v>-31.6643 116.6641</v>
          </cell>
          <cell r="B690">
            <v>1</v>
          </cell>
        </row>
        <row r="691">
          <cell r="A691" t="str">
            <v>-31.66563 115.72667</v>
          </cell>
          <cell r="B691">
            <v>1</v>
          </cell>
        </row>
        <row r="692">
          <cell r="A692" t="str">
            <v>-31.67298 115.70285</v>
          </cell>
          <cell r="B692">
            <v>1</v>
          </cell>
        </row>
        <row r="693">
          <cell r="A693" t="str">
            <v>-31.67574 115.70597</v>
          </cell>
          <cell r="B693">
            <v>1</v>
          </cell>
        </row>
        <row r="694">
          <cell r="A694" t="str">
            <v>-31.67619 115.7102</v>
          </cell>
          <cell r="B694">
            <v>1</v>
          </cell>
        </row>
        <row r="695">
          <cell r="A695" t="str">
            <v>-31.67754 115.71831</v>
          </cell>
          <cell r="B695">
            <v>1</v>
          </cell>
        </row>
        <row r="696">
          <cell r="A696" t="str">
            <v>-31.68546 115.72786</v>
          </cell>
          <cell r="B696">
            <v>1</v>
          </cell>
        </row>
        <row r="697">
          <cell r="A697" t="str">
            <v>-31.68713 115.70938</v>
          </cell>
          <cell r="B697">
            <v>1</v>
          </cell>
        </row>
        <row r="698">
          <cell r="A698" t="str">
            <v>-31.68721 115.72186</v>
          </cell>
          <cell r="B698">
            <v>1</v>
          </cell>
        </row>
        <row r="699">
          <cell r="A699" t="str">
            <v>-31.69518 115.8054</v>
          </cell>
          <cell r="B699">
            <v>1</v>
          </cell>
        </row>
        <row r="700">
          <cell r="A700" t="str">
            <v>-31.70254 115.80896</v>
          </cell>
          <cell r="B700">
            <v>1</v>
          </cell>
        </row>
        <row r="701">
          <cell r="A701" t="str">
            <v>-31.71148 115.78572</v>
          </cell>
          <cell r="B701">
            <v>1</v>
          </cell>
        </row>
        <row r="702">
          <cell r="A702" t="str">
            <v>-31.7188 115.73681</v>
          </cell>
          <cell r="B702">
            <v>1</v>
          </cell>
        </row>
        <row r="703">
          <cell r="A703" t="str">
            <v>-31.72261 115.79326</v>
          </cell>
          <cell r="B703">
            <v>1</v>
          </cell>
        </row>
        <row r="704">
          <cell r="A704" t="str">
            <v>-31.72399 115.76156</v>
          </cell>
          <cell r="B704">
            <v>1</v>
          </cell>
        </row>
        <row r="705">
          <cell r="A705" t="str">
            <v>-31.73114 115.73843</v>
          </cell>
          <cell r="B705">
            <v>1</v>
          </cell>
        </row>
        <row r="706">
          <cell r="A706" t="str">
            <v>-31.73365 115.7491</v>
          </cell>
          <cell r="B706">
            <v>1</v>
          </cell>
        </row>
        <row r="707">
          <cell r="A707" t="str">
            <v>-31.73748 115.76142</v>
          </cell>
          <cell r="B707">
            <v>1</v>
          </cell>
        </row>
        <row r="708">
          <cell r="A708" t="str">
            <v>-31.74642 115.73353</v>
          </cell>
          <cell r="B708">
            <v>1</v>
          </cell>
        </row>
        <row r="709">
          <cell r="A709" t="str">
            <v>-31.7488 116.46012</v>
          </cell>
          <cell r="B709">
            <v>1</v>
          </cell>
        </row>
        <row r="710">
          <cell r="A710" t="str">
            <v>-31.74907 115.80495</v>
          </cell>
          <cell r="B710">
            <v>1</v>
          </cell>
        </row>
        <row r="711">
          <cell r="A711" t="str">
            <v>-31.75136 115.79988</v>
          </cell>
          <cell r="B711">
            <v>1</v>
          </cell>
        </row>
        <row r="712">
          <cell r="A712" t="str">
            <v>-31.7517 115.7483</v>
          </cell>
          <cell r="B712">
            <v>1</v>
          </cell>
        </row>
        <row r="713">
          <cell r="A713" t="str">
            <v>-31.7522 115.73769</v>
          </cell>
          <cell r="B713">
            <v>1</v>
          </cell>
        </row>
        <row r="714">
          <cell r="A714" t="str">
            <v>-31.75685 115.81681</v>
          </cell>
          <cell r="B714">
            <v>1</v>
          </cell>
        </row>
        <row r="715">
          <cell r="A715" t="str">
            <v>-31.76019 116.38301</v>
          </cell>
          <cell r="B715">
            <v>1</v>
          </cell>
        </row>
        <row r="716">
          <cell r="A716" t="str">
            <v>-31.76035 115.76063</v>
          </cell>
          <cell r="B716">
            <v>1</v>
          </cell>
        </row>
        <row r="717">
          <cell r="A717" t="str">
            <v>-31.76079 115.7511</v>
          </cell>
          <cell r="B717">
            <v>1</v>
          </cell>
        </row>
        <row r="718">
          <cell r="A718" t="str">
            <v>-31.76279 115.78033</v>
          </cell>
          <cell r="B718">
            <v>1</v>
          </cell>
        </row>
        <row r="719">
          <cell r="A719" t="str">
            <v>-31.76636 115.76559</v>
          </cell>
          <cell r="B719">
            <v>1</v>
          </cell>
        </row>
        <row r="720">
          <cell r="A720" t="str">
            <v>-31.76638 115.7384</v>
          </cell>
          <cell r="B720">
            <v>1</v>
          </cell>
        </row>
        <row r="721">
          <cell r="A721" t="str">
            <v>-31.76922 115.81691</v>
          </cell>
          <cell r="B721">
            <v>1</v>
          </cell>
        </row>
        <row r="722">
          <cell r="A722" t="str">
            <v>-31.77025 115.97501</v>
          </cell>
          <cell r="B722">
            <v>1</v>
          </cell>
        </row>
        <row r="723">
          <cell r="A723" t="str">
            <v>-31.77089 115.96189</v>
          </cell>
          <cell r="B723">
            <v>1</v>
          </cell>
        </row>
        <row r="724">
          <cell r="A724" t="str">
            <v>-31.77655 115.7367</v>
          </cell>
          <cell r="B724">
            <v>1</v>
          </cell>
        </row>
        <row r="725">
          <cell r="A725" t="str">
            <v>-31.77781 115.74823</v>
          </cell>
          <cell r="B725">
            <v>1</v>
          </cell>
        </row>
        <row r="726">
          <cell r="A726" t="str">
            <v>-31.77935 115.74647</v>
          </cell>
          <cell r="B726">
            <v>1</v>
          </cell>
        </row>
        <row r="727">
          <cell r="A727" t="str">
            <v>-31.78462 115.78838</v>
          </cell>
          <cell r="B727">
            <v>1</v>
          </cell>
        </row>
        <row r="728">
          <cell r="A728" t="str">
            <v>-31.78531 115.75751</v>
          </cell>
          <cell r="B728">
            <v>1</v>
          </cell>
        </row>
        <row r="729">
          <cell r="A729" t="str">
            <v>-31.78572 115.9577</v>
          </cell>
          <cell r="B729">
            <v>1</v>
          </cell>
        </row>
        <row r="730">
          <cell r="A730" t="str">
            <v>-31.78679 116.02508</v>
          </cell>
          <cell r="B730">
            <v>1</v>
          </cell>
        </row>
        <row r="731">
          <cell r="A731" t="str">
            <v>-31.79004 115.76026</v>
          </cell>
          <cell r="B731">
            <v>1</v>
          </cell>
        </row>
        <row r="732">
          <cell r="A732" t="str">
            <v>-31.79056 115.7516</v>
          </cell>
          <cell r="B732">
            <v>1</v>
          </cell>
        </row>
        <row r="733">
          <cell r="A733" t="str">
            <v>-31.79238 115.97601</v>
          </cell>
          <cell r="B733">
            <v>1</v>
          </cell>
        </row>
        <row r="734">
          <cell r="A734" t="str">
            <v>-31.79257 115.75018</v>
          </cell>
          <cell r="B734">
            <v>1</v>
          </cell>
        </row>
        <row r="735">
          <cell r="A735" t="str">
            <v>-31.79269 115.9748</v>
          </cell>
          <cell r="B735">
            <v>1</v>
          </cell>
        </row>
        <row r="736">
          <cell r="A736" t="str">
            <v>-31.79313 115.9849</v>
          </cell>
          <cell r="B736">
            <v>1</v>
          </cell>
        </row>
        <row r="737">
          <cell r="A737" t="str">
            <v>-31.79432 115.79369</v>
          </cell>
          <cell r="B737">
            <v>1</v>
          </cell>
        </row>
        <row r="738">
          <cell r="A738" t="str">
            <v>-31.79851 115.74285</v>
          </cell>
          <cell r="B738">
            <v>1</v>
          </cell>
        </row>
        <row r="739">
          <cell r="A739" t="str">
            <v>-31.79895 115.76306</v>
          </cell>
          <cell r="B739">
            <v>1</v>
          </cell>
        </row>
        <row r="740">
          <cell r="A740" t="str">
            <v>-31.80202 115.80546</v>
          </cell>
          <cell r="B740">
            <v>1</v>
          </cell>
        </row>
        <row r="741">
          <cell r="A741" t="str">
            <v>-31.80364 115.76237</v>
          </cell>
          <cell r="B741">
            <v>1</v>
          </cell>
        </row>
        <row r="742">
          <cell r="A742" t="str">
            <v>-31.8038 116.31096</v>
          </cell>
          <cell r="B742">
            <v>1</v>
          </cell>
        </row>
        <row r="743">
          <cell r="A743" t="str">
            <v>-31.80679 115.86717</v>
          </cell>
          <cell r="B743">
            <v>1</v>
          </cell>
        </row>
        <row r="744">
          <cell r="A744" t="str">
            <v>-31.8068 115.86262</v>
          </cell>
          <cell r="B744">
            <v>1</v>
          </cell>
        </row>
        <row r="745">
          <cell r="A745" t="str">
            <v>-31.80732 115.83027</v>
          </cell>
          <cell r="B745">
            <v>1</v>
          </cell>
        </row>
        <row r="746">
          <cell r="A746" t="str">
            <v>-31.80784 115.80143</v>
          </cell>
          <cell r="B746">
            <v>1</v>
          </cell>
        </row>
        <row r="747">
          <cell r="A747" t="str">
            <v>-31.80813 115.73645</v>
          </cell>
          <cell r="B747">
            <v>1</v>
          </cell>
        </row>
        <row r="748">
          <cell r="A748" t="str">
            <v>-31.80937 115.84389</v>
          </cell>
          <cell r="B748">
            <v>1</v>
          </cell>
        </row>
        <row r="749">
          <cell r="A749" t="str">
            <v>-31.81129 116.20692</v>
          </cell>
          <cell r="B749">
            <v>1</v>
          </cell>
        </row>
        <row r="750">
          <cell r="A750" t="str">
            <v>-31.81162 115.83764</v>
          </cell>
          <cell r="B750">
            <v>1</v>
          </cell>
        </row>
        <row r="751">
          <cell r="A751" t="str">
            <v>-31.81229 115.80778</v>
          </cell>
          <cell r="B751">
            <v>1</v>
          </cell>
        </row>
        <row r="752">
          <cell r="A752" t="str">
            <v>-31.81329 115.75256</v>
          </cell>
          <cell r="B752">
            <v>1</v>
          </cell>
        </row>
        <row r="753">
          <cell r="A753" t="str">
            <v>-31.81392 115.79071</v>
          </cell>
          <cell r="B753">
            <v>1</v>
          </cell>
        </row>
        <row r="754">
          <cell r="A754" t="str">
            <v>-31.81487 115.80139</v>
          </cell>
          <cell r="B754">
            <v>1</v>
          </cell>
        </row>
        <row r="755">
          <cell r="A755" t="str">
            <v>-31.81561 115.76743</v>
          </cell>
          <cell r="B755">
            <v>1</v>
          </cell>
        </row>
        <row r="756">
          <cell r="A756" t="str">
            <v>-31.81927 115.78064</v>
          </cell>
          <cell r="B756">
            <v>1</v>
          </cell>
        </row>
        <row r="757">
          <cell r="A757" t="str">
            <v>-31.82374 115.78211</v>
          </cell>
          <cell r="B757">
            <v>1</v>
          </cell>
        </row>
        <row r="758">
          <cell r="A758" t="str">
            <v>-31.82628 115.79144</v>
          </cell>
          <cell r="B758">
            <v>1</v>
          </cell>
        </row>
        <row r="759">
          <cell r="A759" t="str">
            <v>-31.82748 115.84475</v>
          </cell>
          <cell r="B759">
            <v>1</v>
          </cell>
        </row>
        <row r="760">
          <cell r="A760" t="str">
            <v>-31.82751 115.87952</v>
          </cell>
          <cell r="B760">
            <v>1</v>
          </cell>
        </row>
        <row r="761">
          <cell r="A761" t="str">
            <v>-31.82849 115.82759</v>
          </cell>
          <cell r="B761">
            <v>1</v>
          </cell>
        </row>
        <row r="762">
          <cell r="A762" t="str">
            <v>-31.8289 115.80902</v>
          </cell>
          <cell r="B762">
            <v>1</v>
          </cell>
        </row>
        <row r="763">
          <cell r="A763" t="str">
            <v>-31.82963 115.87014</v>
          </cell>
          <cell r="B763">
            <v>1</v>
          </cell>
        </row>
        <row r="764">
          <cell r="A764" t="str">
            <v>-31.8298 116.02372</v>
          </cell>
          <cell r="B764">
            <v>1</v>
          </cell>
        </row>
        <row r="765">
          <cell r="A765" t="str">
            <v>-31.83149 115.76083</v>
          </cell>
          <cell r="B765">
            <v>1</v>
          </cell>
        </row>
        <row r="766">
          <cell r="A766" t="str">
            <v>-31.83198 115.77075</v>
          </cell>
          <cell r="B766">
            <v>1</v>
          </cell>
        </row>
        <row r="767">
          <cell r="A767" t="str">
            <v>-31.83329 115.79182</v>
          </cell>
          <cell r="B767">
            <v>1</v>
          </cell>
        </row>
        <row r="768">
          <cell r="A768" t="str">
            <v>-31.83735 115.839</v>
          </cell>
          <cell r="B768">
            <v>1</v>
          </cell>
        </row>
        <row r="769">
          <cell r="A769" t="str">
            <v>-31.83873 115.86198</v>
          </cell>
          <cell r="B769">
            <v>1</v>
          </cell>
        </row>
        <row r="770">
          <cell r="A770" t="str">
            <v>-31.83944 115.83733</v>
          </cell>
          <cell r="B770">
            <v>1</v>
          </cell>
        </row>
        <row r="771">
          <cell r="A771" t="str">
            <v>-31.84004 115.89088</v>
          </cell>
          <cell r="B771">
            <v>1</v>
          </cell>
        </row>
        <row r="772">
          <cell r="A772" t="str">
            <v>-31.84054 115.79749</v>
          </cell>
          <cell r="B772">
            <v>1</v>
          </cell>
        </row>
        <row r="773">
          <cell r="A773" t="str">
            <v>-31.84064 115.8525</v>
          </cell>
          <cell r="B773">
            <v>1</v>
          </cell>
        </row>
        <row r="774">
          <cell r="A774" t="str">
            <v>-31.84078 115.85935</v>
          </cell>
          <cell r="B774">
            <v>1</v>
          </cell>
        </row>
        <row r="775">
          <cell r="A775" t="str">
            <v>-31.84104 115.78746</v>
          </cell>
          <cell r="B775">
            <v>1</v>
          </cell>
        </row>
        <row r="776">
          <cell r="A776" t="str">
            <v>-31.84204 115.77437</v>
          </cell>
          <cell r="B776">
            <v>1</v>
          </cell>
        </row>
        <row r="777">
          <cell r="A777" t="str">
            <v>-31.84418 115.75949</v>
          </cell>
          <cell r="B777">
            <v>1</v>
          </cell>
        </row>
        <row r="778">
          <cell r="A778" t="str">
            <v>-31.84424 115.86815</v>
          </cell>
          <cell r="B778">
            <v>1</v>
          </cell>
        </row>
        <row r="779">
          <cell r="A779" t="str">
            <v>-31.84517 115.98373</v>
          </cell>
          <cell r="B779">
            <v>1</v>
          </cell>
        </row>
        <row r="780">
          <cell r="A780" t="str">
            <v>-31.846 115.9015</v>
          </cell>
          <cell r="B780">
            <v>1</v>
          </cell>
        </row>
        <row r="781">
          <cell r="A781" t="str">
            <v>-31.8462 115.84826</v>
          </cell>
          <cell r="B781">
            <v>1</v>
          </cell>
        </row>
        <row r="782">
          <cell r="A782" t="str">
            <v>-31.84722 115.97215</v>
          </cell>
          <cell r="B782">
            <v>1</v>
          </cell>
        </row>
        <row r="783">
          <cell r="A783" t="str">
            <v>-31.84736 115.85744</v>
          </cell>
          <cell r="B783">
            <v>1</v>
          </cell>
        </row>
        <row r="784">
          <cell r="A784" t="str">
            <v>-31.84764 115.81861</v>
          </cell>
          <cell r="B784">
            <v>1</v>
          </cell>
        </row>
        <row r="785">
          <cell r="A785" t="str">
            <v>-31.85075 115.8078</v>
          </cell>
          <cell r="B785">
            <v>1</v>
          </cell>
        </row>
        <row r="786">
          <cell r="A786" t="str">
            <v>-31.85137 115.77251</v>
          </cell>
          <cell r="B786">
            <v>1</v>
          </cell>
        </row>
        <row r="787">
          <cell r="A787" t="str">
            <v>-31.85192 115.84433</v>
          </cell>
          <cell r="B787">
            <v>1</v>
          </cell>
        </row>
        <row r="788">
          <cell r="A788" t="str">
            <v>-31.8521 115.83426</v>
          </cell>
          <cell r="B788">
            <v>1</v>
          </cell>
        </row>
        <row r="789">
          <cell r="A789" t="str">
            <v>-31.85489 115.84736</v>
          </cell>
          <cell r="B789">
            <v>1</v>
          </cell>
        </row>
        <row r="790">
          <cell r="A790" t="str">
            <v>-31.8553 115.86235</v>
          </cell>
          <cell r="B790">
            <v>1</v>
          </cell>
        </row>
        <row r="791">
          <cell r="A791" t="str">
            <v>-31.85601 115.84779</v>
          </cell>
          <cell r="B791">
            <v>1</v>
          </cell>
        </row>
        <row r="792">
          <cell r="A792" t="str">
            <v>-31.85665 115.93401</v>
          </cell>
          <cell r="B792">
            <v>1</v>
          </cell>
        </row>
        <row r="793">
          <cell r="A793" t="str">
            <v>-31.85725 115.87342</v>
          </cell>
          <cell r="B793">
            <v>1</v>
          </cell>
        </row>
        <row r="794">
          <cell r="A794" t="str">
            <v>-31.85796 116.27076</v>
          </cell>
          <cell r="B794">
            <v>1</v>
          </cell>
        </row>
        <row r="795">
          <cell r="A795" t="str">
            <v>-31.85831 116.01175</v>
          </cell>
          <cell r="B795">
            <v>1</v>
          </cell>
        </row>
        <row r="796">
          <cell r="A796" t="str">
            <v>-31.85846 115.85243</v>
          </cell>
          <cell r="B796">
            <v>1</v>
          </cell>
        </row>
        <row r="797">
          <cell r="A797" t="str">
            <v>-31.8586 115.98311</v>
          </cell>
          <cell r="B797">
            <v>1</v>
          </cell>
        </row>
        <row r="798">
          <cell r="A798" t="str">
            <v>-31.85963 115.76111</v>
          </cell>
          <cell r="B798">
            <v>1</v>
          </cell>
        </row>
        <row r="799">
          <cell r="A799" t="str">
            <v>-31.86059 115.8448</v>
          </cell>
          <cell r="B799">
            <v>1</v>
          </cell>
        </row>
        <row r="800">
          <cell r="A800" t="str">
            <v>-31.86309 116.12539</v>
          </cell>
          <cell r="B800">
            <v>1</v>
          </cell>
        </row>
        <row r="801">
          <cell r="A801" t="str">
            <v>-31.86357 115.75886</v>
          </cell>
          <cell r="B801">
            <v>1</v>
          </cell>
        </row>
        <row r="802">
          <cell r="A802" t="str">
            <v>-31.86781 115.93576</v>
          </cell>
          <cell r="B802">
            <v>1</v>
          </cell>
        </row>
        <row r="803">
          <cell r="A803" t="str">
            <v>-31.86782 116.03665</v>
          </cell>
          <cell r="B803">
            <v>1</v>
          </cell>
        </row>
        <row r="804">
          <cell r="A804" t="str">
            <v>-31.86887 115.82171</v>
          </cell>
          <cell r="B804">
            <v>1</v>
          </cell>
        </row>
        <row r="805">
          <cell r="A805" t="str">
            <v>-31.86967 115.77629</v>
          </cell>
          <cell r="B805">
            <v>1</v>
          </cell>
        </row>
        <row r="806">
          <cell r="A806" t="str">
            <v>-31.86973 115.84854</v>
          </cell>
          <cell r="B806">
            <v>1</v>
          </cell>
        </row>
        <row r="807">
          <cell r="A807" t="str">
            <v>-31.87011 115.92604</v>
          </cell>
          <cell r="B807">
            <v>1</v>
          </cell>
        </row>
        <row r="808">
          <cell r="A808" t="str">
            <v>-31.87134 115.83808</v>
          </cell>
          <cell r="B808">
            <v>1</v>
          </cell>
        </row>
        <row r="809">
          <cell r="A809" t="str">
            <v>-31.87146 115.79797</v>
          </cell>
          <cell r="B809">
            <v>1</v>
          </cell>
        </row>
        <row r="810">
          <cell r="A810" t="str">
            <v>-31.87178 115.87567</v>
          </cell>
          <cell r="B810">
            <v>1</v>
          </cell>
        </row>
        <row r="811">
          <cell r="A811" t="str">
            <v>-31.87268 115.80878</v>
          </cell>
          <cell r="B811">
            <v>1</v>
          </cell>
        </row>
        <row r="812">
          <cell r="A812" t="str">
            <v>-31.87364 118.14766</v>
          </cell>
          <cell r="B812">
            <v>1</v>
          </cell>
        </row>
        <row r="813">
          <cell r="A813" t="str">
            <v>-31.87365 115.95023</v>
          </cell>
          <cell r="B813">
            <v>1</v>
          </cell>
        </row>
        <row r="814">
          <cell r="A814" t="str">
            <v>-31.87493 116.21585</v>
          </cell>
          <cell r="B814">
            <v>1</v>
          </cell>
        </row>
        <row r="815">
          <cell r="A815" t="str">
            <v>-31.87564 116.01435</v>
          </cell>
          <cell r="B815">
            <v>1</v>
          </cell>
        </row>
        <row r="816">
          <cell r="A816" t="str">
            <v>-31.87585 116.21585</v>
          </cell>
          <cell r="B816">
            <v>1</v>
          </cell>
        </row>
        <row r="817">
          <cell r="A817" t="str">
            <v>-31.87712 115.89046</v>
          </cell>
          <cell r="B817">
            <v>1</v>
          </cell>
        </row>
        <row r="818">
          <cell r="A818" t="str">
            <v>-31.8774 115.9078</v>
          </cell>
          <cell r="B818">
            <v>1</v>
          </cell>
        </row>
        <row r="819">
          <cell r="A819" t="str">
            <v>-31.87846 115.87851</v>
          </cell>
          <cell r="B819">
            <v>1</v>
          </cell>
        </row>
        <row r="820">
          <cell r="A820" t="str">
            <v>-31.87911 115.82776</v>
          </cell>
          <cell r="B820">
            <v>1</v>
          </cell>
        </row>
        <row r="821">
          <cell r="A821" t="str">
            <v>-31.87932 116.2083</v>
          </cell>
          <cell r="B821">
            <v>1</v>
          </cell>
        </row>
        <row r="822">
          <cell r="A822" t="str">
            <v>-31.87998 116.01841</v>
          </cell>
          <cell r="B822">
            <v>1</v>
          </cell>
        </row>
        <row r="823">
          <cell r="A823" t="str">
            <v>-31.88005 115.85467</v>
          </cell>
          <cell r="B823">
            <v>1</v>
          </cell>
        </row>
        <row r="824">
          <cell r="A824" t="str">
            <v>-31.88072 115.77781</v>
          </cell>
          <cell r="B824">
            <v>1</v>
          </cell>
        </row>
        <row r="825">
          <cell r="A825" t="str">
            <v>-31.88093 115.82727</v>
          </cell>
          <cell r="B825">
            <v>1</v>
          </cell>
        </row>
        <row r="826">
          <cell r="A826" t="str">
            <v>-31.88111 115.76267</v>
          </cell>
          <cell r="B826">
            <v>1</v>
          </cell>
        </row>
        <row r="827">
          <cell r="A827" t="str">
            <v>-31.88273 115.86615</v>
          </cell>
          <cell r="B827">
            <v>1</v>
          </cell>
        </row>
        <row r="828">
          <cell r="A828" t="str">
            <v>-31.88279 115.95152</v>
          </cell>
          <cell r="B828">
            <v>1</v>
          </cell>
        </row>
        <row r="829">
          <cell r="A829" t="str">
            <v>-31.88324 115.76661</v>
          </cell>
          <cell r="B829">
            <v>1</v>
          </cell>
        </row>
        <row r="830">
          <cell r="A830" t="str">
            <v>-31.88348 115.83986</v>
          </cell>
          <cell r="B830">
            <v>1</v>
          </cell>
        </row>
        <row r="831">
          <cell r="A831" t="str">
            <v>-31.88423 116.13282</v>
          </cell>
          <cell r="B831">
            <v>1</v>
          </cell>
        </row>
        <row r="832">
          <cell r="A832" t="str">
            <v>-31.88429 115.7811</v>
          </cell>
          <cell r="B832">
            <v>1</v>
          </cell>
        </row>
        <row r="833">
          <cell r="A833" t="str">
            <v>-31.88436 115.83964</v>
          </cell>
          <cell r="B833">
            <v>1</v>
          </cell>
        </row>
        <row r="834">
          <cell r="A834" t="str">
            <v>-31.88645 115.94328</v>
          </cell>
          <cell r="B834">
            <v>1</v>
          </cell>
        </row>
        <row r="835">
          <cell r="A835" t="str">
            <v>-31.8869 116.04953</v>
          </cell>
          <cell r="B835">
            <v>1</v>
          </cell>
        </row>
        <row r="836">
          <cell r="A836" t="str">
            <v>-31.88781 115.91535</v>
          </cell>
          <cell r="B836">
            <v>1</v>
          </cell>
        </row>
        <row r="837">
          <cell r="A837" t="str">
            <v>-31.88783 115.84886</v>
          </cell>
          <cell r="B837">
            <v>1</v>
          </cell>
        </row>
        <row r="838">
          <cell r="A838" t="str">
            <v>-31.88828 116.01977</v>
          </cell>
          <cell r="B838">
            <v>1</v>
          </cell>
        </row>
        <row r="839">
          <cell r="A839" t="str">
            <v>-31.89045 115.88641</v>
          </cell>
          <cell r="B839">
            <v>1</v>
          </cell>
        </row>
        <row r="840">
          <cell r="A840" t="str">
            <v>-31.89183 115.8956</v>
          </cell>
          <cell r="B840">
            <v>1</v>
          </cell>
        </row>
        <row r="841">
          <cell r="A841" t="str">
            <v>-31.89184 115.88509</v>
          </cell>
          <cell r="B841">
            <v>1</v>
          </cell>
        </row>
        <row r="842">
          <cell r="A842" t="str">
            <v>-31.89186 115.91062</v>
          </cell>
          <cell r="B842">
            <v>1</v>
          </cell>
        </row>
        <row r="843">
          <cell r="A843" t="str">
            <v>-31.89227 115.78999</v>
          </cell>
          <cell r="B843">
            <v>1</v>
          </cell>
        </row>
        <row r="844">
          <cell r="A844" t="str">
            <v>-31.89278 115.86928</v>
          </cell>
          <cell r="B844">
            <v>1</v>
          </cell>
        </row>
        <row r="845">
          <cell r="A845" t="str">
            <v>-31.89291 115.9456</v>
          </cell>
          <cell r="B845">
            <v>1</v>
          </cell>
        </row>
        <row r="846">
          <cell r="A846" t="str">
            <v>-31.89318 115.99687</v>
          </cell>
          <cell r="B846">
            <v>1</v>
          </cell>
        </row>
        <row r="847">
          <cell r="A847" t="str">
            <v>-31.8933 115.88958</v>
          </cell>
          <cell r="B847">
            <v>1</v>
          </cell>
        </row>
        <row r="848">
          <cell r="A848" t="str">
            <v>-31.89332 115.76642</v>
          </cell>
          <cell r="B848">
            <v>1</v>
          </cell>
        </row>
        <row r="849">
          <cell r="A849" t="str">
            <v>-31.89361 115.86463</v>
          </cell>
          <cell r="B849">
            <v>1</v>
          </cell>
        </row>
        <row r="850">
          <cell r="A850" t="str">
            <v>-31.89441 115.79092</v>
          </cell>
          <cell r="B850">
            <v>1</v>
          </cell>
        </row>
        <row r="851">
          <cell r="A851" t="str">
            <v>-31.89494 116.17297</v>
          </cell>
          <cell r="B851">
            <v>1</v>
          </cell>
        </row>
        <row r="852">
          <cell r="A852" t="str">
            <v>-31.8953 116.76105</v>
          </cell>
          <cell r="B852">
            <v>1</v>
          </cell>
        </row>
        <row r="853">
          <cell r="A853" t="str">
            <v>-31.89549 115.98095</v>
          </cell>
          <cell r="B853">
            <v>1</v>
          </cell>
        </row>
        <row r="854">
          <cell r="A854" t="str">
            <v>-31.89553 116.04389</v>
          </cell>
          <cell r="B854">
            <v>1</v>
          </cell>
        </row>
        <row r="855">
          <cell r="A855" t="str">
            <v>-31.89569 115.76643</v>
          </cell>
          <cell r="B855">
            <v>1</v>
          </cell>
        </row>
        <row r="856">
          <cell r="A856" t="str">
            <v>-31.89659 116.04743</v>
          </cell>
          <cell r="B856">
            <v>1</v>
          </cell>
        </row>
        <row r="857">
          <cell r="A857" t="str">
            <v>-31.89694 115.8727</v>
          </cell>
          <cell r="B857">
            <v>1</v>
          </cell>
        </row>
        <row r="858">
          <cell r="A858" t="str">
            <v>-31.89719 115.93725</v>
          </cell>
          <cell r="B858">
            <v>1</v>
          </cell>
        </row>
        <row r="859">
          <cell r="A859" t="str">
            <v>-31.89845 115.77766</v>
          </cell>
          <cell r="B859">
            <v>1</v>
          </cell>
        </row>
        <row r="860">
          <cell r="A860" t="str">
            <v>-31.89869 116.18027</v>
          </cell>
          <cell r="B860">
            <v>1</v>
          </cell>
        </row>
        <row r="861">
          <cell r="A861" t="str">
            <v>-31.89945 115.8249</v>
          </cell>
          <cell r="B861">
            <v>1</v>
          </cell>
        </row>
        <row r="862">
          <cell r="A862" t="str">
            <v>-31.89965 115.83982</v>
          </cell>
          <cell r="B862">
            <v>1</v>
          </cell>
        </row>
        <row r="863">
          <cell r="A863" t="str">
            <v>-31.89982 115.86284</v>
          </cell>
          <cell r="B863">
            <v>1</v>
          </cell>
        </row>
        <row r="864">
          <cell r="A864" t="str">
            <v>-31.90072 115.85934</v>
          </cell>
          <cell r="B864">
            <v>1</v>
          </cell>
        </row>
        <row r="865">
          <cell r="A865" t="str">
            <v>-31.90182 116.20339</v>
          </cell>
          <cell r="B865">
            <v>1</v>
          </cell>
        </row>
        <row r="866">
          <cell r="A866" t="str">
            <v>-31.90188 115.9098</v>
          </cell>
          <cell r="B866">
            <v>1</v>
          </cell>
        </row>
        <row r="867">
          <cell r="A867" t="str">
            <v>-31.90235 115.96779</v>
          </cell>
          <cell r="B867">
            <v>1</v>
          </cell>
        </row>
        <row r="868">
          <cell r="A868" t="str">
            <v>-31.90273 115.83154</v>
          </cell>
          <cell r="B868">
            <v>1</v>
          </cell>
        </row>
        <row r="869">
          <cell r="A869" t="str">
            <v>-31.90294 115.87445</v>
          </cell>
          <cell r="B869">
            <v>1</v>
          </cell>
        </row>
        <row r="870">
          <cell r="A870" t="str">
            <v>-31.90308 115.95191</v>
          </cell>
          <cell r="B870">
            <v>1</v>
          </cell>
        </row>
        <row r="871">
          <cell r="A871" t="str">
            <v>-31.90322 115.83578</v>
          </cell>
          <cell r="B871">
            <v>1</v>
          </cell>
        </row>
        <row r="872">
          <cell r="A872" t="str">
            <v>-31.90554 115.94992</v>
          </cell>
          <cell r="B872">
            <v>1</v>
          </cell>
        </row>
        <row r="873">
          <cell r="A873" t="str">
            <v>-31.90599 116.03951</v>
          </cell>
          <cell r="B873">
            <v>1</v>
          </cell>
        </row>
        <row r="874">
          <cell r="A874" t="str">
            <v>-31.90682 116.16572</v>
          </cell>
          <cell r="B874">
            <v>1</v>
          </cell>
        </row>
        <row r="875">
          <cell r="A875" t="str">
            <v>-31.90683 116.10232</v>
          </cell>
          <cell r="B875">
            <v>1</v>
          </cell>
        </row>
        <row r="876">
          <cell r="A876" t="str">
            <v>-31.90799 115.95344</v>
          </cell>
          <cell r="B876">
            <v>1</v>
          </cell>
        </row>
        <row r="877">
          <cell r="A877" t="str">
            <v>-31.90929 115.7875</v>
          </cell>
          <cell r="B877">
            <v>1</v>
          </cell>
        </row>
        <row r="878">
          <cell r="A878" t="str">
            <v>-31.90973 115.84438</v>
          </cell>
          <cell r="B878">
            <v>1</v>
          </cell>
        </row>
        <row r="879">
          <cell r="A879" t="str">
            <v>-31.90983 115.90307</v>
          </cell>
          <cell r="B879">
            <v>1</v>
          </cell>
        </row>
        <row r="880">
          <cell r="A880" t="str">
            <v>-31.91098 115.78983</v>
          </cell>
          <cell r="B880">
            <v>1</v>
          </cell>
        </row>
        <row r="881">
          <cell r="A881" t="str">
            <v>-31.91152 115.88345</v>
          </cell>
          <cell r="B881">
            <v>1</v>
          </cell>
        </row>
        <row r="882">
          <cell r="A882" t="str">
            <v>-31.91172 115.77211</v>
          </cell>
          <cell r="B882">
            <v>1</v>
          </cell>
        </row>
        <row r="883">
          <cell r="A883" t="str">
            <v>-31.91214 115.856</v>
          </cell>
          <cell r="B883">
            <v>1</v>
          </cell>
        </row>
        <row r="884">
          <cell r="A884" t="str">
            <v>-31.91309 115.7655</v>
          </cell>
          <cell r="B884">
            <v>1</v>
          </cell>
        </row>
        <row r="885">
          <cell r="A885" t="str">
            <v>-31.91364 115.86038</v>
          </cell>
          <cell r="B885">
            <v>1</v>
          </cell>
        </row>
        <row r="886">
          <cell r="A886" t="str">
            <v>-31.91433 116.09814</v>
          </cell>
          <cell r="B886">
            <v>1</v>
          </cell>
        </row>
        <row r="887">
          <cell r="A887" t="str">
            <v>-31.9151 115.9186</v>
          </cell>
          <cell r="B887">
            <v>1</v>
          </cell>
        </row>
        <row r="888">
          <cell r="A888" t="str">
            <v>-31.91531 115.9409</v>
          </cell>
          <cell r="B888">
            <v>1</v>
          </cell>
        </row>
        <row r="889">
          <cell r="A889" t="str">
            <v>-31.91723 115.88645</v>
          </cell>
          <cell r="B889">
            <v>1</v>
          </cell>
        </row>
        <row r="890">
          <cell r="A890" t="str">
            <v>-31.91726 115.83496</v>
          </cell>
          <cell r="B890">
            <v>1</v>
          </cell>
        </row>
        <row r="891">
          <cell r="A891" t="str">
            <v>-31.91749 115.81722</v>
          </cell>
          <cell r="B891">
            <v>1</v>
          </cell>
        </row>
        <row r="892">
          <cell r="A892" t="str">
            <v>-31.91809 115.83543</v>
          </cell>
          <cell r="B892">
            <v>1</v>
          </cell>
        </row>
        <row r="893">
          <cell r="A893" t="str">
            <v>-31.91907 115.85173</v>
          </cell>
          <cell r="B893">
            <v>1</v>
          </cell>
        </row>
        <row r="894">
          <cell r="A894" t="str">
            <v>-31.92002 116.07423</v>
          </cell>
          <cell r="B894">
            <v>1</v>
          </cell>
        </row>
        <row r="895">
          <cell r="A895" t="str">
            <v>-31.92096 116.08604</v>
          </cell>
          <cell r="B895">
            <v>1</v>
          </cell>
        </row>
        <row r="896">
          <cell r="A896" t="str">
            <v>-31.92129 116.07735</v>
          </cell>
          <cell r="B896">
            <v>1</v>
          </cell>
        </row>
        <row r="897">
          <cell r="A897" t="str">
            <v>-31.9214 115.91001</v>
          </cell>
          <cell r="B897">
            <v>1</v>
          </cell>
        </row>
        <row r="898">
          <cell r="A898" t="str">
            <v>-31.92288 115.91065</v>
          </cell>
          <cell r="B898">
            <v>1</v>
          </cell>
        </row>
        <row r="899">
          <cell r="A899" t="str">
            <v>-31.9232 115.78736</v>
          </cell>
          <cell r="B899">
            <v>1</v>
          </cell>
        </row>
        <row r="900">
          <cell r="A900" t="str">
            <v>-31.9246 115.81892</v>
          </cell>
          <cell r="B900">
            <v>1</v>
          </cell>
        </row>
        <row r="901">
          <cell r="A901" t="str">
            <v>-31.92484 116.04865</v>
          </cell>
          <cell r="B901">
            <v>1</v>
          </cell>
        </row>
        <row r="902">
          <cell r="A902" t="str">
            <v>-31.92497 115.76301</v>
          </cell>
          <cell r="B902">
            <v>1</v>
          </cell>
        </row>
        <row r="903">
          <cell r="A903" t="str">
            <v>-31.92576 115.87644</v>
          </cell>
          <cell r="B903">
            <v>1</v>
          </cell>
        </row>
        <row r="904">
          <cell r="A904" t="str">
            <v>-31.92619 115.86446</v>
          </cell>
          <cell r="B904">
            <v>1</v>
          </cell>
        </row>
        <row r="905">
          <cell r="A905" t="str">
            <v>-31.92775 115.79286</v>
          </cell>
          <cell r="B905">
            <v>1</v>
          </cell>
        </row>
        <row r="906">
          <cell r="A906" t="str">
            <v>-31.9279 115.83923</v>
          </cell>
          <cell r="B906">
            <v>1</v>
          </cell>
        </row>
        <row r="907">
          <cell r="A907" t="str">
            <v>-31.92959 115.89165</v>
          </cell>
          <cell r="B907">
            <v>1</v>
          </cell>
        </row>
        <row r="908">
          <cell r="A908" t="str">
            <v>-31.92991 115.85611</v>
          </cell>
          <cell r="B908">
            <v>1</v>
          </cell>
        </row>
        <row r="909">
          <cell r="A909" t="str">
            <v>-31.93157 115.87542</v>
          </cell>
          <cell r="B909">
            <v>1</v>
          </cell>
        </row>
        <row r="910">
          <cell r="A910" t="str">
            <v>-31.93257 115.90461</v>
          </cell>
          <cell r="B910">
            <v>1</v>
          </cell>
        </row>
        <row r="911">
          <cell r="A911" t="str">
            <v>-31.93412 115.99643</v>
          </cell>
          <cell r="B911">
            <v>1</v>
          </cell>
        </row>
        <row r="912">
          <cell r="A912" t="str">
            <v>-31.93497 115.94467</v>
          </cell>
          <cell r="B912">
            <v>1</v>
          </cell>
        </row>
        <row r="913">
          <cell r="A913" t="str">
            <v>-31.93502 115.80973</v>
          </cell>
          <cell r="B913">
            <v>1</v>
          </cell>
        </row>
        <row r="917">
          <cell r="A917" t="str">
            <v>-31.93908 115.94378</v>
          </cell>
          <cell r="B917">
            <v>1</v>
          </cell>
        </row>
        <row r="918">
          <cell r="A918" t="str">
            <v>-31.93929 115.83294</v>
          </cell>
          <cell r="B918">
            <v>1</v>
          </cell>
        </row>
        <row r="919">
          <cell r="A919" t="str">
            <v>-31.941 115.86682</v>
          </cell>
          <cell r="B919">
            <v>1</v>
          </cell>
        </row>
        <row r="920">
          <cell r="A920" t="str">
            <v>-31.94107 116.00213</v>
          </cell>
          <cell r="B920">
            <v>1</v>
          </cell>
        </row>
        <row r="921">
          <cell r="A921" t="str">
            <v>-31.9439 115.92265</v>
          </cell>
          <cell r="B921">
            <v>1</v>
          </cell>
        </row>
        <row r="922">
          <cell r="A922" t="str">
            <v>-31.94735 116.0069</v>
          </cell>
          <cell r="B922">
            <v>1</v>
          </cell>
        </row>
        <row r="923">
          <cell r="A923" t="str">
            <v>-31.9488 115.80939</v>
          </cell>
          <cell r="B923">
            <v>1</v>
          </cell>
        </row>
        <row r="924">
          <cell r="A924" t="str">
            <v>-31.94895 116.02311</v>
          </cell>
          <cell r="B924">
            <v>1</v>
          </cell>
        </row>
        <row r="925">
          <cell r="A925" t="str">
            <v>-31.95134 115.82252</v>
          </cell>
          <cell r="B925">
            <v>1</v>
          </cell>
        </row>
        <row r="926">
          <cell r="A926" t="str">
            <v>-31.95636 115.94122</v>
          </cell>
          <cell r="B926">
            <v>1</v>
          </cell>
        </row>
        <row r="927">
          <cell r="A927" t="str">
            <v>-31.95647 116.05602</v>
          </cell>
          <cell r="B927">
            <v>1</v>
          </cell>
        </row>
        <row r="928">
          <cell r="A928" t="str">
            <v>-31.95877 115.91913</v>
          </cell>
          <cell r="B928">
            <v>1</v>
          </cell>
        </row>
        <row r="929">
          <cell r="A929" t="str">
            <v>-31.9598 115.90624</v>
          </cell>
          <cell r="B929">
            <v>1</v>
          </cell>
        </row>
        <row r="930">
          <cell r="A930" t="str">
            <v>-31.95993 115.78478</v>
          </cell>
          <cell r="B930">
            <v>1</v>
          </cell>
        </row>
        <row r="931">
          <cell r="A931" t="str">
            <v>-31.96134 116.0485</v>
          </cell>
          <cell r="B931">
            <v>1</v>
          </cell>
        </row>
        <row r="932">
          <cell r="A932" t="str">
            <v>-31.96165 115.81571</v>
          </cell>
          <cell r="B932">
            <v>1</v>
          </cell>
        </row>
        <row r="933">
          <cell r="A933" t="str">
            <v>-31.96469 115.94335</v>
          </cell>
          <cell r="B933">
            <v>1</v>
          </cell>
        </row>
        <row r="934">
          <cell r="A934" t="str">
            <v>-31.96552 115.89783</v>
          </cell>
          <cell r="B934">
            <v>1</v>
          </cell>
        </row>
        <row r="935">
          <cell r="A935" t="str">
            <v>-31.96696 115.7923</v>
          </cell>
          <cell r="B935">
            <v>1</v>
          </cell>
        </row>
        <row r="936">
          <cell r="A936" t="str">
            <v>-31.96775 115.79215</v>
          </cell>
          <cell r="B936">
            <v>1</v>
          </cell>
        </row>
        <row r="937">
          <cell r="A937" t="str">
            <v>-31.96811 115.78267</v>
          </cell>
          <cell r="B937">
            <v>1</v>
          </cell>
        </row>
        <row r="938">
          <cell r="A938" t="str">
            <v>-31.9695 115.80668</v>
          </cell>
          <cell r="B938">
            <v>1</v>
          </cell>
        </row>
        <row r="939">
          <cell r="A939" t="str">
            <v>-31.96963 115.90876</v>
          </cell>
          <cell r="B939">
            <v>1</v>
          </cell>
        </row>
        <row r="940">
          <cell r="A940" t="str">
            <v>-31.9707 116.05114</v>
          </cell>
          <cell r="B940">
            <v>1</v>
          </cell>
        </row>
        <row r="941">
          <cell r="A941" t="str">
            <v>-31.97126 115.88895</v>
          </cell>
          <cell r="B941">
            <v>1</v>
          </cell>
        </row>
        <row r="942">
          <cell r="A942" t="str">
            <v>-31.97137 115.89221</v>
          </cell>
          <cell r="B942">
            <v>1</v>
          </cell>
        </row>
        <row r="943">
          <cell r="A943" t="str">
            <v>-31.97151 115.88971</v>
          </cell>
          <cell r="B943">
            <v>1</v>
          </cell>
        </row>
        <row r="944">
          <cell r="A944" t="str">
            <v>-31.97158 115.90052</v>
          </cell>
          <cell r="B944">
            <v>1</v>
          </cell>
        </row>
        <row r="945">
          <cell r="A945" t="str">
            <v>-31.97175 116.06115</v>
          </cell>
          <cell r="B945">
            <v>1</v>
          </cell>
        </row>
        <row r="946">
          <cell r="A946" t="str">
            <v>-31.97285 115.92185</v>
          </cell>
          <cell r="B946">
            <v>1</v>
          </cell>
        </row>
        <row r="947">
          <cell r="A947" t="str">
            <v>-31.97298 115.89903</v>
          </cell>
          <cell r="B947">
            <v>1</v>
          </cell>
        </row>
        <row r="948">
          <cell r="A948" t="str">
            <v>-31.97319 115.85112</v>
          </cell>
          <cell r="B948">
            <v>1</v>
          </cell>
        </row>
        <row r="949">
          <cell r="A949" t="str">
            <v>-31.97354 115.77016</v>
          </cell>
          <cell r="B949">
            <v>1</v>
          </cell>
        </row>
        <row r="950">
          <cell r="A950" t="str">
            <v>-31.97575 115.94362</v>
          </cell>
          <cell r="B950">
            <v>1</v>
          </cell>
        </row>
        <row r="951">
          <cell r="A951" t="str">
            <v>-31.97747 115.78898</v>
          </cell>
          <cell r="B951">
            <v>1</v>
          </cell>
        </row>
        <row r="952">
          <cell r="A952" t="str">
            <v>-31.97789 115.99998</v>
          </cell>
          <cell r="B952">
            <v>1</v>
          </cell>
        </row>
        <row r="953">
          <cell r="A953" t="str">
            <v>-31.97839 115.86</v>
          </cell>
          <cell r="B953">
            <v>1</v>
          </cell>
        </row>
        <row r="954">
          <cell r="A954" t="str">
            <v>-31.97885 115.90809</v>
          </cell>
          <cell r="B954">
            <v>1</v>
          </cell>
        </row>
        <row r="955">
          <cell r="A955" t="str">
            <v>-31.97979 116.01736</v>
          </cell>
          <cell r="B955">
            <v>1</v>
          </cell>
        </row>
        <row r="956">
          <cell r="A956" t="str">
            <v>-31.97996 115.86593</v>
          </cell>
          <cell r="B956">
            <v>1</v>
          </cell>
        </row>
        <row r="957">
          <cell r="A957" t="str">
            <v>-31.98087 115.88316</v>
          </cell>
          <cell r="B957">
            <v>1</v>
          </cell>
        </row>
        <row r="958">
          <cell r="A958" t="str">
            <v>-31.98121 115.932</v>
          </cell>
          <cell r="B958">
            <v>1</v>
          </cell>
        </row>
        <row r="959">
          <cell r="A959" t="str">
            <v>-31.98221 116.01965</v>
          </cell>
          <cell r="B959">
            <v>1</v>
          </cell>
        </row>
        <row r="960">
          <cell r="A960" t="str">
            <v>-31.9838 115.78522</v>
          </cell>
          <cell r="B960">
            <v>1</v>
          </cell>
        </row>
        <row r="961">
          <cell r="A961" t="str">
            <v>-31.98447 115.80553</v>
          </cell>
          <cell r="B961">
            <v>1</v>
          </cell>
        </row>
        <row r="962">
          <cell r="A962" t="str">
            <v>-31.98448 115.86281</v>
          </cell>
          <cell r="B962">
            <v>1</v>
          </cell>
        </row>
        <row r="963">
          <cell r="A963" t="str">
            <v>-31.98475 116.0036</v>
          </cell>
          <cell r="B963">
            <v>1</v>
          </cell>
        </row>
        <row r="964">
          <cell r="A964" t="str">
            <v>-31.98481 115.81283</v>
          </cell>
          <cell r="B964">
            <v>1</v>
          </cell>
        </row>
        <row r="965">
          <cell r="A965" t="str">
            <v>-31.98601 115.77499</v>
          </cell>
          <cell r="B965">
            <v>1</v>
          </cell>
        </row>
        <row r="966">
          <cell r="A966" t="str">
            <v>-31.99132 115.87321</v>
          </cell>
          <cell r="B966">
            <v>1</v>
          </cell>
        </row>
        <row r="967">
          <cell r="A967" t="str">
            <v>-31.99142 116.00883</v>
          </cell>
          <cell r="B967">
            <v>1</v>
          </cell>
        </row>
        <row r="968">
          <cell r="A968" t="str">
            <v>-31.99172 115.90518</v>
          </cell>
          <cell r="B968">
            <v>1</v>
          </cell>
        </row>
        <row r="969">
          <cell r="A969" t="str">
            <v>-31.99216 116.04702</v>
          </cell>
          <cell r="B969">
            <v>1</v>
          </cell>
        </row>
        <row r="970">
          <cell r="A970" t="str">
            <v>-31.99469 115.76661</v>
          </cell>
          <cell r="B970">
            <v>1</v>
          </cell>
        </row>
        <row r="971">
          <cell r="A971" t="str">
            <v>-31.99537 115.92648</v>
          </cell>
          <cell r="B971">
            <v>1</v>
          </cell>
        </row>
        <row r="972">
          <cell r="A972" t="str">
            <v>-31.99644 115.79787</v>
          </cell>
          <cell r="B972">
            <v>1</v>
          </cell>
        </row>
        <row r="973">
          <cell r="A973" t="str">
            <v>-31.99663 116.05207</v>
          </cell>
          <cell r="B973">
            <v>1</v>
          </cell>
        </row>
        <row r="974">
          <cell r="A974" t="str">
            <v>-31.9971 115.86134</v>
          </cell>
          <cell r="B974">
            <v>1</v>
          </cell>
        </row>
        <row r="975">
          <cell r="A975" t="str">
            <v>-31.99839 115.90207</v>
          </cell>
          <cell r="B975">
            <v>1</v>
          </cell>
        </row>
        <row r="976">
          <cell r="A976" t="str">
            <v>-31.99857 115.7558</v>
          </cell>
          <cell r="B976">
            <v>1</v>
          </cell>
        </row>
        <row r="977">
          <cell r="A977" t="str">
            <v>-31.99857 115.87027</v>
          </cell>
          <cell r="B977">
            <v>1</v>
          </cell>
        </row>
        <row r="978">
          <cell r="A978" t="str">
            <v>-31.99859 115.94442</v>
          </cell>
          <cell r="B978">
            <v>1</v>
          </cell>
        </row>
        <row r="979">
          <cell r="A979" t="str">
            <v>-31.99956 116.07059</v>
          </cell>
          <cell r="B979">
            <v>1</v>
          </cell>
        </row>
        <row r="980">
          <cell r="A980" t="str">
            <v>-32.0021 115.76136</v>
          </cell>
          <cell r="B980">
            <v>1</v>
          </cell>
        </row>
        <row r="981">
          <cell r="A981" t="str">
            <v>-32.00398 116.04499</v>
          </cell>
          <cell r="B981">
            <v>1</v>
          </cell>
        </row>
        <row r="982">
          <cell r="A982" t="str">
            <v>-32.00466 116.06916</v>
          </cell>
          <cell r="B982">
            <v>1</v>
          </cell>
        </row>
        <row r="983">
          <cell r="A983" t="str">
            <v>-32.00562 115.86996</v>
          </cell>
          <cell r="B983">
            <v>1</v>
          </cell>
        </row>
        <row r="984">
          <cell r="A984" t="str">
            <v>-32.00568 115.93879</v>
          </cell>
          <cell r="B984">
            <v>1</v>
          </cell>
        </row>
        <row r="985">
          <cell r="A985" t="str">
            <v>-32.00594 115.91168</v>
          </cell>
          <cell r="B985">
            <v>1</v>
          </cell>
        </row>
        <row r="986">
          <cell r="A986" t="str">
            <v>-32.00691 115.87376</v>
          </cell>
          <cell r="B986">
            <v>1</v>
          </cell>
        </row>
        <row r="987">
          <cell r="A987" t="str">
            <v>-32.0073 116.09076</v>
          </cell>
          <cell r="B987">
            <v>1</v>
          </cell>
        </row>
        <row r="988">
          <cell r="A988" t="str">
            <v>-32.00836 115.95375</v>
          </cell>
          <cell r="B988">
            <v>1</v>
          </cell>
        </row>
        <row r="989">
          <cell r="A989" t="str">
            <v>-32.00844 115.76997</v>
          </cell>
          <cell r="B989">
            <v>1</v>
          </cell>
        </row>
        <row r="990">
          <cell r="A990" t="str">
            <v>-32.00932 115.75464</v>
          </cell>
          <cell r="B990">
            <v>1</v>
          </cell>
        </row>
        <row r="991">
          <cell r="A991" t="str">
            <v>-32.01036 115.91156</v>
          </cell>
          <cell r="B991">
            <v>1</v>
          </cell>
        </row>
        <row r="992">
          <cell r="A992" t="str">
            <v>-32.01084 115.8396</v>
          </cell>
          <cell r="B992">
            <v>1</v>
          </cell>
        </row>
        <row r="993">
          <cell r="A993" t="str">
            <v>-32.01257 117.40283</v>
          </cell>
          <cell r="B993">
            <v>1</v>
          </cell>
        </row>
        <row r="994">
          <cell r="A994" t="str">
            <v>-32.0136 115.75802</v>
          </cell>
          <cell r="B994">
            <v>1</v>
          </cell>
        </row>
        <row r="995">
          <cell r="A995" t="str">
            <v>-32.01395 115.93708</v>
          </cell>
          <cell r="B995">
            <v>1</v>
          </cell>
        </row>
        <row r="996">
          <cell r="A996" t="str">
            <v>-32.01528 115.86505</v>
          </cell>
          <cell r="B996">
            <v>1</v>
          </cell>
        </row>
        <row r="997">
          <cell r="A997" t="str">
            <v>-32.01731 115.86358</v>
          </cell>
          <cell r="B997">
            <v>1</v>
          </cell>
        </row>
        <row r="998">
          <cell r="A998" t="str">
            <v>-32.01777 115.91173</v>
          </cell>
          <cell r="B998">
            <v>1</v>
          </cell>
        </row>
        <row r="999">
          <cell r="A999" t="str">
            <v>-32.01855 115.75207</v>
          </cell>
          <cell r="B999">
            <v>1</v>
          </cell>
        </row>
        <row r="1000">
          <cell r="A1000" t="str">
            <v>-32.01858 115.86489</v>
          </cell>
          <cell r="B1000">
            <v>1</v>
          </cell>
        </row>
        <row r="1001">
          <cell r="A1001" t="str">
            <v>-32.01903 115.83904</v>
          </cell>
          <cell r="B1001">
            <v>1</v>
          </cell>
        </row>
        <row r="1002">
          <cell r="A1002" t="str">
            <v>-32.02409 115.9573</v>
          </cell>
          <cell r="B1002">
            <v>1</v>
          </cell>
        </row>
        <row r="1003">
          <cell r="A1003" t="str">
            <v>-32.02501 115.80057</v>
          </cell>
          <cell r="B1003">
            <v>1</v>
          </cell>
        </row>
        <row r="1004">
          <cell r="A1004" t="str">
            <v>-32.02711 115.80123</v>
          </cell>
          <cell r="B1004">
            <v>1</v>
          </cell>
        </row>
        <row r="1005">
          <cell r="A1005" t="str">
            <v>-32.02744 115.83466</v>
          </cell>
          <cell r="B1005">
            <v>1</v>
          </cell>
        </row>
        <row r="1006">
          <cell r="A1006" t="str">
            <v>-32.0295 115.88587</v>
          </cell>
          <cell r="B1006">
            <v>1</v>
          </cell>
        </row>
        <row r="1007">
          <cell r="A1007" t="str">
            <v>-32.03008 115.89422</v>
          </cell>
          <cell r="B1007">
            <v>1</v>
          </cell>
        </row>
        <row r="1008">
          <cell r="A1008" t="str">
            <v>-32.0302 115.84532</v>
          </cell>
          <cell r="B1008">
            <v>1</v>
          </cell>
        </row>
        <row r="1009">
          <cell r="A1009" t="str">
            <v>-32.03162 115.97792</v>
          </cell>
          <cell r="B1009">
            <v>1</v>
          </cell>
        </row>
        <row r="1010">
          <cell r="A1010" t="str">
            <v>-32.03173 115.9796</v>
          </cell>
          <cell r="B1010">
            <v>1</v>
          </cell>
        </row>
        <row r="1011">
          <cell r="A1011" t="str">
            <v>-32.03293 115.78293</v>
          </cell>
          <cell r="B1011">
            <v>1</v>
          </cell>
        </row>
        <row r="1012">
          <cell r="A1012" t="str">
            <v>-32.03455 115.7568</v>
          </cell>
          <cell r="B1012">
            <v>1</v>
          </cell>
        </row>
        <row r="1013">
          <cell r="A1013" t="str">
            <v>-32.03467 116.13074</v>
          </cell>
          <cell r="B1013">
            <v>1</v>
          </cell>
        </row>
        <row r="1014">
          <cell r="A1014" t="str">
            <v>-32.0351 115.90023</v>
          </cell>
          <cell r="B1014">
            <v>1</v>
          </cell>
        </row>
        <row r="1015">
          <cell r="A1015" t="str">
            <v>-32.03553 115.82646</v>
          </cell>
          <cell r="B1015">
            <v>1</v>
          </cell>
        </row>
        <row r="1016">
          <cell r="A1016" t="str">
            <v>-32.03625 115.91949</v>
          </cell>
          <cell r="B1016">
            <v>1</v>
          </cell>
        </row>
        <row r="1017">
          <cell r="A1017" t="str">
            <v>-32.03667 115.77004</v>
          </cell>
          <cell r="B1017">
            <v>1</v>
          </cell>
        </row>
        <row r="1018">
          <cell r="A1018" t="str">
            <v>-32.0367 115.93907</v>
          </cell>
          <cell r="B1018">
            <v>1</v>
          </cell>
        </row>
        <row r="1019">
          <cell r="A1019" t="str">
            <v>-32.0376 115.96631</v>
          </cell>
          <cell r="B1019">
            <v>1</v>
          </cell>
        </row>
        <row r="1020">
          <cell r="A1020" t="str">
            <v>-32.03771 115.80657</v>
          </cell>
          <cell r="B1020">
            <v>1</v>
          </cell>
        </row>
        <row r="1021">
          <cell r="A1021" t="str">
            <v>-32.03817 115.86742</v>
          </cell>
          <cell r="B1021">
            <v>1</v>
          </cell>
        </row>
        <row r="1022">
          <cell r="A1022" t="str">
            <v>-32.0386 115.78661</v>
          </cell>
          <cell r="B1022">
            <v>1</v>
          </cell>
        </row>
        <row r="1023">
          <cell r="A1023" t="str">
            <v>-32.03972 115.9285</v>
          </cell>
          <cell r="B1023">
            <v>1</v>
          </cell>
        </row>
        <row r="1024">
          <cell r="A1024" t="str">
            <v>-32.0415 115.84718</v>
          </cell>
          <cell r="B1024">
            <v>1</v>
          </cell>
        </row>
        <row r="1025">
          <cell r="A1025" t="str">
            <v>-32.04191 115.91613</v>
          </cell>
          <cell r="B1025">
            <v>1</v>
          </cell>
        </row>
        <row r="1026">
          <cell r="A1026" t="str">
            <v>-32.04321 115.93604</v>
          </cell>
          <cell r="B1026">
            <v>1</v>
          </cell>
        </row>
        <row r="1027">
          <cell r="A1027" t="str">
            <v>-32.04435 115.93515</v>
          </cell>
          <cell r="B1027">
            <v>1</v>
          </cell>
        </row>
        <row r="1028">
          <cell r="A1028" t="str">
            <v>-32.04475 115.8907</v>
          </cell>
          <cell r="B1028">
            <v>1</v>
          </cell>
        </row>
        <row r="1029">
          <cell r="A1029" t="str">
            <v>-32.04528 115.78531</v>
          </cell>
          <cell r="B1029">
            <v>1</v>
          </cell>
        </row>
        <row r="1030">
          <cell r="A1030" t="str">
            <v>-32.04563 115.99413</v>
          </cell>
          <cell r="B1030">
            <v>1</v>
          </cell>
        </row>
        <row r="1031">
          <cell r="A1031" t="str">
            <v>-32.04789 115.75915</v>
          </cell>
          <cell r="B1031">
            <v>1</v>
          </cell>
        </row>
        <row r="1032">
          <cell r="A1032" t="str">
            <v>-32.04823 115.89774</v>
          </cell>
          <cell r="B1032">
            <v>1</v>
          </cell>
        </row>
        <row r="1033">
          <cell r="A1033" t="str">
            <v>-32.04918 115.88268</v>
          </cell>
          <cell r="B1033">
            <v>1</v>
          </cell>
        </row>
        <row r="1034">
          <cell r="A1034" t="str">
            <v>-32.04947 115.86702</v>
          </cell>
          <cell r="B1034">
            <v>1</v>
          </cell>
        </row>
        <row r="1035">
          <cell r="A1035" t="str">
            <v>-32.05 115.95286</v>
          </cell>
          <cell r="B1035">
            <v>1</v>
          </cell>
        </row>
        <row r="1036">
          <cell r="A1036" t="str">
            <v>-32.05066 115.84534</v>
          </cell>
          <cell r="B1036">
            <v>1</v>
          </cell>
        </row>
        <row r="1037">
          <cell r="A1037" t="str">
            <v>-32.05133 115.74851</v>
          </cell>
          <cell r="B1037">
            <v>1</v>
          </cell>
        </row>
        <row r="1038">
          <cell r="A1038" t="str">
            <v>-32.05332 115.96597</v>
          </cell>
          <cell r="B1038">
            <v>1</v>
          </cell>
        </row>
        <row r="1039">
          <cell r="A1039" t="str">
            <v>-32.05403 115.96114</v>
          </cell>
          <cell r="B1039">
            <v>1</v>
          </cell>
        </row>
        <row r="1040">
          <cell r="A1040" t="str">
            <v>-32.05463 115.74414</v>
          </cell>
          <cell r="B1040">
            <v>1</v>
          </cell>
        </row>
        <row r="1041">
          <cell r="A1041" t="str">
            <v>-32.05464 115.83282</v>
          </cell>
          <cell r="B1041">
            <v>1</v>
          </cell>
        </row>
        <row r="1042">
          <cell r="A1042" t="str">
            <v>-32.05624 115.97384</v>
          </cell>
          <cell r="B1042">
            <v>1</v>
          </cell>
        </row>
        <row r="1043">
          <cell r="A1043" t="str">
            <v>-32.05682 115.99539</v>
          </cell>
          <cell r="B1043">
            <v>1</v>
          </cell>
        </row>
        <row r="1044">
          <cell r="A1044" t="str">
            <v>-32.057 115.84291</v>
          </cell>
          <cell r="B1044">
            <v>1</v>
          </cell>
        </row>
        <row r="1045">
          <cell r="A1045" t="str">
            <v>-32.05805 115.86953</v>
          </cell>
          <cell r="B1045">
            <v>1</v>
          </cell>
        </row>
        <row r="1046">
          <cell r="A1046" t="str">
            <v>-32.05884 115.75354</v>
          </cell>
          <cell r="B1046">
            <v>1</v>
          </cell>
        </row>
        <row r="1047">
          <cell r="A1047" t="str">
            <v>-32.06004 115.81163</v>
          </cell>
          <cell r="B1047">
            <v>1</v>
          </cell>
        </row>
        <row r="1048">
          <cell r="A1048" t="str">
            <v>-32.06014 115.86101</v>
          </cell>
          <cell r="B1048">
            <v>1</v>
          </cell>
        </row>
        <row r="1049">
          <cell r="A1049" t="str">
            <v>-32.06086 115.76984</v>
          </cell>
          <cell r="B1049">
            <v>1</v>
          </cell>
        </row>
        <row r="1050">
          <cell r="A1050" t="str">
            <v>-32.06181 118.39218</v>
          </cell>
          <cell r="B1050">
            <v>1</v>
          </cell>
        </row>
        <row r="1051">
          <cell r="A1051" t="str">
            <v>-32.06334 115.82188</v>
          </cell>
          <cell r="B1051">
            <v>1</v>
          </cell>
        </row>
        <row r="1052">
          <cell r="A1052" t="str">
            <v>-32.06628 115.95964</v>
          </cell>
          <cell r="B1052">
            <v>1</v>
          </cell>
        </row>
        <row r="1053">
          <cell r="A1053" t="str">
            <v>-32.06789 115.95654</v>
          </cell>
          <cell r="B1053">
            <v>1</v>
          </cell>
        </row>
        <row r="1054">
          <cell r="A1054" t="str">
            <v>-32.06805 115.78414</v>
          </cell>
          <cell r="B1054">
            <v>1</v>
          </cell>
        </row>
        <row r="1055">
          <cell r="A1055" t="str">
            <v>-32.06899 115.75939</v>
          </cell>
          <cell r="B1055">
            <v>1</v>
          </cell>
        </row>
        <row r="1056">
          <cell r="A1056" t="str">
            <v>-32.07072 115.85689</v>
          </cell>
          <cell r="B1056">
            <v>1</v>
          </cell>
        </row>
        <row r="1057">
          <cell r="A1057" t="str">
            <v>-32.07184 115.87441</v>
          </cell>
          <cell r="B1057">
            <v>1</v>
          </cell>
        </row>
        <row r="1058">
          <cell r="A1058" t="str">
            <v>-32.07234 115.80207</v>
          </cell>
          <cell r="B1058">
            <v>1</v>
          </cell>
        </row>
        <row r="1059">
          <cell r="A1059" t="str">
            <v>-32.07235 115.77311</v>
          </cell>
          <cell r="B1059">
            <v>1</v>
          </cell>
        </row>
        <row r="1060">
          <cell r="A1060" t="str">
            <v>-32.07237 115.77089</v>
          </cell>
          <cell r="B1060">
            <v>1</v>
          </cell>
        </row>
        <row r="1061">
          <cell r="A1061" t="str">
            <v>-32.07277 115.78887</v>
          </cell>
          <cell r="B1061">
            <v>1</v>
          </cell>
        </row>
        <row r="1062">
          <cell r="A1062" t="str">
            <v>-32.07439 115.97962</v>
          </cell>
          <cell r="B1062">
            <v>1</v>
          </cell>
        </row>
        <row r="1063">
          <cell r="A1063" t="str">
            <v>-32.07496 115.93273</v>
          </cell>
          <cell r="B1063">
            <v>1</v>
          </cell>
        </row>
        <row r="1064">
          <cell r="A1064" t="str">
            <v>-32.07526 115.8113</v>
          </cell>
          <cell r="B1064">
            <v>1</v>
          </cell>
        </row>
        <row r="1065">
          <cell r="A1065" t="str">
            <v>-32.07607 115.95001</v>
          </cell>
          <cell r="B1065">
            <v>1</v>
          </cell>
        </row>
        <row r="1066">
          <cell r="A1066" t="str">
            <v>-32.07658 115.86242</v>
          </cell>
          <cell r="B1066">
            <v>1</v>
          </cell>
        </row>
        <row r="1067">
          <cell r="A1067" t="str">
            <v>-32.07754 115.78928</v>
          </cell>
          <cell r="B1067">
            <v>1</v>
          </cell>
        </row>
        <row r="1068">
          <cell r="A1068" t="str">
            <v>-32.07763 115.9717</v>
          </cell>
          <cell r="B1068">
            <v>1</v>
          </cell>
        </row>
        <row r="1069">
          <cell r="A1069" t="str">
            <v>-32.07775 116.00352</v>
          </cell>
          <cell r="B1069">
            <v>1</v>
          </cell>
        </row>
        <row r="1070">
          <cell r="A1070" t="str">
            <v>-32.08177 115.93312</v>
          </cell>
          <cell r="B1070">
            <v>1</v>
          </cell>
        </row>
        <row r="1071">
          <cell r="A1071" t="str">
            <v>-32.08185 115.80881</v>
          </cell>
          <cell r="B1071">
            <v>1</v>
          </cell>
        </row>
        <row r="1072">
          <cell r="A1072" t="str">
            <v>-32.08197 115.98734</v>
          </cell>
          <cell r="B1072">
            <v>1</v>
          </cell>
        </row>
        <row r="1073">
          <cell r="A1073" t="str">
            <v>-32.0822 115.94424</v>
          </cell>
          <cell r="B1073">
            <v>1</v>
          </cell>
        </row>
        <row r="1074">
          <cell r="A1074" t="str">
            <v>-32.08253 115.77388</v>
          </cell>
          <cell r="B1074">
            <v>1</v>
          </cell>
        </row>
        <row r="1075">
          <cell r="A1075" t="str">
            <v>-32.08437 115.7752</v>
          </cell>
          <cell r="B1075">
            <v>1</v>
          </cell>
        </row>
        <row r="1076">
          <cell r="A1076" t="str">
            <v>-32.0852 115.83855</v>
          </cell>
          <cell r="B1076">
            <v>1</v>
          </cell>
        </row>
        <row r="1077">
          <cell r="A1077" t="str">
            <v>-32.08623 115.9842</v>
          </cell>
          <cell r="B1077">
            <v>1</v>
          </cell>
        </row>
        <row r="1078">
          <cell r="A1078" t="str">
            <v>-32.08785 115.99722</v>
          </cell>
          <cell r="B1078">
            <v>1</v>
          </cell>
        </row>
        <row r="1079">
          <cell r="A1079" t="str">
            <v>-32.09026 115.78508</v>
          </cell>
          <cell r="B1079">
            <v>1</v>
          </cell>
        </row>
        <row r="1080">
          <cell r="A1080" t="str">
            <v>-32.09068 115.92916</v>
          </cell>
          <cell r="B1080">
            <v>1</v>
          </cell>
        </row>
        <row r="1081">
          <cell r="A1081" t="str">
            <v>-32.09219 115.81766</v>
          </cell>
          <cell r="B1081">
            <v>1</v>
          </cell>
        </row>
        <row r="1082">
          <cell r="A1082" t="str">
            <v>-32.09258 115.77944</v>
          </cell>
          <cell r="B1082">
            <v>1</v>
          </cell>
        </row>
        <row r="1083">
          <cell r="A1083" t="str">
            <v>-32.09409 115.83915</v>
          </cell>
          <cell r="B1083">
            <v>1</v>
          </cell>
        </row>
        <row r="1084">
          <cell r="A1084" t="str">
            <v>-32.09481 115.91086</v>
          </cell>
          <cell r="B1084">
            <v>1</v>
          </cell>
        </row>
        <row r="1085">
          <cell r="A1085" t="str">
            <v>-32.09975 115.93669</v>
          </cell>
          <cell r="B1085">
            <v>1</v>
          </cell>
        </row>
        <row r="1086">
          <cell r="A1086" t="str">
            <v>-32.10148 115.7866</v>
          </cell>
          <cell r="B1086">
            <v>1</v>
          </cell>
        </row>
        <row r="1087">
          <cell r="A1087" t="str">
            <v>-32.10242 115.94751</v>
          </cell>
          <cell r="B1087">
            <v>1</v>
          </cell>
        </row>
        <row r="1088">
          <cell r="A1088" t="str">
            <v>-32.1028 116.92471</v>
          </cell>
          <cell r="B1088">
            <v>1</v>
          </cell>
        </row>
        <row r="1089">
          <cell r="A1089" t="str">
            <v>-32.10336 116.00663</v>
          </cell>
          <cell r="B1089">
            <v>1</v>
          </cell>
        </row>
        <row r="1090">
          <cell r="A1090" t="str">
            <v>-32.10594 115.83464</v>
          </cell>
          <cell r="B1090">
            <v>1</v>
          </cell>
        </row>
        <row r="1091">
          <cell r="A1091" t="str">
            <v>-32.10801 116.02222</v>
          </cell>
          <cell r="B1091">
            <v>1</v>
          </cell>
        </row>
        <row r="1092">
          <cell r="A1092" t="str">
            <v>-32.1087 115.78387</v>
          </cell>
          <cell r="B1092">
            <v>1</v>
          </cell>
        </row>
        <row r="1093">
          <cell r="A1093" t="str">
            <v>-32.10986 116.07184</v>
          </cell>
          <cell r="B1093">
            <v>1</v>
          </cell>
        </row>
        <row r="1094">
          <cell r="A1094" t="str">
            <v>-32.11049 116.00407</v>
          </cell>
          <cell r="B1094">
            <v>1</v>
          </cell>
        </row>
        <row r="1095">
          <cell r="A1095" t="str">
            <v>-32.11159 115.93554</v>
          </cell>
          <cell r="B1095">
            <v>1</v>
          </cell>
        </row>
        <row r="1096">
          <cell r="A1096" t="str">
            <v>-32.11216 115.78901</v>
          </cell>
          <cell r="B1096">
            <v>1</v>
          </cell>
        </row>
        <row r="1097">
          <cell r="A1097" t="str">
            <v>-32.11804 115.98829</v>
          </cell>
          <cell r="B1097">
            <v>1</v>
          </cell>
        </row>
        <row r="1098">
          <cell r="A1098" t="str">
            <v>-32.11922 115.81961</v>
          </cell>
          <cell r="B1098">
            <v>1</v>
          </cell>
        </row>
        <row r="1099">
          <cell r="A1099" t="str">
            <v>-32.1219 115.78255</v>
          </cell>
          <cell r="B1099">
            <v>1</v>
          </cell>
        </row>
        <row r="1100">
          <cell r="A1100" t="str">
            <v>-32.12278 116.02092</v>
          </cell>
          <cell r="B1100">
            <v>1</v>
          </cell>
        </row>
        <row r="1101">
          <cell r="A1101" t="str">
            <v>-32.12403 118.0219</v>
          </cell>
          <cell r="B1101">
            <v>1</v>
          </cell>
        </row>
        <row r="1102">
          <cell r="A1102" t="str">
            <v>-32.12425 116.00023</v>
          </cell>
          <cell r="B1102">
            <v>1</v>
          </cell>
        </row>
        <row r="1103">
          <cell r="A1103" t="str">
            <v>-32.12428 116.02726</v>
          </cell>
          <cell r="B1103">
            <v>1</v>
          </cell>
        </row>
        <row r="1104">
          <cell r="A1104" t="str">
            <v>-32.12534 115.82633</v>
          </cell>
          <cell r="B1104">
            <v>1</v>
          </cell>
        </row>
        <row r="1105">
          <cell r="A1105" t="str">
            <v>-32.12709 115.77182</v>
          </cell>
          <cell r="B1105">
            <v>1</v>
          </cell>
        </row>
        <row r="1106">
          <cell r="A1106" t="str">
            <v>-32.12961 115.79733</v>
          </cell>
          <cell r="B1106">
            <v>1</v>
          </cell>
        </row>
        <row r="1107">
          <cell r="A1107" t="str">
            <v>-32.13359 115.82048</v>
          </cell>
          <cell r="B1107">
            <v>1</v>
          </cell>
        </row>
        <row r="1108">
          <cell r="A1108" t="str">
            <v>-32.13383 116.01606</v>
          </cell>
          <cell r="B1108">
            <v>1</v>
          </cell>
        </row>
        <row r="1109">
          <cell r="A1109" t="str">
            <v>-32.13528 115.86783</v>
          </cell>
          <cell r="B1109">
            <v>1</v>
          </cell>
        </row>
        <row r="1110">
          <cell r="A1110" t="str">
            <v>-32.13857 115.84584</v>
          </cell>
          <cell r="B1110">
            <v>1</v>
          </cell>
        </row>
        <row r="1111">
          <cell r="A1111" t="str">
            <v>-32.13925 116.00065</v>
          </cell>
          <cell r="B1111">
            <v>1</v>
          </cell>
        </row>
        <row r="1112">
          <cell r="A1112" t="str">
            <v>-32.141 115.98522</v>
          </cell>
          <cell r="B1112">
            <v>1</v>
          </cell>
        </row>
        <row r="1113">
          <cell r="A1113" t="str">
            <v>-32.14824 116.02648</v>
          </cell>
          <cell r="B1113">
            <v>1</v>
          </cell>
        </row>
        <row r="1114">
          <cell r="A1114" t="str">
            <v>-32.14877 115.93655</v>
          </cell>
          <cell r="B1114">
            <v>1</v>
          </cell>
        </row>
        <row r="1115">
          <cell r="A1115" t="str">
            <v>-32.1505 116.02404</v>
          </cell>
          <cell r="B1115">
            <v>1</v>
          </cell>
        </row>
        <row r="1116">
          <cell r="A1116" t="str">
            <v>-32.15122 115.86456</v>
          </cell>
          <cell r="B1116">
            <v>1</v>
          </cell>
        </row>
        <row r="1117">
          <cell r="A1117" t="str">
            <v>-32.15252 115.84821</v>
          </cell>
          <cell r="B1117">
            <v>1</v>
          </cell>
        </row>
        <row r="1118">
          <cell r="A1118" t="str">
            <v>-32.15362 115.94854</v>
          </cell>
          <cell r="B1118">
            <v>1</v>
          </cell>
        </row>
        <row r="1119">
          <cell r="A1119" t="str">
            <v>-32.15477 116.00491</v>
          </cell>
          <cell r="B1119">
            <v>1</v>
          </cell>
        </row>
        <row r="1120">
          <cell r="A1120" t="str">
            <v>-32.15933 115.99874</v>
          </cell>
          <cell r="B1120">
            <v>1</v>
          </cell>
        </row>
        <row r="1121">
          <cell r="A1121" t="str">
            <v>-32.16122 115.99195</v>
          </cell>
          <cell r="B1121">
            <v>1</v>
          </cell>
        </row>
        <row r="1122">
          <cell r="A1122" t="str">
            <v>-32.17306 115.86235</v>
          </cell>
          <cell r="B1122">
            <v>1</v>
          </cell>
        </row>
        <row r="1123">
          <cell r="A1123" t="str">
            <v>-32.17468 116.00429</v>
          </cell>
          <cell r="B1123">
            <v>1</v>
          </cell>
        </row>
        <row r="1124">
          <cell r="A1124" t="str">
            <v>-32.18166 116.04832</v>
          </cell>
          <cell r="B1124">
            <v>1</v>
          </cell>
        </row>
        <row r="1125">
          <cell r="A1125" t="str">
            <v>-32.1994 121.77576</v>
          </cell>
          <cell r="B1125">
            <v>1</v>
          </cell>
        </row>
        <row r="1126">
          <cell r="A1126" t="str">
            <v>-32.21156 116.00086</v>
          </cell>
          <cell r="B1126">
            <v>1</v>
          </cell>
        </row>
        <row r="1127">
          <cell r="A1127" t="str">
            <v>-32.21728 116.01314</v>
          </cell>
          <cell r="B1127">
            <v>1</v>
          </cell>
        </row>
        <row r="1128">
          <cell r="A1128" t="str">
            <v>-32.22479 116.00571</v>
          </cell>
          <cell r="B1128">
            <v>1</v>
          </cell>
        </row>
        <row r="1129">
          <cell r="A1129" t="str">
            <v>-32.23454 115.81427</v>
          </cell>
          <cell r="B1129">
            <v>1</v>
          </cell>
        </row>
        <row r="1130">
          <cell r="A1130" t="str">
            <v>-32.23582 115.80371</v>
          </cell>
          <cell r="B1130">
            <v>1</v>
          </cell>
        </row>
        <row r="1131">
          <cell r="A1131" t="str">
            <v>-32.23655 115.83693</v>
          </cell>
          <cell r="B1131">
            <v>1</v>
          </cell>
        </row>
        <row r="1132">
          <cell r="A1132" t="str">
            <v>-32.24005 115.81086</v>
          </cell>
          <cell r="B1132">
            <v>1</v>
          </cell>
        </row>
        <row r="1133">
          <cell r="A1133" t="str">
            <v>-32.24515 115.8106</v>
          </cell>
          <cell r="B1133">
            <v>1</v>
          </cell>
        </row>
        <row r="1134">
          <cell r="A1134" t="str">
            <v>-32.24772 115.84293</v>
          </cell>
          <cell r="B1134">
            <v>1</v>
          </cell>
        </row>
        <row r="1135">
          <cell r="A1135" t="str">
            <v>-32.25275 115.82604</v>
          </cell>
          <cell r="B1135">
            <v>1</v>
          </cell>
        </row>
        <row r="1136">
          <cell r="A1136" t="str">
            <v>-32.2544 115.83907</v>
          </cell>
          <cell r="B1136">
            <v>1</v>
          </cell>
        </row>
        <row r="1137">
          <cell r="A1137" t="str">
            <v>-32.2571 115.81491</v>
          </cell>
          <cell r="B1137">
            <v>1</v>
          </cell>
        </row>
        <row r="1138">
          <cell r="A1138" t="str">
            <v>-32.27701 115.73615</v>
          </cell>
          <cell r="B1138">
            <v>1</v>
          </cell>
        </row>
        <row r="1139">
          <cell r="A1139" t="str">
            <v>-32.28214 115.72192</v>
          </cell>
          <cell r="B1139">
            <v>1</v>
          </cell>
        </row>
        <row r="1140">
          <cell r="A1140" t="str">
            <v>-32.28293 115.76241</v>
          </cell>
          <cell r="B1140">
            <v>1</v>
          </cell>
        </row>
        <row r="1141">
          <cell r="A1141" t="str">
            <v>-32.28703 115.73525</v>
          </cell>
          <cell r="B1141">
            <v>1</v>
          </cell>
        </row>
        <row r="1142">
          <cell r="A1142" t="str">
            <v>-32.28959 115.98298</v>
          </cell>
          <cell r="B1142">
            <v>1</v>
          </cell>
        </row>
        <row r="1143">
          <cell r="A1143" t="str">
            <v>-32.29111 115.73782</v>
          </cell>
          <cell r="B1143">
            <v>1</v>
          </cell>
        </row>
        <row r="1144">
          <cell r="A1144" t="str">
            <v>-32.29798 115.75528</v>
          </cell>
          <cell r="B1144">
            <v>1</v>
          </cell>
        </row>
        <row r="1145">
          <cell r="A1145" t="str">
            <v>-32.29899 115.71469</v>
          </cell>
          <cell r="B1145">
            <v>1</v>
          </cell>
        </row>
        <row r="1146">
          <cell r="A1146" t="str">
            <v>-32.30169 115.73995</v>
          </cell>
          <cell r="B1146">
            <v>1</v>
          </cell>
        </row>
        <row r="1147">
          <cell r="A1147" t="str">
            <v>-32.30409 115.76054</v>
          </cell>
          <cell r="B1147">
            <v>1</v>
          </cell>
        </row>
        <row r="1148">
          <cell r="A1148" t="str">
            <v>-32.30719 115.81747</v>
          </cell>
          <cell r="B1148">
            <v>1</v>
          </cell>
        </row>
        <row r="1149">
          <cell r="A1149" t="str">
            <v>-32.3149 115.75714</v>
          </cell>
          <cell r="B1149">
            <v>1</v>
          </cell>
        </row>
        <row r="1150">
          <cell r="A1150" t="str">
            <v>-32.31715 115.75084</v>
          </cell>
          <cell r="B1150">
            <v>1</v>
          </cell>
        </row>
        <row r="1151">
          <cell r="A1151" t="str">
            <v>-32.31818 115.76251</v>
          </cell>
          <cell r="B1151">
            <v>1</v>
          </cell>
        </row>
        <row r="1152">
          <cell r="A1152" t="str">
            <v>-32.32676 117.87718</v>
          </cell>
          <cell r="B1152">
            <v>1</v>
          </cell>
        </row>
        <row r="1153">
          <cell r="A1153" t="str">
            <v>-32.33414 115.78988</v>
          </cell>
          <cell r="B1153">
            <v>1</v>
          </cell>
        </row>
        <row r="1154">
          <cell r="A1154" t="str">
            <v>-32.33517 115.75465</v>
          </cell>
          <cell r="B1154">
            <v>1</v>
          </cell>
        </row>
        <row r="1155">
          <cell r="A1155" t="str">
            <v>-32.33847 116.06159</v>
          </cell>
          <cell r="B1155">
            <v>1</v>
          </cell>
        </row>
        <row r="1156">
          <cell r="A1156" t="str">
            <v>-32.34057 115.80024</v>
          </cell>
          <cell r="B1156">
            <v>1</v>
          </cell>
        </row>
        <row r="1157">
          <cell r="A1157" t="str">
            <v>-32.34291 115.81785</v>
          </cell>
          <cell r="B1157">
            <v>1</v>
          </cell>
        </row>
        <row r="1158">
          <cell r="A1158" t="str">
            <v>-32.34293 115.76532</v>
          </cell>
          <cell r="B1158">
            <v>1</v>
          </cell>
        </row>
        <row r="1159">
          <cell r="A1159" t="str">
            <v>-32.34308 115.75442</v>
          </cell>
          <cell r="B1159">
            <v>1</v>
          </cell>
        </row>
        <row r="1160">
          <cell r="A1160" t="str">
            <v>-32.35842 115.75544</v>
          </cell>
          <cell r="B1160">
            <v>1</v>
          </cell>
        </row>
        <row r="1161">
          <cell r="A1161" t="str">
            <v>-32.36087 115.7561</v>
          </cell>
          <cell r="B1161">
            <v>1</v>
          </cell>
        </row>
        <row r="1162">
          <cell r="A1162" t="str">
            <v>-32.36802 115.98025</v>
          </cell>
          <cell r="B1162">
            <v>1</v>
          </cell>
        </row>
        <row r="1163">
          <cell r="A1163" t="str">
            <v>-32.37037 115.75073</v>
          </cell>
          <cell r="B1163">
            <v>1</v>
          </cell>
        </row>
        <row r="1164">
          <cell r="A1164" t="str">
            <v>-32.37207 117.00868</v>
          </cell>
          <cell r="B1164">
            <v>1</v>
          </cell>
        </row>
        <row r="1165">
          <cell r="A1165" t="str">
            <v>-32.40455 115.75867</v>
          </cell>
          <cell r="B1165">
            <v>1</v>
          </cell>
        </row>
        <row r="1166">
          <cell r="A1166" t="str">
            <v>-32.41133 115.76943</v>
          </cell>
          <cell r="B1166">
            <v>1</v>
          </cell>
        </row>
        <row r="1167">
          <cell r="A1167" t="str">
            <v>-32.44079 115.75778</v>
          </cell>
          <cell r="B1167">
            <v>1</v>
          </cell>
        </row>
        <row r="1168">
          <cell r="A1168" t="str">
            <v>-32.44804 118.86249</v>
          </cell>
          <cell r="B1168">
            <v>1</v>
          </cell>
        </row>
        <row r="1169">
          <cell r="A1169" t="str">
            <v>-32.4769 115.76304</v>
          </cell>
          <cell r="B1169">
            <v>1</v>
          </cell>
        </row>
        <row r="1170">
          <cell r="A1170" t="str">
            <v>-32.49439 118.2638</v>
          </cell>
          <cell r="B1170">
            <v>1</v>
          </cell>
        </row>
        <row r="1171">
          <cell r="A1171" t="str">
            <v>-32.5087 115.75306</v>
          </cell>
          <cell r="B1171">
            <v>1</v>
          </cell>
        </row>
        <row r="1172">
          <cell r="A1172" t="str">
            <v>-32.50923 115.97791</v>
          </cell>
          <cell r="B1172">
            <v>1</v>
          </cell>
        </row>
        <row r="1173">
          <cell r="A1173" t="str">
            <v>-32.50996 115.74644</v>
          </cell>
          <cell r="B1173">
            <v>1</v>
          </cell>
        </row>
        <row r="1174">
          <cell r="A1174" t="str">
            <v>-32.5276 115.72525</v>
          </cell>
          <cell r="B1174">
            <v>1</v>
          </cell>
        </row>
        <row r="1175">
          <cell r="A1175" t="str">
            <v>-32.52934 115.76228</v>
          </cell>
          <cell r="B1175">
            <v>1</v>
          </cell>
        </row>
        <row r="1176">
          <cell r="A1176" t="str">
            <v>-32.53125 115.76766</v>
          </cell>
          <cell r="B1176">
            <v>1</v>
          </cell>
        </row>
        <row r="1177">
          <cell r="A1177" t="str">
            <v>-32.53316 117.07879</v>
          </cell>
          <cell r="B1177">
            <v>1</v>
          </cell>
        </row>
        <row r="1178">
          <cell r="A1178" t="str">
            <v>-32.53397 115.75094</v>
          </cell>
          <cell r="B1178">
            <v>1</v>
          </cell>
        </row>
        <row r="1179">
          <cell r="A1179" t="str">
            <v>-32.54053 115.73211</v>
          </cell>
          <cell r="B1179">
            <v>1</v>
          </cell>
        </row>
        <row r="1180">
          <cell r="A1180" t="str">
            <v>-32.54229 115.70414</v>
          </cell>
          <cell r="B1180">
            <v>1</v>
          </cell>
        </row>
        <row r="1181">
          <cell r="A1181" t="str">
            <v>-32.54753 115.74449</v>
          </cell>
          <cell r="B1181">
            <v>1</v>
          </cell>
        </row>
        <row r="1182">
          <cell r="A1182" t="str">
            <v>-32.5502 115.69497</v>
          </cell>
          <cell r="B1182">
            <v>1</v>
          </cell>
        </row>
        <row r="1183">
          <cell r="A1183" t="str">
            <v>-32.56443 115.67863</v>
          </cell>
          <cell r="B1183">
            <v>1</v>
          </cell>
        </row>
        <row r="1184">
          <cell r="A1184" t="str">
            <v>-32.59139 115.80488</v>
          </cell>
          <cell r="B1184">
            <v>1</v>
          </cell>
        </row>
        <row r="1185">
          <cell r="A1185" t="str">
            <v>-32.59171 117.60444</v>
          </cell>
          <cell r="B1185">
            <v>1</v>
          </cell>
        </row>
        <row r="1186">
          <cell r="A1186" t="str">
            <v>-32.59274 115.64298</v>
          </cell>
          <cell r="B1186">
            <v>1</v>
          </cell>
        </row>
        <row r="1187">
          <cell r="A1187" t="str">
            <v>-32.60289 115.89396</v>
          </cell>
          <cell r="B1187">
            <v>1</v>
          </cell>
        </row>
        <row r="1188">
          <cell r="A1188" t="str">
            <v>-32.62376 115.62751</v>
          </cell>
          <cell r="B1188">
            <v>1</v>
          </cell>
        </row>
        <row r="1189">
          <cell r="A1189" t="str">
            <v>-32.62651 115.63138</v>
          </cell>
          <cell r="B1189">
            <v>1</v>
          </cell>
        </row>
        <row r="1190">
          <cell r="A1190" t="str">
            <v>-32.629 115.87424</v>
          </cell>
          <cell r="B1190">
            <v>1</v>
          </cell>
        </row>
        <row r="1191">
          <cell r="A1191" t="str">
            <v>-32.62934 115.86655</v>
          </cell>
          <cell r="B1191">
            <v>1</v>
          </cell>
        </row>
        <row r="1192">
          <cell r="A1192" t="str">
            <v>-32.6689 118.1525</v>
          </cell>
          <cell r="B1192">
            <v>1</v>
          </cell>
        </row>
        <row r="1193">
          <cell r="A1193" t="str">
            <v>-32.6779 116.67271</v>
          </cell>
          <cell r="B1193">
            <v>1</v>
          </cell>
        </row>
        <row r="1194">
          <cell r="A1194" t="str">
            <v>-32.71529 116.06419</v>
          </cell>
          <cell r="B1194">
            <v>1</v>
          </cell>
        </row>
        <row r="1195">
          <cell r="A1195" t="str">
            <v>-32.78599 117.4962</v>
          </cell>
          <cell r="B1195">
            <v>1</v>
          </cell>
        </row>
        <row r="1196">
          <cell r="A1196" t="str">
            <v>-32.80161 116.46717</v>
          </cell>
          <cell r="B1196">
            <v>1</v>
          </cell>
        </row>
        <row r="1197">
          <cell r="A1197" t="str">
            <v>-32.8442 115.92644</v>
          </cell>
          <cell r="B1197">
            <v>1</v>
          </cell>
        </row>
        <row r="1198">
          <cell r="A1198" t="str">
            <v>-32.84501 115.92941</v>
          </cell>
          <cell r="B1198">
            <v>1</v>
          </cell>
        </row>
        <row r="1199">
          <cell r="A1199" t="str">
            <v>-32.93531 117.17449</v>
          </cell>
          <cell r="B1199">
            <v>1</v>
          </cell>
        </row>
        <row r="1200">
          <cell r="A1200" t="str">
            <v>-32.93608 117.16795</v>
          </cell>
          <cell r="B1200">
            <v>1</v>
          </cell>
        </row>
        <row r="1201">
          <cell r="A1201" t="str">
            <v>-32.9363 117.18648</v>
          </cell>
          <cell r="B1201">
            <v>1</v>
          </cell>
        </row>
        <row r="1202">
          <cell r="A1202" t="str">
            <v>-32.9484 121.62876</v>
          </cell>
          <cell r="B1202">
            <v>1</v>
          </cell>
        </row>
        <row r="1203">
          <cell r="A1203" t="str">
            <v>-32.96205 115.90108</v>
          </cell>
          <cell r="B1203">
            <v>1</v>
          </cell>
        </row>
        <row r="1204">
          <cell r="A1204" t="str">
            <v>-32.97645 117.77091</v>
          </cell>
          <cell r="B1204">
            <v>1</v>
          </cell>
        </row>
        <row r="1205">
          <cell r="A1205" t="str">
            <v>-33.02268 116.88253</v>
          </cell>
          <cell r="B1205">
            <v>1</v>
          </cell>
        </row>
        <row r="1206">
          <cell r="A1206" t="str">
            <v>-33.0786 115.8953</v>
          </cell>
          <cell r="B1206">
            <v>1</v>
          </cell>
        </row>
        <row r="1207">
          <cell r="A1207" t="str">
            <v>-33.08044 115.89263</v>
          </cell>
          <cell r="B1207">
            <v>1</v>
          </cell>
        </row>
        <row r="1208">
          <cell r="A1208" t="str">
            <v>-33.08432 119.53954</v>
          </cell>
          <cell r="B1208">
            <v>1</v>
          </cell>
        </row>
        <row r="1209">
          <cell r="A1209" t="str">
            <v>-33.09572 119.02096</v>
          </cell>
          <cell r="B1209">
            <v>1</v>
          </cell>
        </row>
        <row r="1210">
          <cell r="A1210" t="str">
            <v>-33.10421 118.45899</v>
          </cell>
          <cell r="B1210">
            <v>1</v>
          </cell>
        </row>
        <row r="1211">
          <cell r="A1211" t="str">
            <v>-33.18512 118.08594</v>
          </cell>
          <cell r="B1211">
            <v>1</v>
          </cell>
        </row>
        <row r="1212">
          <cell r="A1212" t="str">
            <v>-33.22857 121.71355</v>
          </cell>
          <cell r="B1212">
            <v>1</v>
          </cell>
        </row>
        <row r="1213">
          <cell r="A1213" t="str">
            <v>-33.25272 115.83417</v>
          </cell>
          <cell r="B1213">
            <v>1</v>
          </cell>
        </row>
        <row r="1214">
          <cell r="A1214" t="str">
            <v>-33.2545 115.8377</v>
          </cell>
          <cell r="B1214">
            <v>1</v>
          </cell>
        </row>
        <row r="1215">
          <cell r="A1215" t="str">
            <v>-33.26226 115.74376</v>
          </cell>
          <cell r="B1215">
            <v>1</v>
          </cell>
        </row>
        <row r="1216">
          <cell r="A1216" t="str">
            <v>-33.26561 115.72714</v>
          </cell>
          <cell r="B1216">
            <v>1</v>
          </cell>
        </row>
        <row r="1217">
          <cell r="A1217" t="str">
            <v>-33.27156 115.74148</v>
          </cell>
          <cell r="B1217">
            <v>1</v>
          </cell>
        </row>
        <row r="1218">
          <cell r="A1218" t="str">
            <v>-33.2822 115.71827</v>
          </cell>
          <cell r="B1218">
            <v>1</v>
          </cell>
        </row>
        <row r="1219">
          <cell r="A1219" t="str">
            <v>-33.28436 115.72194</v>
          </cell>
          <cell r="B1219">
            <v>1</v>
          </cell>
        </row>
        <row r="1220">
          <cell r="A1220" t="str">
            <v>-33.29289 115.82788</v>
          </cell>
          <cell r="B1220">
            <v>1</v>
          </cell>
        </row>
        <row r="1221">
          <cell r="A1221" t="str">
            <v>-33.30851 115.81529</v>
          </cell>
          <cell r="B1221">
            <v>1</v>
          </cell>
        </row>
        <row r="1222">
          <cell r="A1222" t="str">
            <v>-33.30881 115.71064</v>
          </cell>
          <cell r="B1222">
            <v>1</v>
          </cell>
        </row>
        <row r="1223">
          <cell r="A1223" t="str">
            <v>-33.31063 117.34217</v>
          </cell>
          <cell r="B1223">
            <v>1</v>
          </cell>
        </row>
        <row r="1224">
          <cell r="A1224" t="str">
            <v>-33.31257 117.73987</v>
          </cell>
          <cell r="B1224">
            <v>1</v>
          </cell>
        </row>
        <row r="1225">
          <cell r="A1225" t="str">
            <v>-33.31578 115.72779</v>
          </cell>
          <cell r="B1225">
            <v>1</v>
          </cell>
        </row>
        <row r="1226">
          <cell r="A1226" t="str">
            <v>-33.32182 115.70284</v>
          </cell>
          <cell r="B1226">
            <v>1</v>
          </cell>
        </row>
        <row r="1227">
          <cell r="A1227" t="str">
            <v>-33.33306 115.63806</v>
          </cell>
          <cell r="B1227">
            <v>1</v>
          </cell>
        </row>
        <row r="1228">
          <cell r="A1228" t="str">
            <v>-33.33487 115.65285</v>
          </cell>
          <cell r="B1228">
            <v>1</v>
          </cell>
        </row>
        <row r="1229">
          <cell r="A1229" t="str">
            <v>-33.33522 116.09767</v>
          </cell>
          <cell r="B1229">
            <v>1</v>
          </cell>
        </row>
        <row r="1230">
          <cell r="A1230" t="str">
            <v>-33.33833 115.68108</v>
          </cell>
          <cell r="B1230">
            <v>1</v>
          </cell>
        </row>
        <row r="1231">
          <cell r="A1231" t="str">
            <v>-33.33992 115.68292</v>
          </cell>
          <cell r="B1231">
            <v>1</v>
          </cell>
        </row>
        <row r="1232">
          <cell r="A1232" t="str">
            <v>-33.34075 115.6429</v>
          </cell>
          <cell r="B1232">
            <v>1</v>
          </cell>
        </row>
        <row r="1233">
          <cell r="A1233" t="str">
            <v>-33.34183 115.6424</v>
          </cell>
          <cell r="B1233">
            <v>1</v>
          </cell>
        </row>
        <row r="1234">
          <cell r="A1234" t="str">
            <v>-33.34296 115.64501</v>
          </cell>
          <cell r="B1234">
            <v>1</v>
          </cell>
        </row>
        <row r="1235">
          <cell r="A1235" t="str">
            <v>-33.34708 115.68301</v>
          </cell>
          <cell r="B1235">
            <v>1</v>
          </cell>
        </row>
        <row r="1236">
          <cell r="A1236" t="str">
            <v>-33.3479 116.75608</v>
          </cell>
          <cell r="B1236">
            <v>1</v>
          </cell>
        </row>
        <row r="1237">
          <cell r="A1237" t="str">
            <v>-33.34812 116.15829</v>
          </cell>
          <cell r="B1237">
            <v>1</v>
          </cell>
        </row>
        <row r="1238">
          <cell r="A1238" t="str">
            <v>-33.34988 116.16606</v>
          </cell>
          <cell r="B1238">
            <v>1</v>
          </cell>
        </row>
        <row r="1239">
          <cell r="A1239" t="str">
            <v>-33.35193 115.65151</v>
          </cell>
          <cell r="B1239">
            <v>1</v>
          </cell>
        </row>
        <row r="1240">
          <cell r="A1240" t="str">
            <v>-33.35205 116.14966</v>
          </cell>
          <cell r="B1240">
            <v>1</v>
          </cell>
        </row>
        <row r="1241">
          <cell r="A1241" t="str">
            <v>-33.35564 115.63363</v>
          </cell>
          <cell r="B1241">
            <v>1</v>
          </cell>
        </row>
        <row r="1242">
          <cell r="A1242" t="str">
            <v>-33.3591 115.63365</v>
          </cell>
          <cell r="B1242">
            <v>1</v>
          </cell>
        </row>
        <row r="1243">
          <cell r="A1243" t="str">
            <v>-33.36615 116.14048</v>
          </cell>
          <cell r="B1243">
            <v>1</v>
          </cell>
        </row>
        <row r="1244">
          <cell r="A1244" t="str">
            <v>-33.36955 115.63055</v>
          </cell>
          <cell r="B1244">
            <v>1</v>
          </cell>
        </row>
        <row r="1245">
          <cell r="A1245" t="str">
            <v>-33.37433 115.63453</v>
          </cell>
          <cell r="B1245">
            <v>1</v>
          </cell>
        </row>
        <row r="1246">
          <cell r="A1246" t="str">
            <v>-33.39871 115.76614</v>
          </cell>
          <cell r="B1246">
            <v>1</v>
          </cell>
        </row>
        <row r="1247">
          <cell r="A1247" t="str">
            <v>-33.39899 115.62143</v>
          </cell>
          <cell r="B1247">
            <v>1</v>
          </cell>
        </row>
        <row r="1248">
          <cell r="A1248" t="str">
            <v>-33.40046 115.75879</v>
          </cell>
          <cell r="B1248">
            <v>1</v>
          </cell>
        </row>
        <row r="1249">
          <cell r="A1249" t="str">
            <v>-33.40305 115.63913</v>
          </cell>
          <cell r="B1249">
            <v>1</v>
          </cell>
        </row>
        <row r="1250">
          <cell r="A1250" t="str">
            <v>-33.40424 115.62523</v>
          </cell>
          <cell r="B1250">
            <v>1</v>
          </cell>
        </row>
        <row r="1251">
          <cell r="A1251" t="str">
            <v>-33.43989 121.77613</v>
          </cell>
          <cell r="B1251">
            <v>1</v>
          </cell>
        </row>
        <row r="1252">
          <cell r="A1252" t="str">
            <v>-33.46924 121.07193</v>
          </cell>
          <cell r="B1252">
            <v>1</v>
          </cell>
        </row>
        <row r="1253">
          <cell r="A1253" t="str">
            <v>-33.48599 115.74113</v>
          </cell>
          <cell r="B1253">
            <v>1</v>
          </cell>
        </row>
        <row r="1254">
          <cell r="A1254" t="str">
            <v>-33.48631 115.7311</v>
          </cell>
          <cell r="B1254">
            <v>1</v>
          </cell>
        </row>
        <row r="1255">
          <cell r="A1255" t="str">
            <v>-33.53349 118.51114</v>
          </cell>
          <cell r="B1255">
            <v>1</v>
          </cell>
        </row>
        <row r="1256">
          <cell r="A1256" t="str">
            <v>-33.54364 118.15227</v>
          </cell>
          <cell r="B1256">
            <v>1</v>
          </cell>
        </row>
        <row r="1257">
          <cell r="A1257" t="str">
            <v>-33.55724 115.56475</v>
          </cell>
          <cell r="B1257">
            <v>1</v>
          </cell>
        </row>
        <row r="1258">
          <cell r="A1258" t="str">
            <v>-33.56159 117.43738</v>
          </cell>
          <cell r="B1258">
            <v>1</v>
          </cell>
        </row>
        <row r="1259">
          <cell r="A1259" t="str">
            <v>-33.5748 115.82099</v>
          </cell>
          <cell r="B1259">
            <v>1</v>
          </cell>
        </row>
        <row r="1260">
          <cell r="A1260" t="str">
            <v>-33.5757 115.81945</v>
          </cell>
          <cell r="B1260">
            <v>1</v>
          </cell>
        </row>
        <row r="1261">
          <cell r="A1261" t="str">
            <v>-33.58173 120.04626</v>
          </cell>
          <cell r="B1261">
            <v>1</v>
          </cell>
        </row>
        <row r="1262">
          <cell r="A1262" t="str">
            <v>-33.59793 115.08956</v>
          </cell>
          <cell r="B1262">
            <v>1</v>
          </cell>
        </row>
        <row r="1263">
          <cell r="A1263" t="str">
            <v>-33.5992 115.10092</v>
          </cell>
          <cell r="B1263">
            <v>1</v>
          </cell>
        </row>
        <row r="1264">
          <cell r="A1264" t="str">
            <v>-33.64165 115.37413</v>
          </cell>
          <cell r="B1264">
            <v>1</v>
          </cell>
        </row>
        <row r="1265">
          <cell r="A1265" t="str">
            <v>-33.65509 115.31497</v>
          </cell>
          <cell r="B1265">
            <v>1</v>
          </cell>
        </row>
        <row r="1266">
          <cell r="A1266" t="str">
            <v>-33.66424 115.34267</v>
          </cell>
          <cell r="B1266">
            <v>1</v>
          </cell>
        </row>
        <row r="1267">
          <cell r="A1267" t="str">
            <v>-33.66525 115.38237</v>
          </cell>
          <cell r="B1267">
            <v>1</v>
          </cell>
        </row>
        <row r="1268">
          <cell r="A1268" t="str">
            <v>-33.66662 115.33152</v>
          </cell>
          <cell r="B1268">
            <v>1</v>
          </cell>
        </row>
        <row r="1269">
          <cell r="A1269" t="str">
            <v>-33.67066 115.32433</v>
          </cell>
          <cell r="B1269">
            <v>1</v>
          </cell>
        </row>
        <row r="1270">
          <cell r="A1270" t="str">
            <v>-33.67305 115.0315</v>
          </cell>
          <cell r="B1270">
            <v>1</v>
          </cell>
        </row>
        <row r="1271">
          <cell r="A1271" t="str">
            <v>-33.68057 115.2505</v>
          </cell>
          <cell r="B1271">
            <v>1</v>
          </cell>
        </row>
        <row r="1272">
          <cell r="A1272" t="str">
            <v>-33.6891 117.56109</v>
          </cell>
          <cell r="B1272">
            <v>1</v>
          </cell>
        </row>
        <row r="1273">
          <cell r="A1273" t="str">
            <v>-33.69203 117.5592</v>
          </cell>
          <cell r="B1273">
            <v>1</v>
          </cell>
        </row>
        <row r="1274">
          <cell r="A1274" t="str">
            <v>-33.70447 120.85832</v>
          </cell>
          <cell r="B1274">
            <v>1</v>
          </cell>
        </row>
        <row r="1275">
          <cell r="A1275" t="str">
            <v>-33.70633 115.89261</v>
          </cell>
          <cell r="B1275">
            <v>1</v>
          </cell>
        </row>
        <row r="1276">
          <cell r="A1276" t="str">
            <v>-33.75457 122.53004</v>
          </cell>
          <cell r="B1276">
            <v>1</v>
          </cell>
        </row>
        <row r="1277">
          <cell r="A1277" t="str">
            <v>-33.78581 115.98186</v>
          </cell>
          <cell r="B1277">
            <v>1</v>
          </cell>
        </row>
        <row r="1278">
          <cell r="A1278" t="str">
            <v>-33.82702 117.16011</v>
          </cell>
          <cell r="B1278">
            <v>1</v>
          </cell>
        </row>
        <row r="1279">
          <cell r="A1279" t="str">
            <v>-33.83234 121.91</v>
          </cell>
          <cell r="B1279">
            <v>1</v>
          </cell>
        </row>
        <row r="1280">
          <cell r="A1280" t="str">
            <v>-33.83374 121.91576</v>
          </cell>
          <cell r="B1280">
            <v>1</v>
          </cell>
        </row>
        <row r="1281">
          <cell r="A1281" t="str">
            <v>-33.83635 116.39134</v>
          </cell>
          <cell r="B1281">
            <v>1</v>
          </cell>
        </row>
        <row r="1282">
          <cell r="A1282" t="str">
            <v>-33.83845 117.14813</v>
          </cell>
          <cell r="B1282">
            <v>1</v>
          </cell>
        </row>
        <row r="1283">
          <cell r="A1283" t="str">
            <v>-33.83858 116.38692</v>
          </cell>
          <cell r="B1283">
            <v>1</v>
          </cell>
        </row>
        <row r="1284">
          <cell r="A1284" t="str">
            <v>-33.84517 117.63489</v>
          </cell>
          <cell r="B1284">
            <v>1</v>
          </cell>
        </row>
        <row r="1285">
          <cell r="A1285" t="str">
            <v>-33.85097 116.05941</v>
          </cell>
          <cell r="B1285">
            <v>1</v>
          </cell>
        </row>
        <row r="1286">
          <cell r="A1286" t="str">
            <v>-33.85205 115.10844</v>
          </cell>
          <cell r="B1286">
            <v>1</v>
          </cell>
        </row>
        <row r="1287">
          <cell r="A1287" t="str">
            <v>-33.85738 121.87407</v>
          </cell>
          <cell r="B1287">
            <v>1</v>
          </cell>
        </row>
        <row r="1288">
          <cell r="A1288" t="str">
            <v>-33.86173 121.89111</v>
          </cell>
          <cell r="B1288">
            <v>1</v>
          </cell>
        </row>
        <row r="1289">
          <cell r="A1289" t="str">
            <v>-33.86401 121.8773</v>
          </cell>
          <cell r="B1289">
            <v>1</v>
          </cell>
        </row>
        <row r="1290">
          <cell r="A1290" t="str">
            <v>-33.87388 121.88808</v>
          </cell>
          <cell r="B1290">
            <v>1</v>
          </cell>
        </row>
        <row r="1291">
          <cell r="A1291" t="str">
            <v>-33.93584 118.00618</v>
          </cell>
          <cell r="B1291">
            <v>1</v>
          </cell>
        </row>
        <row r="1292">
          <cell r="A1292" t="str">
            <v>-33.9442 120.12917</v>
          </cell>
          <cell r="B1292">
            <v>1</v>
          </cell>
        </row>
        <row r="1293">
          <cell r="A1293" t="str">
            <v>-33.94498 118.91759</v>
          </cell>
          <cell r="B1293">
            <v>1</v>
          </cell>
        </row>
        <row r="1294">
          <cell r="A1294" t="str">
            <v>-33.95354 115.07459</v>
          </cell>
          <cell r="B1294">
            <v>1</v>
          </cell>
        </row>
        <row r="1295">
          <cell r="A1295" t="str">
            <v>-33.9541 115.06886</v>
          </cell>
          <cell r="B1295">
            <v>1</v>
          </cell>
        </row>
        <row r="1296">
          <cell r="A1296" t="str">
            <v>-33.96053 115.06908</v>
          </cell>
          <cell r="B1296">
            <v>1</v>
          </cell>
        </row>
        <row r="1297">
          <cell r="A1297" t="str">
            <v>-33.96172 116.1402</v>
          </cell>
          <cell r="B1297">
            <v>1</v>
          </cell>
        </row>
        <row r="1298">
          <cell r="A1298" t="str">
            <v>-33.96237 116.14016</v>
          </cell>
          <cell r="B1298">
            <v>1</v>
          </cell>
        </row>
        <row r="1299">
          <cell r="A1299" t="str">
            <v>-33.96533 118.48699</v>
          </cell>
          <cell r="B1299">
            <v>1</v>
          </cell>
        </row>
        <row r="1300">
          <cell r="A1300" t="str">
            <v>-33.97942 115.76405</v>
          </cell>
          <cell r="B1300">
            <v>1</v>
          </cell>
        </row>
        <row r="1301">
          <cell r="A1301" t="str">
            <v>-34.04379 117.64306</v>
          </cell>
          <cell r="B1301">
            <v>1</v>
          </cell>
        </row>
        <row r="1302">
          <cell r="A1302" t="str">
            <v>-34.07213 118.26154</v>
          </cell>
          <cell r="B1302">
            <v>1</v>
          </cell>
        </row>
        <row r="1303">
          <cell r="A1303" t="str">
            <v>-34.08633 115.10772</v>
          </cell>
          <cell r="B1303">
            <v>1</v>
          </cell>
        </row>
        <row r="1304">
          <cell r="A1304" t="str">
            <v>-34.21785 115.09557</v>
          </cell>
          <cell r="B1304">
            <v>1</v>
          </cell>
        </row>
        <row r="1305">
          <cell r="A1305" t="str">
            <v>-34.23292 116.13396</v>
          </cell>
          <cell r="B1305">
            <v>1</v>
          </cell>
        </row>
        <row r="1306">
          <cell r="A1306" t="str">
            <v>-34.242 116.1413</v>
          </cell>
          <cell r="B1306">
            <v>1</v>
          </cell>
        </row>
        <row r="1307">
          <cell r="A1307" t="str">
            <v>-34.24648 116.14995</v>
          </cell>
          <cell r="B1307">
            <v>1</v>
          </cell>
        </row>
        <row r="1308">
          <cell r="A1308" t="str">
            <v>-34.2724 118.96541</v>
          </cell>
          <cell r="B1308">
            <v>1</v>
          </cell>
        </row>
        <row r="1309">
          <cell r="A1309" t="str">
            <v>-34.29399 117.55131</v>
          </cell>
          <cell r="B1309">
            <v>1</v>
          </cell>
        </row>
        <row r="1310">
          <cell r="A1310" t="str">
            <v>-34.318 115.15857</v>
          </cell>
          <cell r="B1310">
            <v>1</v>
          </cell>
        </row>
        <row r="1311">
          <cell r="A1311" t="str">
            <v>-34.36248 117.07578</v>
          </cell>
          <cell r="B1311">
            <v>1</v>
          </cell>
        </row>
        <row r="1312">
          <cell r="A1312" t="str">
            <v>-34.3943 119.3747</v>
          </cell>
          <cell r="B1312">
            <v>1</v>
          </cell>
        </row>
        <row r="1313">
          <cell r="A1313" t="str">
            <v>-34.44481 116.03696</v>
          </cell>
          <cell r="B1313">
            <v>1</v>
          </cell>
        </row>
        <row r="1314">
          <cell r="A1314" t="str">
            <v>-34.4497 116.05161</v>
          </cell>
          <cell r="B1314">
            <v>1</v>
          </cell>
        </row>
        <row r="1315">
          <cell r="A1315" t="str">
            <v>-34.48301 117.62293</v>
          </cell>
          <cell r="B1315">
            <v>1</v>
          </cell>
        </row>
        <row r="1316">
          <cell r="A1316" t="str">
            <v>-34.49592 118.60418</v>
          </cell>
          <cell r="B1316">
            <v>1</v>
          </cell>
        </row>
        <row r="1317">
          <cell r="A1317" t="str">
            <v>-34.5667 118.22156</v>
          </cell>
          <cell r="B1317">
            <v>1</v>
          </cell>
        </row>
        <row r="1318">
          <cell r="A1318" t="str">
            <v>-34.6128 117.66135</v>
          </cell>
          <cell r="B1318">
            <v>1</v>
          </cell>
        </row>
        <row r="1319">
          <cell r="A1319" t="str">
            <v>-34.63309 116.1206</v>
          </cell>
          <cell r="B1319">
            <v>1</v>
          </cell>
        </row>
        <row r="1320">
          <cell r="A1320" t="str">
            <v>-34.83959 118.17207</v>
          </cell>
          <cell r="B1320">
            <v>1</v>
          </cell>
        </row>
        <row r="1321">
          <cell r="A1321" t="str">
            <v>-34.94204 117.35914</v>
          </cell>
          <cell r="B1321">
            <v>1</v>
          </cell>
        </row>
        <row r="1322">
          <cell r="A1322" t="str">
            <v>-34.94709 117.97142</v>
          </cell>
          <cell r="B1322">
            <v>1</v>
          </cell>
        </row>
        <row r="1323">
          <cell r="A1323" t="str">
            <v>-34.95834 117.93318</v>
          </cell>
          <cell r="B1323">
            <v>1</v>
          </cell>
        </row>
        <row r="1324">
          <cell r="A1324" t="str">
            <v>-34.962 117.35309</v>
          </cell>
          <cell r="B1324">
            <v>1</v>
          </cell>
        </row>
        <row r="1325">
          <cell r="A1325" t="str">
            <v>-34.9781 116.72981</v>
          </cell>
          <cell r="B1325">
            <v>1</v>
          </cell>
        </row>
        <row r="1326">
          <cell r="A1326" t="str">
            <v>-34.97944 117.93073</v>
          </cell>
          <cell r="B1326">
            <v>1</v>
          </cell>
        </row>
        <row r="1327">
          <cell r="A1327" t="str">
            <v>-34.98177 117.36064</v>
          </cell>
          <cell r="B1327">
            <v>1</v>
          </cell>
        </row>
        <row r="1328">
          <cell r="A1328" t="str">
            <v>-34.99551 117.92271</v>
          </cell>
          <cell r="B1328">
            <v>1</v>
          </cell>
        </row>
        <row r="1329">
          <cell r="A1329" t="str">
            <v>-34.99959 117.90366</v>
          </cell>
          <cell r="B1329">
            <v>1</v>
          </cell>
        </row>
        <row r="1330">
          <cell r="A1330" t="str">
            <v>-35.00229 117.87246</v>
          </cell>
          <cell r="B1330">
            <v>1</v>
          </cell>
        </row>
        <row r="1331">
          <cell r="A1331" t="str">
            <v>-35.00484 117.86141</v>
          </cell>
          <cell r="B1331">
            <v>1</v>
          </cell>
        </row>
        <row r="1332">
          <cell r="A1332" t="str">
            <v>-35.0055 117.90089</v>
          </cell>
          <cell r="B1332">
            <v>1</v>
          </cell>
        </row>
        <row r="1333">
          <cell r="A1333" t="str">
            <v>-35.00554 117.90188</v>
          </cell>
          <cell r="B1333">
            <v>1</v>
          </cell>
        </row>
        <row r="1334">
          <cell r="A1334" t="str">
            <v>-35.00592 117.86057</v>
          </cell>
          <cell r="B1334">
            <v>1</v>
          </cell>
        </row>
        <row r="1335">
          <cell r="A1335" t="str">
            <v>-35.00612 117.88171</v>
          </cell>
          <cell r="B1335">
            <v>1</v>
          </cell>
        </row>
        <row r="1336">
          <cell r="A1336" t="str">
            <v>-35.02001 117.88984</v>
          </cell>
          <cell r="B1336">
            <v>1</v>
          </cell>
        </row>
        <row r="1337">
          <cell r="A1337" t="str">
            <v>-35.02146 117.88099</v>
          </cell>
          <cell r="B1337">
            <v>1</v>
          </cell>
        </row>
        <row r="1338">
          <cell r="A1338" t="str">
            <v>-35.06595 117.86723</v>
          </cell>
          <cell r="B1338">
            <v>1</v>
          </cell>
        </row>
        <row r="1339">
          <cell r="A1339" t="str">
            <v>-35.06908 117.62562</v>
          </cell>
          <cell r="B1339">
            <v>1</v>
          </cell>
        </row>
        <row r="1342">
          <cell r="A1342" t="str">
            <v>NPC</v>
          </cell>
          <cell r="B1342" t="str">
            <v>N_FLAG</v>
          </cell>
        </row>
        <row r="1343">
          <cell r="A1343" t="str">
            <v>-18.22348 127.66783</v>
          </cell>
          <cell r="B1343">
            <v>1</v>
          </cell>
        </row>
        <row r="1344">
          <cell r="A1344" t="str">
            <v>-20.41029 118.60822</v>
          </cell>
          <cell r="B1344">
            <v>1</v>
          </cell>
        </row>
        <row r="1345">
          <cell r="A1345" t="str">
            <v>-30.74953 121.46602</v>
          </cell>
          <cell r="B1345">
            <v>1</v>
          </cell>
        </row>
        <row r="1346">
          <cell r="A1346" t="str">
            <v>-30.77234 121.48728</v>
          </cell>
          <cell r="B1346">
            <v>1</v>
          </cell>
        </row>
        <row r="1347">
          <cell r="A1347" t="str">
            <v>-30.98703 125.31555</v>
          </cell>
          <cell r="B1347">
            <v>1</v>
          </cell>
        </row>
        <row r="1348">
          <cell r="A1348" t="str">
            <v>-31.30307 116.82823</v>
          </cell>
          <cell r="B1348">
            <v>1</v>
          </cell>
        </row>
        <row r="1349">
          <cell r="A1349" t="str">
            <v>-31.6464 116.66174</v>
          </cell>
          <cell r="B1349">
            <v>1</v>
          </cell>
        </row>
        <row r="1350">
          <cell r="A1350" t="str">
            <v>-31.6687 115.71272</v>
          </cell>
          <cell r="B1350">
            <v>1</v>
          </cell>
        </row>
        <row r="1351">
          <cell r="A1351" t="str">
            <v>-31.80401 115.78852</v>
          </cell>
          <cell r="B1351">
            <v>1</v>
          </cell>
        </row>
        <row r="1352">
          <cell r="A1352" t="str">
            <v>-31.84936 115.91162</v>
          </cell>
          <cell r="B1352">
            <v>1</v>
          </cell>
        </row>
        <row r="1353">
          <cell r="A1353" t="str">
            <v>-31.92384 115.82318</v>
          </cell>
          <cell r="B1353">
            <v>1</v>
          </cell>
        </row>
        <row r="1354">
          <cell r="A1354" t="str">
            <v>-31.95078 115.94664</v>
          </cell>
          <cell r="B1354">
            <v>1</v>
          </cell>
        </row>
        <row r="1355">
          <cell r="A1355" t="str">
            <v>-31.96811 115.78267</v>
          </cell>
          <cell r="B1355">
            <v>1</v>
          </cell>
        </row>
        <row r="1356">
          <cell r="A1356" t="str">
            <v>-32.01149 115.7629</v>
          </cell>
          <cell r="B1356">
            <v>1</v>
          </cell>
        </row>
        <row r="1357">
          <cell r="A1357" t="str">
            <v>-32.01858 115.86489</v>
          </cell>
          <cell r="B1357">
            <v>1</v>
          </cell>
        </row>
        <row r="1358">
          <cell r="A1358" t="str">
            <v>-32.05149 115.80435</v>
          </cell>
          <cell r="B1358">
            <v>1</v>
          </cell>
        </row>
        <row r="1359">
          <cell r="A1359" t="str">
            <v>-32.06028 115.88213</v>
          </cell>
          <cell r="B1359">
            <v>1</v>
          </cell>
        </row>
        <row r="1360">
          <cell r="A1360" t="str">
            <v>-32.06899 115.75939</v>
          </cell>
          <cell r="B1360">
            <v>1</v>
          </cell>
        </row>
        <row r="1361">
          <cell r="A1361" t="str">
            <v>-32.07699 115.91175</v>
          </cell>
          <cell r="B1361">
            <v>1</v>
          </cell>
        </row>
        <row r="1362">
          <cell r="A1362" t="str">
            <v>-32.16354 116.00294</v>
          </cell>
          <cell r="B1362">
            <v>1</v>
          </cell>
        </row>
        <row r="1363">
          <cell r="A1363" t="str">
            <v>-32.21728 116.01314</v>
          </cell>
          <cell r="B1363">
            <v>1</v>
          </cell>
        </row>
        <row r="1364">
          <cell r="A1364" t="str">
            <v>-32.2605 115.80486</v>
          </cell>
          <cell r="B1364">
            <v>1</v>
          </cell>
        </row>
        <row r="1365">
          <cell r="A1365" t="str">
            <v>-32.30719 115.81747</v>
          </cell>
          <cell r="B1365">
            <v>1</v>
          </cell>
        </row>
        <row r="1366">
          <cell r="A1366" t="str">
            <v>-32.35803 115.76709</v>
          </cell>
          <cell r="B1366">
            <v>1</v>
          </cell>
        </row>
        <row r="1367">
          <cell r="A1367" t="str">
            <v>-32.52077 115.74092</v>
          </cell>
          <cell r="B1367">
            <v>1</v>
          </cell>
        </row>
        <row r="1368">
          <cell r="A1368" t="str">
            <v>-33.34075 115.6429</v>
          </cell>
          <cell r="B1368">
            <v>1</v>
          </cell>
        </row>
        <row r="1369">
          <cell r="A1369" t="str">
            <v>-14.29375 126.64193</v>
          </cell>
          <cell r="B1369">
            <v>1</v>
          </cell>
        </row>
        <row r="1370">
          <cell r="A1370" t="str">
            <v>-15.17023 127.84241</v>
          </cell>
          <cell r="B1370">
            <v>1</v>
          </cell>
        </row>
        <row r="1371">
          <cell r="A1371" t="str">
            <v>-15.48544 128.12371</v>
          </cell>
          <cell r="B1371">
            <v>1</v>
          </cell>
        </row>
        <row r="1372">
          <cell r="A1372" t="str">
            <v>-15.48951 128.12238</v>
          </cell>
          <cell r="B1372">
            <v>1</v>
          </cell>
        </row>
        <row r="1373">
          <cell r="A1373" t="str">
            <v>-15.48989 128.11936</v>
          </cell>
          <cell r="B1373">
            <v>1</v>
          </cell>
        </row>
        <row r="1374">
          <cell r="A1374" t="str">
            <v>-15.76866 128.7385</v>
          </cell>
          <cell r="B1374">
            <v>1</v>
          </cell>
        </row>
        <row r="1375">
          <cell r="A1375" t="str">
            <v>-15.77439 128.73614</v>
          </cell>
          <cell r="B1375">
            <v>1</v>
          </cell>
        </row>
        <row r="1376">
          <cell r="A1376" t="str">
            <v>-16.39843 123.75868</v>
          </cell>
          <cell r="B1376">
            <v>1</v>
          </cell>
        </row>
        <row r="1377">
          <cell r="A1377" t="str">
            <v>-16.51654 122.90895</v>
          </cell>
          <cell r="B1377">
            <v>1</v>
          </cell>
        </row>
        <row r="1378">
          <cell r="A1378" t="str">
            <v>-16.5809 128.9472</v>
          </cell>
          <cell r="B1378">
            <v>1</v>
          </cell>
        </row>
        <row r="1379">
          <cell r="A1379" t="str">
            <v>-17.00282 122.83341</v>
          </cell>
          <cell r="B1379">
            <v>1</v>
          </cell>
        </row>
        <row r="1380">
          <cell r="A1380" t="str">
            <v>-17.03051 128.21545</v>
          </cell>
          <cell r="B1380">
            <v>1</v>
          </cell>
        </row>
        <row r="1381">
          <cell r="A1381" t="str">
            <v>-17.30502 123.63378</v>
          </cell>
          <cell r="B1381">
            <v>1</v>
          </cell>
        </row>
        <row r="1382">
          <cell r="A1382" t="str">
            <v>-17.30944 123.63374</v>
          </cell>
          <cell r="B1382">
            <v>1</v>
          </cell>
        </row>
        <row r="1383">
          <cell r="A1383" t="str">
            <v>-17.31049 123.646</v>
          </cell>
          <cell r="B1383">
            <v>1</v>
          </cell>
        </row>
        <row r="1384">
          <cell r="A1384" t="str">
            <v>-17.31317 123.63346</v>
          </cell>
          <cell r="B1384">
            <v>1</v>
          </cell>
        </row>
        <row r="1385">
          <cell r="A1385" t="str">
            <v>-17.93929 122.23242</v>
          </cell>
          <cell r="B1385">
            <v>1</v>
          </cell>
        </row>
        <row r="1386">
          <cell r="A1386" t="str">
            <v>-17.95114 122.24419</v>
          </cell>
          <cell r="B1386">
            <v>1</v>
          </cell>
        </row>
        <row r="1387">
          <cell r="A1387" t="str">
            <v>-17.95955 122.23903</v>
          </cell>
          <cell r="B1387">
            <v>1</v>
          </cell>
        </row>
        <row r="1388">
          <cell r="A1388" t="str">
            <v>-17.95978 122.21835</v>
          </cell>
          <cell r="B1388">
            <v>1</v>
          </cell>
        </row>
        <row r="1389">
          <cell r="A1389" t="str">
            <v>-17.96107 122.22249</v>
          </cell>
          <cell r="B1389">
            <v>1</v>
          </cell>
        </row>
        <row r="1390">
          <cell r="A1390" t="str">
            <v>-17.96321 122.23105</v>
          </cell>
          <cell r="B1390">
            <v>1</v>
          </cell>
        </row>
        <row r="1391">
          <cell r="A1391" t="str">
            <v>-18.1928 125.56727</v>
          </cell>
          <cell r="B1391">
            <v>1</v>
          </cell>
        </row>
        <row r="1392">
          <cell r="A1392" t="str">
            <v>-18.19496 125.56602</v>
          </cell>
          <cell r="B1392">
            <v>1</v>
          </cell>
        </row>
        <row r="1393">
          <cell r="A1393" t="str">
            <v>-18.19783 125.5671</v>
          </cell>
          <cell r="B1393">
            <v>1</v>
          </cell>
        </row>
        <row r="1394">
          <cell r="A1394" t="str">
            <v>-18.20022 125.56888</v>
          </cell>
          <cell r="B1394">
            <v>1</v>
          </cell>
        </row>
        <row r="1395">
          <cell r="A1395" t="str">
            <v>-18.21024 125.57657</v>
          </cell>
          <cell r="B1395">
            <v>1</v>
          </cell>
        </row>
        <row r="1396">
          <cell r="A1396" t="str">
            <v>-18.2197 127.67238</v>
          </cell>
          <cell r="B1396">
            <v>1</v>
          </cell>
        </row>
        <row r="1397">
          <cell r="A1397" t="str">
            <v>-18.2248 127.66909</v>
          </cell>
          <cell r="B1397">
            <v>1</v>
          </cell>
        </row>
        <row r="1398">
          <cell r="A1398" t="str">
            <v>-18.28368 123.71529</v>
          </cell>
          <cell r="B1398">
            <v>1</v>
          </cell>
        </row>
        <row r="1399">
          <cell r="A1399" t="str">
            <v>-18.58451 124.75551</v>
          </cell>
          <cell r="B1399">
            <v>1</v>
          </cell>
        </row>
        <row r="1400">
          <cell r="A1400" t="str">
            <v>-18.79916 126.5571</v>
          </cell>
          <cell r="B1400">
            <v>1</v>
          </cell>
        </row>
        <row r="1401">
          <cell r="A1401" t="str">
            <v>-18.87246 125.93358</v>
          </cell>
          <cell r="B1401">
            <v>1</v>
          </cell>
        </row>
        <row r="1402">
          <cell r="A1402" t="str">
            <v>-18.9668 126.41851</v>
          </cell>
          <cell r="B1402">
            <v>1</v>
          </cell>
        </row>
        <row r="1403">
          <cell r="A1403" t="str">
            <v>-19.23336 128.94653</v>
          </cell>
          <cell r="B1403">
            <v>1</v>
          </cell>
        </row>
        <row r="1404">
          <cell r="A1404" t="str">
            <v>-19.87744 128.39337</v>
          </cell>
          <cell r="B1404">
            <v>1</v>
          </cell>
        </row>
        <row r="1405">
          <cell r="A1405" t="str">
            <v>-20.20951 128.49424</v>
          </cell>
          <cell r="B1405">
            <v>1</v>
          </cell>
        </row>
        <row r="1406">
          <cell r="A1406" t="str">
            <v>-20.30368 118.6365</v>
          </cell>
          <cell r="B1406">
            <v>1</v>
          </cell>
        </row>
        <row r="1407">
          <cell r="A1407" t="str">
            <v>-20.30776 118.61303</v>
          </cell>
          <cell r="B1407">
            <v>1</v>
          </cell>
        </row>
        <row r="1408">
          <cell r="A1408" t="str">
            <v>-20.30825 118.61338</v>
          </cell>
          <cell r="B1408">
            <v>1</v>
          </cell>
        </row>
        <row r="1409">
          <cell r="A1409" t="str">
            <v>-20.30973 118.60219</v>
          </cell>
          <cell r="B1409">
            <v>1</v>
          </cell>
        </row>
        <row r="1410">
          <cell r="A1410" t="str">
            <v>-20.32243 119.13343</v>
          </cell>
          <cell r="B1410">
            <v>1</v>
          </cell>
        </row>
        <row r="1411">
          <cell r="A1411" t="str">
            <v>-20.40111 118.60251</v>
          </cell>
          <cell r="B1411">
            <v>1</v>
          </cell>
        </row>
        <row r="1412">
          <cell r="A1412" t="str">
            <v>-20.40272 118.61378</v>
          </cell>
          <cell r="B1412">
            <v>1</v>
          </cell>
        </row>
        <row r="1413">
          <cell r="A1413" t="str">
            <v>-20.66491 116.70656</v>
          </cell>
          <cell r="B1413">
            <v>1</v>
          </cell>
        </row>
        <row r="1414">
          <cell r="A1414" t="str">
            <v>-20.68072 117.13852</v>
          </cell>
          <cell r="B1414">
            <v>1</v>
          </cell>
        </row>
        <row r="1415">
          <cell r="A1415" t="str">
            <v>-20.73107 116.85861</v>
          </cell>
          <cell r="B1415">
            <v>1</v>
          </cell>
        </row>
        <row r="1416">
          <cell r="A1416" t="str">
            <v>-20.7326 116.84969</v>
          </cell>
          <cell r="B1416">
            <v>1</v>
          </cell>
        </row>
        <row r="1417">
          <cell r="A1417" t="str">
            <v>-20.73437 116.84847</v>
          </cell>
          <cell r="B1417">
            <v>1</v>
          </cell>
        </row>
        <row r="1418">
          <cell r="A1418" t="str">
            <v>-20.73999 116.82848</v>
          </cell>
          <cell r="B1418">
            <v>1</v>
          </cell>
        </row>
        <row r="1419">
          <cell r="A1419" t="str">
            <v>-20.74154 116.81616</v>
          </cell>
          <cell r="B1419">
            <v>1</v>
          </cell>
        </row>
        <row r="1420">
          <cell r="A1420" t="str">
            <v>-20.74226 116.80489</v>
          </cell>
          <cell r="B1420">
            <v>1</v>
          </cell>
        </row>
        <row r="1421">
          <cell r="A1421" t="str">
            <v>-20.76759 117.14129</v>
          </cell>
          <cell r="B1421">
            <v>1</v>
          </cell>
        </row>
        <row r="1422">
          <cell r="A1422" t="str">
            <v>-20.77456 127.60148</v>
          </cell>
          <cell r="B1422">
            <v>1</v>
          </cell>
        </row>
        <row r="1423">
          <cell r="A1423" t="str">
            <v>-21.17057 119.74781</v>
          </cell>
          <cell r="B1423">
            <v>1</v>
          </cell>
        </row>
        <row r="1424">
          <cell r="A1424" t="str">
            <v>-21.34986 117.24764</v>
          </cell>
          <cell r="B1424">
            <v>1</v>
          </cell>
        </row>
        <row r="1425">
          <cell r="A1425" t="str">
            <v>-21.63664 116.32376</v>
          </cell>
          <cell r="B1425">
            <v>1</v>
          </cell>
        </row>
        <row r="1426">
          <cell r="A1426" t="str">
            <v>-21.63848 115.10923</v>
          </cell>
          <cell r="B1426">
            <v>1</v>
          </cell>
        </row>
        <row r="1427">
          <cell r="A1427" t="str">
            <v>-21.88714 120.10657</v>
          </cell>
          <cell r="B1427">
            <v>1</v>
          </cell>
        </row>
        <row r="1428">
          <cell r="A1428" t="str">
            <v>-21.93473 114.12327</v>
          </cell>
          <cell r="B1428">
            <v>1</v>
          </cell>
        </row>
        <row r="1429">
          <cell r="A1429" t="str">
            <v>-22.54449 122.47199</v>
          </cell>
          <cell r="B1429">
            <v>1</v>
          </cell>
        </row>
        <row r="1430">
          <cell r="A1430" t="str">
            <v>-22.68218 117.7837</v>
          </cell>
          <cell r="B1430">
            <v>1</v>
          </cell>
        </row>
        <row r="1431">
          <cell r="A1431" t="str">
            <v>-22.69507 117.79244</v>
          </cell>
          <cell r="B1431">
            <v>1</v>
          </cell>
        </row>
        <row r="1432">
          <cell r="A1432" t="str">
            <v>-23.19632 117.67275</v>
          </cell>
          <cell r="B1432">
            <v>1</v>
          </cell>
        </row>
        <row r="1433">
          <cell r="A1433" t="str">
            <v>-23.35578 119.73098</v>
          </cell>
          <cell r="B1433">
            <v>1</v>
          </cell>
        </row>
        <row r="1434">
          <cell r="A1434" t="str">
            <v>-23.36097 120.78318</v>
          </cell>
          <cell r="B1434">
            <v>1</v>
          </cell>
        </row>
        <row r="1435">
          <cell r="A1435" t="str">
            <v>-23.36356 119.73302</v>
          </cell>
          <cell r="B1435">
            <v>1</v>
          </cell>
        </row>
        <row r="1436">
          <cell r="A1436" t="str">
            <v>-24.86693 113.6773</v>
          </cell>
          <cell r="B1436">
            <v>1</v>
          </cell>
        </row>
        <row r="1437">
          <cell r="A1437" t="str">
            <v>-24.87552 113.65762</v>
          </cell>
          <cell r="B1437">
            <v>1</v>
          </cell>
        </row>
        <row r="1438">
          <cell r="A1438" t="str">
            <v>-24.88424 113.65926</v>
          </cell>
          <cell r="B1438">
            <v>1</v>
          </cell>
        </row>
        <row r="1439">
          <cell r="A1439" t="str">
            <v>-24.88628 113.65706</v>
          </cell>
          <cell r="B1439">
            <v>1</v>
          </cell>
        </row>
        <row r="1440">
          <cell r="A1440" t="str">
            <v>-24.89193 113.66637</v>
          </cell>
          <cell r="B1440">
            <v>1</v>
          </cell>
        </row>
        <row r="1441">
          <cell r="A1441" t="str">
            <v>-25.05322 115.20836</v>
          </cell>
          <cell r="B1441">
            <v>1</v>
          </cell>
        </row>
        <row r="1442">
          <cell r="A1442" t="str">
            <v>-25.92279 113.53095</v>
          </cell>
          <cell r="B1442">
            <v>1</v>
          </cell>
        </row>
        <row r="1443">
          <cell r="A1443" t="str">
            <v>-26.12338 126.57417</v>
          </cell>
          <cell r="B1443">
            <v>1</v>
          </cell>
        </row>
        <row r="1444">
          <cell r="A1444" t="str">
            <v>-26.12855 113.41267</v>
          </cell>
          <cell r="B1444">
            <v>1</v>
          </cell>
        </row>
        <row r="1445">
          <cell r="A1445" t="str">
            <v>-26.58362 118.49304</v>
          </cell>
          <cell r="B1445">
            <v>1</v>
          </cell>
        </row>
        <row r="1446">
          <cell r="A1446" t="str">
            <v>-26.59275 118.49525</v>
          </cell>
          <cell r="B1446">
            <v>1</v>
          </cell>
        </row>
        <row r="1447">
          <cell r="A1447" t="str">
            <v>-26.59321 120.22749</v>
          </cell>
          <cell r="B1447">
            <v>1</v>
          </cell>
        </row>
        <row r="1448">
          <cell r="A1448" t="str">
            <v>-26.6012 118.49652</v>
          </cell>
          <cell r="B1448">
            <v>1</v>
          </cell>
        </row>
        <row r="1449">
          <cell r="A1449" t="str">
            <v>-27.41999 117.8974</v>
          </cell>
          <cell r="B1449">
            <v>1</v>
          </cell>
        </row>
        <row r="1450">
          <cell r="A1450" t="str">
            <v>-27.71228 114.16206</v>
          </cell>
          <cell r="B1450">
            <v>1</v>
          </cell>
        </row>
        <row r="1451">
          <cell r="A1451" t="str">
            <v>-27.91318 120.69726</v>
          </cell>
          <cell r="B1451">
            <v>1</v>
          </cell>
        </row>
        <row r="1452">
          <cell r="A1452" t="str">
            <v>-27.98739 119.29518</v>
          </cell>
          <cell r="B1452">
            <v>1</v>
          </cell>
        </row>
        <row r="1453">
          <cell r="A1453" t="str">
            <v>-28.04166 114.67459</v>
          </cell>
          <cell r="B1453">
            <v>1</v>
          </cell>
        </row>
        <row r="1454">
          <cell r="A1454" t="str">
            <v>28.06401 117.84597</v>
          </cell>
          <cell r="B1454">
            <v>1</v>
          </cell>
        </row>
        <row r="1455">
          <cell r="A1455" t="str">
            <v>-28.3253 115.04396</v>
          </cell>
          <cell r="B1455">
            <v>1</v>
          </cell>
        </row>
        <row r="1456">
          <cell r="A1456" t="str">
            <v>-28.33976 116.68084</v>
          </cell>
          <cell r="B1456">
            <v>1</v>
          </cell>
        </row>
        <row r="1457">
          <cell r="A1457" t="str">
            <v>-28.35047 114.6296</v>
          </cell>
          <cell r="B1457">
            <v>1</v>
          </cell>
        </row>
        <row r="1458">
          <cell r="A1458" t="str">
            <v>-28.35322 114.64802</v>
          </cell>
          <cell r="B1458">
            <v>1</v>
          </cell>
        </row>
        <row r="1459">
          <cell r="A1459" t="str">
            <v>-28.4997 114.79151</v>
          </cell>
          <cell r="B1459">
            <v>1</v>
          </cell>
        </row>
        <row r="1460">
          <cell r="A1460" t="str">
            <v>-28.53754 115.51192</v>
          </cell>
          <cell r="B1460">
            <v>1</v>
          </cell>
        </row>
        <row r="1461">
          <cell r="A1461" t="str">
            <v>-28.53894 115.5169</v>
          </cell>
          <cell r="B1461">
            <v>1</v>
          </cell>
        </row>
        <row r="1462">
          <cell r="A1462" t="str">
            <v>-28.62738 122.40247</v>
          </cell>
          <cell r="B1462">
            <v>1</v>
          </cell>
        </row>
        <row r="1463">
          <cell r="A1463" t="str">
            <v>-28.69695 114.63789</v>
          </cell>
          <cell r="B1463">
            <v>1</v>
          </cell>
        </row>
        <row r="1464">
          <cell r="A1464" t="str">
            <v>-28.73935 114.62374</v>
          </cell>
          <cell r="B1464">
            <v>1</v>
          </cell>
        </row>
        <row r="1465">
          <cell r="A1465" t="str">
            <v>-28.74035 114.62158</v>
          </cell>
          <cell r="B1465">
            <v>1</v>
          </cell>
        </row>
        <row r="1466">
          <cell r="A1466" t="str">
            <v>-28.74428 114.61971</v>
          </cell>
          <cell r="B1466">
            <v>1</v>
          </cell>
        </row>
        <row r="1467">
          <cell r="A1467" t="str">
            <v>-28.75221 114.64424</v>
          </cell>
          <cell r="B1467">
            <v>1</v>
          </cell>
        </row>
        <row r="1468">
          <cell r="A1468" t="str">
            <v>-28.76195 114.62102</v>
          </cell>
          <cell r="B1468">
            <v>1</v>
          </cell>
        </row>
        <row r="1469">
          <cell r="A1469" t="str">
            <v>-28.7643 114.62374</v>
          </cell>
          <cell r="B1469">
            <v>1</v>
          </cell>
        </row>
        <row r="1470">
          <cell r="A1470" t="str">
            <v>-28.7674 114.61974</v>
          </cell>
          <cell r="B1470">
            <v>1</v>
          </cell>
        </row>
        <row r="1471">
          <cell r="A1471" t="str">
            <v>-28.77686 114.61471</v>
          </cell>
          <cell r="B1471">
            <v>1</v>
          </cell>
        </row>
        <row r="1472">
          <cell r="A1472" t="str">
            <v>-28.77864 114.60806</v>
          </cell>
          <cell r="B1472">
            <v>1</v>
          </cell>
        </row>
        <row r="1473">
          <cell r="A1473" t="str">
            <v>-28.77997 114.60844</v>
          </cell>
          <cell r="B1473">
            <v>1</v>
          </cell>
        </row>
        <row r="1474">
          <cell r="A1474" t="str">
            <v>-28.78117 114.62892</v>
          </cell>
          <cell r="B1474">
            <v>1</v>
          </cell>
        </row>
        <row r="1475">
          <cell r="A1475" t="str">
            <v>-28.78352 114.62673</v>
          </cell>
          <cell r="B1475">
            <v>1</v>
          </cell>
        </row>
        <row r="1476">
          <cell r="A1476" t="str">
            <v>-28.78771 114.60437</v>
          </cell>
          <cell r="B1476">
            <v>1</v>
          </cell>
        </row>
        <row r="1477">
          <cell r="A1477" t="str">
            <v>-28.79504 122.18466</v>
          </cell>
          <cell r="B1477">
            <v>1</v>
          </cell>
        </row>
        <row r="1478">
          <cell r="A1478" t="str">
            <v>-28.80052 114.62954</v>
          </cell>
          <cell r="B1478">
            <v>1</v>
          </cell>
        </row>
        <row r="1479">
          <cell r="A1479" t="str">
            <v>-28.89148 121.33213</v>
          </cell>
          <cell r="B1479">
            <v>1</v>
          </cell>
        </row>
        <row r="1480">
          <cell r="A1480" t="str">
            <v>-28.93931 114.79912</v>
          </cell>
          <cell r="B1480">
            <v>1</v>
          </cell>
        </row>
        <row r="1481">
          <cell r="A1481" t="str">
            <v>-29.19497 115.44075</v>
          </cell>
          <cell r="B1481">
            <v>1</v>
          </cell>
        </row>
        <row r="1482">
          <cell r="A1482" t="str">
            <v>-29.21233 116.00674</v>
          </cell>
          <cell r="B1482">
            <v>1</v>
          </cell>
        </row>
        <row r="1483">
          <cell r="A1483" t="str">
            <v>-29.24958 114.92852</v>
          </cell>
          <cell r="B1483">
            <v>1</v>
          </cell>
        </row>
        <row r="1484">
          <cell r="A1484" t="str">
            <v>-29.44207 116.26456</v>
          </cell>
          <cell r="B1484">
            <v>1</v>
          </cell>
        </row>
        <row r="1485">
          <cell r="A1485" t="str">
            <v>-29.53496 115.76195</v>
          </cell>
          <cell r="B1485">
            <v>1</v>
          </cell>
        </row>
        <row r="1486">
          <cell r="A1486" t="str">
            <v>-29.68728 115.8931</v>
          </cell>
          <cell r="B1486">
            <v>1</v>
          </cell>
        </row>
        <row r="1487">
          <cell r="A1487" t="str">
            <v>-29.69186 121.03464</v>
          </cell>
          <cell r="B1487">
            <v>1</v>
          </cell>
        </row>
        <row r="1488">
          <cell r="A1488" t="str">
            <v>-29.75701 116.44304</v>
          </cell>
          <cell r="B1488">
            <v>1</v>
          </cell>
        </row>
        <row r="1489">
          <cell r="A1489" t="str">
            <v>-29.81845 115.2686</v>
          </cell>
          <cell r="B1489">
            <v>1</v>
          </cell>
        </row>
        <row r="1490">
          <cell r="A1490" t="str">
            <v>-29.87968 116.0226</v>
          </cell>
          <cell r="B1490">
            <v>1</v>
          </cell>
        </row>
        <row r="1491">
          <cell r="A1491" t="str">
            <v>-29.94892 114.97843</v>
          </cell>
          <cell r="B1491">
            <v>1</v>
          </cell>
        </row>
        <row r="1492">
          <cell r="A1492" t="str">
            <v>-29.98683 116.56912</v>
          </cell>
          <cell r="B1492">
            <v>1</v>
          </cell>
        </row>
        <row r="1493">
          <cell r="A1493" t="str">
            <v>-30.27047 116.66109</v>
          </cell>
          <cell r="B1493">
            <v>1</v>
          </cell>
        </row>
        <row r="1494">
          <cell r="A1494" t="str">
            <v>-30.30037 116.06036</v>
          </cell>
          <cell r="B1494">
            <v>1</v>
          </cell>
        </row>
        <row r="1495">
          <cell r="A1495" t="str">
            <v>-30.30807 115.04013</v>
          </cell>
          <cell r="B1495">
            <v>1</v>
          </cell>
        </row>
        <row r="1496">
          <cell r="A1496" t="str">
            <v>-30.36256 117.11555</v>
          </cell>
          <cell r="B1496">
            <v>1</v>
          </cell>
        </row>
        <row r="1497">
          <cell r="A1497" t="str">
            <v>-30.40127 115.55204</v>
          </cell>
          <cell r="B1497">
            <v>1</v>
          </cell>
        </row>
        <row r="1498">
          <cell r="A1498" t="str">
            <v>-30.45013 117.86764</v>
          </cell>
          <cell r="B1498">
            <v>1</v>
          </cell>
        </row>
        <row r="1499">
          <cell r="A1499" t="str">
            <v>-30.49111 116.36463</v>
          </cell>
          <cell r="B1499">
            <v>1</v>
          </cell>
        </row>
        <row r="1500">
          <cell r="A1500" t="str">
            <v>-30.49915 115.06592</v>
          </cell>
          <cell r="B1500">
            <v>1</v>
          </cell>
        </row>
        <row r="1501">
          <cell r="A1501" t="str">
            <v>-30.59533 116.77127</v>
          </cell>
          <cell r="B1501">
            <v>1</v>
          </cell>
        </row>
        <row r="1502">
          <cell r="A1502" t="str">
            <v>-30.63989 116.00571</v>
          </cell>
          <cell r="B1502">
            <v>1</v>
          </cell>
        </row>
        <row r="1503">
          <cell r="A1503" t="str">
            <v>-30.6436 116.0027</v>
          </cell>
          <cell r="B1503">
            <v>1</v>
          </cell>
        </row>
        <row r="1504">
          <cell r="A1504" t="str">
            <v>-30.65125 115.73664</v>
          </cell>
          <cell r="B1504">
            <v>1</v>
          </cell>
        </row>
        <row r="1505">
          <cell r="A1505" t="str">
            <v>-30.68065 117.12545</v>
          </cell>
          <cell r="B1505">
            <v>1</v>
          </cell>
        </row>
        <row r="1506">
          <cell r="A1506" t="str">
            <v>-30.72368 121.45361</v>
          </cell>
          <cell r="B1506">
            <v>1</v>
          </cell>
        </row>
        <row r="1507">
          <cell r="A1507" t="str">
            <v>-30.73865 121.45967</v>
          </cell>
          <cell r="B1507">
            <v>1</v>
          </cell>
        </row>
        <row r="1508">
          <cell r="A1508" t="str">
            <v>-30.74693 121.48491</v>
          </cell>
          <cell r="B1508">
            <v>1</v>
          </cell>
        </row>
        <row r="1509">
          <cell r="A1509" t="str">
            <v>-30.75542 121.46931</v>
          </cell>
          <cell r="B1509">
            <v>1</v>
          </cell>
        </row>
        <row r="1510">
          <cell r="A1510" t="str">
            <v>-30.76819 121.48112</v>
          </cell>
          <cell r="B1510">
            <v>1</v>
          </cell>
        </row>
        <row r="1511">
          <cell r="A1511" t="str">
            <v>-30.77621 121.46308</v>
          </cell>
          <cell r="B1511">
            <v>1</v>
          </cell>
        </row>
        <row r="1512">
          <cell r="A1512" t="str">
            <v>-30.77768 121.48882</v>
          </cell>
          <cell r="B1512">
            <v>1</v>
          </cell>
        </row>
        <row r="1513">
          <cell r="A1513" t="str">
            <v>-30.78195 121.48515</v>
          </cell>
          <cell r="B1513">
            <v>1</v>
          </cell>
        </row>
        <row r="1514">
          <cell r="A1514" t="str">
            <v>-30.78275 121.48669</v>
          </cell>
          <cell r="B1514">
            <v>1</v>
          </cell>
        </row>
        <row r="1515">
          <cell r="A1515" t="str">
            <v>-30.8077 117.85726</v>
          </cell>
          <cell r="B1515">
            <v>1</v>
          </cell>
        </row>
        <row r="1516">
          <cell r="A1516" t="str">
            <v>-30.82737 117.48432</v>
          </cell>
          <cell r="B1516">
            <v>1</v>
          </cell>
        </row>
        <row r="1517">
          <cell r="A1517" t="str">
            <v>-30.89176 116.7217</v>
          </cell>
          <cell r="B1517">
            <v>1</v>
          </cell>
        </row>
        <row r="1518">
          <cell r="A1518" t="str">
            <v>-30.91734 118.20818</v>
          </cell>
          <cell r="B1518">
            <v>1</v>
          </cell>
        </row>
        <row r="1519">
          <cell r="A1519" t="str">
            <v>-30.92128 116.39027</v>
          </cell>
          <cell r="B1519">
            <v>1</v>
          </cell>
        </row>
        <row r="1520">
          <cell r="A1520" t="str">
            <v>-30.95019 121.16715</v>
          </cell>
          <cell r="B1520">
            <v>1</v>
          </cell>
        </row>
        <row r="1521">
          <cell r="A1521" t="str">
            <v>-31.01131 115.32978</v>
          </cell>
          <cell r="B1521">
            <v>1</v>
          </cell>
        </row>
        <row r="1522">
          <cell r="A1522" t="str">
            <v>-31.09 116.44957</v>
          </cell>
          <cell r="B1522">
            <v>1</v>
          </cell>
        </row>
        <row r="1523">
          <cell r="A1523" t="str">
            <v>-31.11567 117.79089</v>
          </cell>
          <cell r="B1523">
            <v>1</v>
          </cell>
        </row>
        <row r="1524">
          <cell r="A1524" t="str">
            <v>-31.17754 117.38446</v>
          </cell>
          <cell r="B1524">
            <v>1</v>
          </cell>
        </row>
        <row r="1525">
          <cell r="A1525" t="str">
            <v>-31.1912 118.0953</v>
          </cell>
          <cell r="B1525">
            <v>1</v>
          </cell>
        </row>
        <row r="1526">
          <cell r="A1526" t="str">
            <v>-31.19237 117.03523</v>
          </cell>
          <cell r="B1526">
            <v>1</v>
          </cell>
        </row>
        <row r="1527">
          <cell r="A1527" t="str">
            <v>-31.20319 121.66727</v>
          </cell>
          <cell r="B1527">
            <v>1</v>
          </cell>
        </row>
        <row r="1528">
          <cell r="A1528" t="str">
            <v>-31.20868 121.62179</v>
          </cell>
          <cell r="B1528">
            <v>1</v>
          </cell>
        </row>
        <row r="1529">
          <cell r="A1529" t="str">
            <v>-31.2283 119.32527</v>
          </cell>
          <cell r="B1529">
            <v>1</v>
          </cell>
        </row>
        <row r="1530">
          <cell r="A1530" t="str">
            <v>-31.22952 119.32501</v>
          </cell>
          <cell r="B1530">
            <v>1</v>
          </cell>
        </row>
        <row r="1531">
          <cell r="A1531" t="str">
            <v>-31.27358 116.51086</v>
          </cell>
          <cell r="B1531">
            <v>1</v>
          </cell>
        </row>
        <row r="1532">
          <cell r="A1532" t="str">
            <v>-31.34428 115.91237</v>
          </cell>
          <cell r="B1532">
            <v>1</v>
          </cell>
        </row>
        <row r="1533">
          <cell r="A1533" t="str">
            <v>-31.38059 116.09504</v>
          </cell>
          <cell r="B1533">
            <v>1</v>
          </cell>
        </row>
        <row r="1534">
          <cell r="A1534" t="str">
            <v>-31.40042 119.1129</v>
          </cell>
          <cell r="B1534">
            <v>1</v>
          </cell>
        </row>
        <row r="1535">
          <cell r="A1535" t="str">
            <v>-31.47916 118.27738</v>
          </cell>
          <cell r="B1535">
            <v>1</v>
          </cell>
        </row>
        <row r="1536">
          <cell r="A1536" t="str">
            <v>-31.48932 115.59115</v>
          </cell>
          <cell r="B1536">
            <v>1</v>
          </cell>
        </row>
        <row r="1537">
          <cell r="A1537" t="str">
            <v>-31.49149 118.28197</v>
          </cell>
          <cell r="B1537">
            <v>1</v>
          </cell>
        </row>
        <row r="1538">
          <cell r="A1538" t="str">
            <v>-31.49407 118.27553</v>
          </cell>
          <cell r="B1538">
            <v>1</v>
          </cell>
        </row>
        <row r="1539">
          <cell r="A1539" t="str">
            <v>-31.54797 116.46337</v>
          </cell>
          <cell r="B1539">
            <v>1</v>
          </cell>
        </row>
        <row r="1540">
          <cell r="A1540" t="str">
            <v>-31.55199 115.63534</v>
          </cell>
          <cell r="B1540">
            <v>1</v>
          </cell>
        </row>
        <row r="1541">
          <cell r="A1541" t="str">
            <v>-31.62815 117.00969</v>
          </cell>
          <cell r="B1541">
            <v>1</v>
          </cell>
        </row>
        <row r="1542">
          <cell r="A1542" t="str">
            <v>-31.63149 117.71863</v>
          </cell>
          <cell r="B1542">
            <v>1</v>
          </cell>
        </row>
        <row r="1543">
          <cell r="A1543" t="str">
            <v>-31.6394 117.48803</v>
          </cell>
          <cell r="B1543">
            <v>1</v>
          </cell>
        </row>
        <row r="1544">
          <cell r="A1544" t="str">
            <v>-31.64376 115.71176</v>
          </cell>
          <cell r="B1544">
            <v>1</v>
          </cell>
        </row>
        <row r="1545">
          <cell r="A1545" t="str">
            <v>-31.64386 116.06264</v>
          </cell>
          <cell r="B1545">
            <v>1</v>
          </cell>
        </row>
        <row r="1546">
          <cell r="A1546" t="str">
            <v>-31.64611 115.70274</v>
          </cell>
          <cell r="B1546">
            <v>1</v>
          </cell>
        </row>
        <row r="1547">
          <cell r="A1547" t="str">
            <v>-31.65329 116.67768</v>
          </cell>
          <cell r="B1547">
            <v>1</v>
          </cell>
        </row>
        <row r="1548">
          <cell r="A1548" t="str">
            <v>-31.65406 115.70945</v>
          </cell>
          <cell r="B1548">
            <v>1</v>
          </cell>
        </row>
        <row r="1549">
          <cell r="A1549" t="str">
            <v>-31.65764 115.69503</v>
          </cell>
          <cell r="B1549">
            <v>1</v>
          </cell>
        </row>
        <row r="1550">
          <cell r="A1550" t="str">
            <v>-31.65768 116.67828</v>
          </cell>
          <cell r="B1550">
            <v>1</v>
          </cell>
        </row>
        <row r="1551">
          <cell r="A1551" t="str">
            <v>-31.65847 117.24516</v>
          </cell>
          <cell r="B1551">
            <v>1</v>
          </cell>
        </row>
        <row r="1552">
          <cell r="A1552" t="str">
            <v>-31.66245 116.03038</v>
          </cell>
          <cell r="B1552">
            <v>1</v>
          </cell>
        </row>
        <row r="1553">
          <cell r="A1553" t="str">
            <v>-31.6643 116.6641</v>
          </cell>
          <cell r="B1553">
            <v>1</v>
          </cell>
        </row>
        <row r="1554">
          <cell r="A1554" t="str">
            <v>-31.66563 115.72667</v>
          </cell>
          <cell r="B1554">
            <v>1</v>
          </cell>
        </row>
        <row r="1555">
          <cell r="A1555" t="str">
            <v>-31.67298 115.70285</v>
          </cell>
          <cell r="B1555">
            <v>1</v>
          </cell>
        </row>
        <row r="1556">
          <cell r="A1556" t="str">
            <v>-31.67574 115.70597</v>
          </cell>
          <cell r="B1556">
            <v>1</v>
          </cell>
        </row>
        <row r="1557">
          <cell r="A1557" t="str">
            <v>-31.67619 115.7102</v>
          </cell>
          <cell r="B1557">
            <v>1</v>
          </cell>
        </row>
        <row r="1558">
          <cell r="A1558" t="str">
            <v>-31.67754 115.71831</v>
          </cell>
          <cell r="B1558">
            <v>1</v>
          </cell>
        </row>
        <row r="1559">
          <cell r="A1559" t="str">
            <v>-31.68546 115.72786</v>
          </cell>
          <cell r="B1559">
            <v>1</v>
          </cell>
        </row>
        <row r="1560">
          <cell r="A1560" t="str">
            <v>-31.68713 115.70938</v>
          </cell>
          <cell r="B1560">
            <v>1</v>
          </cell>
        </row>
        <row r="1561">
          <cell r="A1561" t="str">
            <v>-31.68721 115.72186</v>
          </cell>
          <cell r="B1561">
            <v>1</v>
          </cell>
        </row>
        <row r="1562">
          <cell r="A1562" t="str">
            <v>-31.69518 115.8054</v>
          </cell>
          <cell r="B1562">
            <v>1</v>
          </cell>
        </row>
        <row r="1563">
          <cell r="A1563" t="str">
            <v>-31.70254 115.80896</v>
          </cell>
          <cell r="B1563">
            <v>1</v>
          </cell>
        </row>
        <row r="1564">
          <cell r="A1564" t="str">
            <v>-31.71148 115.78572</v>
          </cell>
          <cell r="B1564">
            <v>1</v>
          </cell>
        </row>
        <row r="1565">
          <cell r="A1565" t="str">
            <v>-31.7188 115.73681</v>
          </cell>
          <cell r="B1565">
            <v>1</v>
          </cell>
        </row>
        <row r="1566">
          <cell r="A1566" t="str">
            <v>-31.72261 115.79326</v>
          </cell>
          <cell r="B1566">
            <v>1</v>
          </cell>
        </row>
        <row r="1567">
          <cell r="A1567" t="str">
            <v>-31.72399 115.76156</v>
          </cell>
          <cell r="B1567">
            <v>1</v>
          </cell>
        </row>
        <row r="1568">
          <cell r="A1568" t="str">
            <v>-31.73114 115.73843</v>
          </cell>
          <cell r="B1568">
            <v>1</v>
          </cell>
        </row>
        <row r="1569">
          <cell r="A1569" t="str">
            <v>-31.73365 115.7491</v>
          </cell>
          <cell r="B1569">
            <v>1</v>
          </cell>
        </row>
        <row r="1570">
          <cell r="A1570" t="str">
            <v>-31.73748 115.76142</v>
          </cell>
          <cell r="B1570">
            <v>1</v>
          </cell>
        </row>
        <row r="1571">
          <cell r="A1571" t="str">
            <v>-31.74642 115.73353</v>
          </cell>
          <cell r="B1571">
            <v>1</v>
          </cell>
        </row>
        <row r="1572">
          <cell r="A1572" t="str">
            <v>-31.7488 116.46012</v>
          </cell>
          <cell r="B1572">
            <v>1</v>
          </cell>
        </row>
        <row r="1573">
          <cell r="A1573" t="str">
            <v>-31.74907 115.80495</v>
          </cell>
          <cell r="B1573">
            <v>1</v>
          </cell>
        </row>
        <row r="1574">
          <cell r="A1574" t="str">
            <v>-31.75136 115.79988</v>
          </cell>
          <cell r="B1574">
            <v>1</v>
          </cell>
        </row>
        <row r="1575">
          <cell r="A1575" t="str">
            <v>-31.7517 115.7483</v>
          </cell>
          <cell r="B1575">
            <v>1</v>
          </cell>
        </row>
        <row r="1576">
          <cell r="A1576" t="str">
            <v>-31.7522 115.73769</v>
          </cell>
          <cell r="B1576">
            <v>1</v>
          </cell>
        </row>
        <row r="1577">
          <cell r="A1577" t="str">
            <v>-31.75685 115.81681</v>
          </cell>
          <cell r="B1577">
            <v>1</v>
          </cell>
        </row>
        <row r="1578">
          <cell r="A1578" t="str">
            <v>-31.76019 116.38301</v>
          </cell>
          <cell r="B1578">
            <v>1</v>
          </cell>
        </row>
        <row r="1579">
          <cell r="A1579" t="str">
            <v>-31.76035 115.76063</v>
          </cell>
          <cell r="B1579">
            <v>1</v>
          </cell>
        </row>
        <row r="1580">
          <cell r="A1580" t="str">
            <v>-31.76079 115.7511</v>
          </cell>
          <cell r="B1580">
            <v>1</v>
          </cell>
        </row>
        <row r="1581">
          <cell r="A1581" t="str">
            <v>-31.76279 115.78033</v>
          </cell>
          <cell r="B1581">
            <v>1</v>
          </cell>
        </row>
        <row r="1582">
          <cell r="A1582" t="str">
            <v>-31.76636 115.76559</v>
          </cell>
          <cell r="B1582">
            <v>1</v>
          </cell>
        </row>
        <row r="1583">
          <cell r="A1583" t="str">
            <v>-31.76638 115.7384</v>
          </cell>
          <cell r="B1583">
            <v>1</v>
          </cell>
        </row>
        <row r="1584">
          <cell r="A1584" t="str">
            <v>-31.76922 115.81691</v>
          </cell>
          <cell r="B1584">
            <v>1</v>
          </cell>
        </row>
        <row r="1585">
          <cell r="A1585" t="str">
            <v>-31.77025 115.97501</v>
          </cell>
          <cell r="B1585">
            <v>1</v>
          </cell>
        </row>
        <row r="1586">
          <cell r="A1586" t="str">
            <v>-31.77089 115.96189</v>
          </cell>
          <cell r="B1586">
            <v>1</v>
          </cell>
        </row>
        <row r="1587">
          <cell r="A1587" t="str">
            <v>-31.77466 115.75725</v>
          </cell>
          <cell r="B1587">
            <v>1</v>
          </cell>
        </row>
        <row r="1588">
          <cell r="A1588" t="str">
            <v>-31.77781 115.74823</v>
          </cell>
          <cell r="B1588">
            <v>1</v>
          </cell>
        </row>
        <row r="1589">
          <cell r="A1589" t="str">
            <v>-31.77935 115.74647</v>
          </cell>
          <cell r="B1589">
            <v>1</v>
          </cell>
        </row>
        <row r="1590">
          <cell r="A1590" t="str">
            <v>-31.78462 115.78838</v>
          </cell>
          <cell r="B1590">
            <v>1</v>
          </cell>
        </row>
        <row r="1591">
          <cell r="A1591" t="str">
            <v>-31.78531 115.75751</v>
          </cell>
          <cell r="B1591">
            <v>1</v>
          </cell>
        </row>
        <row r="1592">
          <cell r="A1592" t="str">
            <v>-31.78572 115.9577</v>
          </cell>
          <cell r="B1592">
            <v>1</v>
          </cell>
        </row>
        <row r="1593">
          <cell r="A1593" t="str">
            <v>-31.78679 116.02508</v>
          </cell>
          <cell r="B1593">
            <v>1</v>
          </cell>
        </row>
        <row r="1594">
          <cell r="A1594" t="str">
            <v>-31.79004 115.76026</v>
          </cell>
          <cell r="B1594">
            <v>1</v>
          </cell>
        </row>
        <row r="1595">
          <cell r="A1595" t="str">
            <v>-31.79056 115.7516</v>
          </cell>
          <cell r="B1595">
            <v>1</v>
          </cell>
        </row>
        <row r="1596">
          <cell r="A1596" t="str">
            <v>-31.79238 115.97601</v>
          </cell>
          <cell r="B1596">
            <v>1</v>
          </cell>
        </row>
        <row r="1597">
          <cell r="A1597" t="str">
            <v>-31.79269 115.9748</v>
          </cell>
          <cell r="B1597">
            <v>1</v>
          </cell>
        </row>
        <row r="1598">
          <cell r="A1598" t="str">
            <v>-31.79313 115.9849</v>
          </cell>
          <cell r="B1598">
            <v>1</v>
          </cell>
        </row>
        <row r="1599">
          <cell r="A1599" t="str">
            <v>-31.79432 115.79369</v>
          </cell>
          <cell r="B1599">
            <v>1</v>
          </cell>
        </row>
        <row r="1600">
          <cell r="A1600" t="str">
            <v>-31.79851 115.74285</v>
          </cell>
          <cell r="B1600">
            <v>1</v>
          </cell>
        </row>
        <row r="1601">
          <cell r="A1601" t="str">
            <v>-31.79895 115.76306</v>
          </cell>
          <cell r="B1601">
            <v>1</v>
          </cell>
        </row>
        <row r="1602">
          <cell r="A1602" t="str">
            <v>-31.80202 115.80546</v>
          </cell>
          <cell r="B1602">
            <v>1</v>
          </cell>
        </row>
        <row r="1603">
          <cell r="A1603" t="str">
            <v>-31.80364 115.76237</v>
          </cell>
          <cell r="B1603">
            <v>1</v>
          </cell>
        </row>
        <row r="1604">
          <cell r="A1604" t="str">
            <v>-31.8038 116.31096</v>
          </cell>
          <cell r="B1604">
            <v>1</v>
          </cell>
        </row>
        <row r="1605">
          <cell r="A1605" t="str">
            <v>-31.80679 115.86717</v>
          </cell>
          <cell r="B1605">
            <v>1</v>
          </cell>
        </row>
        <row r="1606">
          <cell r="A1606" t="str">
            <v>-31.8068 115.86262</v>
          </cell>
          <cell r="B1606">
            <v>1</v>
          </cell>
        </row>
        <row r="1607">
          <cell r="A1607" t="str">
            <v>-31.80732 115.83027</v>
          </cell>
          <cell r="B1607">
            <v>1</v>
          </cell>
        </row>
        <row r="1608">
          <cell r="A1608" t="str">
            <v>-31.80784 115.80143</v>
          </cell>
          <cell r="B1608">
            <v>1</v>
          </cell>
        </row>
        <row r="1609">
          <cell r="A1609" t="str">
            <v>-31.80813 115.73645</v>
          </cell>
          <cell r="B1609">
            <v>1</v>
          </cell>
        </row>
        <row r="1610">
          <cell r="A1610" t="str">
            <v>-31.80937 115.84389</v>
          </cell>
          <cell r="B1610">
            <v>1</v>
          </cell>
        </row>
        <row r="1611">
          <cell r="A1611" t="str">
            <v>-31.81129 116.20692</v>
          </cell>
          <cell r="B1611">
            <v>1</v>
          </cell>
        </row>
        <row r="1612">
          <cell r="A1612" t="str">
            <v>-31.81162 115.83764</v>
          </cell>
          <cell r="B1612">
            <v>1</v>
          </cell>
        </row>
        <row r="1613">
          <cell r="A1613" t="str">
            <v>-31.81229 115.80778</v>
          </cell>
          <cell r="B1613">
            <v>1</v>
          </cell>
        </row>
        <row r="1614">
          <cell r="A1614" t="str">
            <v>-31.81329 115.75256</v>
          </cell>
          <cell r="B1614">
            <v>1</v>
          </cell>
        </row>
        <row r="1615">
          <cell r="A1615" t="str">
            <v>-31.81392 115.79071</v>
          </cell>
          <cell r="B1615">
            <v>1</v>
          </cell>
        </row>
        <row r="1616">
          <cell r="A1616" t="str">
            <v>-31.81487 115.80139</v>
          </cell>
          <cell r="B1616">
            <v>1</v>
          </cell>
        </row>
        <row r="1617">
          <cell r="A1617" t="str">
            <v>-31.81561 115.76743</v>
          </cell>
          <cell r="B1617">
            <v>1</v>
          </cell>
        </row>
        <row r="1618">
          <cell r="A1618" t="str">
            <v>-31.82374 115.78211</v>
          </cell>
          <cell r="B1618">
            <v>1</v>
          </cell>
        </row>
        <row r="1619">
          <cell r="A1619" t="str">
            <v>-31.82628 115.79144</v>
          </cell>
          <cell r="B1619">
            <v>1</v>
          </cell>
        </row>
        <row r="1620">
          <cell r="A1620" t="str">
            <v>-31.82748 115.84475</v>
          </cell>
          <cell r="B1620">
            <v>1</v>
          </cell>
        </row>
        <row r="1621">
          <cell r="A1621" t="str">
            <v>-31.82751 115.87952</v>
          </cell>
          <cell r="B1621">
            <v>1</v>
          </cell>
        </row>
        <row r="1622">
          <cell r="A1622" t="str">
            <v>-31.82849 115.82759</v>
          </cell>
          <cell r="B1622">
            <v>1</v>
          </cell>
        </row>
        <row r="1623">
          <cell r="A1623" t="str">
            <v>-31.8289 115.80902</v>
          </cell>
          <cell r="B1623">
            <v>1</v>
          </cell>
        </row>
        <row r="1624">
          <cell r="A1624" t="str">
            <v>-31.82963 115.87014</v>
          </cell>
          <cell r="B1624">
            <v>1</v>
          </cell>
        </row>
        <row r="1625">
          <cell r="A1625" t="str">
            <v>-31.8298 116.02372</v>
          </cell>
          <cell r="B1625">
            <v>1</v>
          </cell>
        </row>
        <row r="1626">
          <cell r="A1626" t="str">
            <v>-31.83149 115.76083</v>
          </cell>
          <cell r="B1626">
            <v>1</v>
          </cell>
        </row>
        <row r="1627">
          <cell r="A1627" t="str">
            <v>-31.83198 115.77075</v>
          </cell>
          <cell r="B1627">
            <v>1</v>
          </cell>
        </row>
        <row r="1628">
          <cell r="A1628" t="str">
            <v>-31.83329 115.79182</v>
          </cell>
          <cell r="B1628">
            <v>1</v>
          </cell>
        </row>
        <row r="1629">
          <cell r="A1629" t="str">
            <v>-31.83735 115.839</v>
          </cell>
          <cell r="B1629">
            <v>1</v>
          </cell>
        </row>
        <row r="1630">
          <cell r="A1630" t="str">
            <v>-31.83873 115.86198</v>
          </cell>
          <cell r="B1630">
            <v>1</v>
          </cell>
        </row>
        <row r="1631">
          <cell r="A1631" t="str">
            <v>-31.83944 115.83733</v>
          </cell>
          <cell r="B1631">
            <v>1</v>
          </cell>
        </row>
        <row r="1632">
          <cell r="A1632" t="str">
            <v>-31.84004 115.89088</v>
          </cell>
          <cell r="B1632">
            <v>1</v>
          </cell>
        </row>
        <row r="1633">
          <cell r="A1633" t="str">
            <v>-31.84054 115.79749</v>
          </cell>
          <cell r="B1633">
            <v>1</v>
          </cell>
        </row>
        <row r="1634">
          <cell r="A1634" t="str">
            <v>-31.84064 115.8525</v>
          </cell>
          <cell r="B1634">
            <v>1</v>
          </cell>
        </row>
        <row r="1635">
          <cell r="A1635" t="str">
            <v>-31.84078 115.85935</v>
          </cell>
          <cell r="B1635">
            <v>1</v>
          </cell>
        </row>
        <row r="1636">
          <cell r="A1636" t="str">
            <v>-31.84104 115.78746</v>
          </cell>
          <cell r="B1636">
            <v>1</v>
          </cell>
        </row>
        <row r="1637">
          <cell r="A1637" t="str">
            <v>-31.84204 115.77437</v>
          </cell>
          <cell r="B1637">
            <v>1</v>
          </cell>
        </row>
        <row r="1638">
          <cell r="A1638" t="str">
            <v>-31.84418 115.75949</v>
          </cell>
          <cell r="B1638">
            <v>1</v>
          </cell>
        </row>
        <row r="1639">
          <cell r="A1639" t="str">
            <v>-31.84424 115.86815</v>
          </cell>
          <cell r="B1639">
            <v>1</v>
          </cell>
        </row>
        <row r="1640">
          <cell r="A1640" t="str">
            <v>-31.84517 115.98373</v>
          </cell>
          <cell r="B1640">
            <v>1</v>
          </cell>
        </row>
        <row r="1641">
          <cell r="A1641" t="str">
            <v>-31.846 115.9015</v>
          </cell>
          <cell r="B1641">
            <v>1</v>
          </cell>
        </row>
        <row r="1642">
          <cell r="A1642" t="str">
            <v>-31.8462 115.84826</v>
          </cell>
          <cell r="B1642">
            <v>1</v>
          </cell>
        </row>
        <row r="1643">
          <cell r="A1643" t="str">
            <v>-31.84722 115.97215</v>
          </cell>
          <cell r="B1643">
            <v>1</v>
          </cell>
        </row>
        <row r="1644">
          <cell r="A1644" t="str">
            <v>-31.84736 115.85744</v>
          </cell>
          <cell r="B1644">
            <v>1</v>
          </cell>
        </row>
        <row r="1645">
          <cell r="A1645" t="str">
            <v>-31.84764 115.81861</v>
          </cell>
          <cell r="B1645">
            <v>1</v>
          </cell>
        </row>
        <row r="1646">
          <cell r="A1646" t="str">
            <v>-31.85075 115.8078</v>
          </cell>
          <cell r="B1646">
            <v>1</v>
          </cell>
        </row>
        <row r="1647">
          <cell r="A1647" t="str">
            <v>-31.85137 115.77251</v>
          </cell>
          <cell r="B1647">
            <v>1</v>
          </cell>
        </row>
        <row r="1648">
          <cell r="A1648" t="str">
            <v>-31.85192 115.84433</v>
          </cell>
          <cell r="B1648">
            <v>1</v>
          </cell>
        </row>
        <row r="1649">
          <cell r="A1649" t="str">
            <v>-31.8521 115.83426</v>
          </cell>
          <cell r="B1649">
            <v>1</v>
          </cell>
        </row>
        <row r="1650">
          <cell r="A1650" t="str">
            <v>-31.85489 115.84736</v>
          </cell>
          <cell r="B1650">
            <v>1</v>
          </cell>
        </row>
        <row r="1651">
          <cell r="A1651" t="str">
            <v>-31.8553 115.86235</v>
          </cell>
          <cell r="B1651">
            <v>1</v>
          </cell>
        </row>
        <row r="1652">
          <cell r="A1652" t="str">
            <v>-31.85601 115.84779</v>
          </cell>
          <cell r="B1652">
            <v>1</v>
          </cell>
        </row>
        <row r="1653">
          <cell r="A1653" t="str">
            <v>-31.85665 115.93401</v>
          </cell>
          <cell r="B1653">
            <v>1</v>
          </cell>
        </row>
        <row r="1654">
          <cell r="A1654" t="str">
            <v>-31.85725 115.87342</v>
          </cell>
          <cell r="B1654">
            <v>1</v>
          </cell>
        </row>
        <row r="1655">
          <cell r="A1655" t="str">
            <v>-31.85796 116.27076</v>
          </cell>
          <cell r="B1655">
            <v>1</v>
          </cell>
        </row>
        <row r="1656">
          <cell r="A1656" t="str">
            <v>-31.85831 116.01175</v>
          </cell>
          <cell r="B1656">
            <v>1</v>
          </cell>
        </row>
        <row r="1657">
          <cell r="A1657" t="str">
            <v>-31.85846 115.85243</v>
          </cell>
          <cell r="B1657">
            <v>1</v>
          </cell>
        </row>
        <row r="1658">
          <cell r="A1658" t="str">
            <v>-31.8586 115.98311</v>
          </cell>
          <cell r="B1658">
            <v>1</v>
          </cell>
        </row>
        <row r="1659">
          <cell r="A1659" t="str">
            <v>-31.85963 115.76111</v>
          </cell>
          <cell r="B1659">
            <v>1</v>
          </cell>
        </row>
        <row r="1660">
          <cell r="A1660" t="str">
            <v>-31.86059 115.8448</v>
          </cell>
          <cell r="B1660">
            <v>1</v>
          </cell>
        </row>
        <row r="1661">
          <cell r="A1661" t="str">
            <v>-31.86309 116.12539</v>
          </cell>
          <cell r="B1661">
            <v>1</v>
          </cell>
        </row>
        <row r="1662">
          <cell r="A1662" t="str">
            <v>-31.86357 115.75886</v>
          </cell>
          <cell r="B1662">
            <v>1</v>
          </cell>
        </row>
        <row r="1663">
          <cell r="A1663" t="str">
            <v>-31.86781 115.93576</v>
          </cell>
          <cell r="B1663">
            <v>1</v>
          </cell>
        </row>
        <row r="1664">
          <cell r="A1664" t="str">
            <v>-31.86782 116.03665</v>
          </cell>
          <cell r="B1664">
            <v>1</v>
          </cell>
        </row>
        <row r="1665">
          <cell r="A1665" t="str">
            <v>-31.86887 115.82171</v>
          </cell>
          <cell r="B1665">
            <v>1</v>
          </cell>
        </row>
        <row r="1666">
          <cell r="A1666" t="str">
            <v>-31.86967 115.77629</v>
          </cell>
          <cell r="B1666">
            <v>1</v>
          </cell>
        </row>
        <row r="1667">
          <cell r="A1667" t="str">
            <v>-31.86973 115.84854</v>
          </cell>
          <cell r="B1667">
            <v>1</v>
          </cell>
        </row>
        <row r="1668">
          <cell r="A1668" t="str">
            <v>-31.87011 115.92604</v>
          </cell>
          <cell r="B1668">
            <v>1</v>
          </cell>
        </row>
        <row r="1669">
          <cell r="A1669" t="str">
            <v>-31.87065 116.16829</v>
          </cell>
          <cell r="B1669">
            <v>1</v>
          </cell>
        </row>
        <row r="1670">
          <cell r="A1670" t="str">
            <v>-31.87134 115.83808</v>
          </cell>
          <cell r="B1670">
            <v>1</v>
          </cell>
        </row>
        <row r="1671">
          <cell r="A1671" t="str">
            <v>-31.87146 115.79797</v>
          </cell>
          <cell r="B1671">
            <v>1</v>
          </cell>
        </row>
        <row r="1672">
          <cell r="A1672" t="str">
            <v>-31.87151 115.92056</v>
          </cell>
          <cell r="B1672">
            <v>1</v>
          </cell>
        </row>
        <row r="1673">
          <cell r="A1673" t="str">
            <v>-31.87268 115.80878</v>
          </cell>
          <cell r="B1673">
            <v>1</v>
          </cell>
        </row>
        <row r="1674">
          <cell r="A1674" t="str">
            <v>-31.87364 118.14766</v>
          </cell>
          <cell r="B1674">
            <v>1</v>
          </cell>
        </row>
        <row r="1675">
          <cell r="A1675" t="str">
            <v>-31.87365 115.95023</v>
          </cell>
          <cell r="B1675">
            <v>1</v>
          </cell>
        </row>
        <row r="1676">
          <cell r="A1676" t="str">
            <v>-31.87493 116.21585</v>
          </cell>
          <cell r="B1676">
            <v>1</v>
          </cell>
        </row>
        <row r="1677">
          <cell r="A1677" t="str">
            <v>-31.87564 116.01435</v>
          </cell>
          <cell r="B1677">
            <v>1</v>
          </cell>
        </row>
        <row r="1678">
          <cell r="A1678" t="str">
            <v>-31.87585 116.21585</v>
          </cell>
          <cell r="B1678">
            <v>1</v>
          </cell>
        </row>
        <row r="1679">
          <cell r="A1679" t="str">
            <v>-31.87712 115.89046</v>
          </cell>
          <cell r="B1679">
            <v>1</v>
          </cell>
        </row>
        <row r="1680">
          <cell r="A1680" t="str">
            <v>-31.8774 115.9078</v>
          </cell>
          <cell r="B1680">
            <v>1</v>
          </cell>
        </row>
        <row r="1681">
          <cell r="A1681" t="str">
            <v>-31.87846 115.87851</v>
          </cell>
          <cell r="B1681">
            <v>1</v>
          </cell>
        </row>
        <row r="1682">
          <cell r="A1682" t="str">
            <v>-31.87911 115.82776</v>
          </cell>
          <cell r="B1682">
            <v>1</v>
          </cell>
        </row>
        <row r="1683">
          <cell r="A1683" t="str">
            <v>-31.87998 116.01841</v>
          </cell>
          <cell r="B1683">
            <v>1</v>
          </cell>
        </row>
        <row r="1684">
          <cell r="A1684" t="str">
            <v>-31.88005 115.85467</v>
          </cell>
          <cell r="B1684">
            <v>1</v>
          </cell>
        </row>
        <row r="1685">
          <cell r="A1685" t="str">
            <v>-31.88072 115.77781</v>
          </cell>
          <cell r="B1685">
            <v>1</v>
          </cell>
        </row>
        <row r="1686">
          <cell r="A1686" t="str">
            <v>-31.88093 115.82727</v>
          </cell>
          <cell r="B1686">
            <v>1</v>
          </cell>
        </row>
        <row r="1687">
          <cell r="A1687" t="str">
            <v>-31.88111 115.76267</v>
          </cell>
          <cell r="B1687">
            <v>1</v>
          </cell>
        </row>
        <row r="1688">
          <cell r="A1688" t="str">
            <v>-31.88273 115.86615</v>
          </cell>
          <cell r="B1688">
            <v>1</v>
          </cell>
        </row>
        <row r="1689">
          <cell r="A1689" t="str">
            <v>-31.88279 115.95152</v>
          </cell>
          <cell r="B1689">
            <v>1</v>
          </cell>
        </row>
        <row r="1690">
          <cell r="A1690" t="str">
            <v>-31.88324 115.76661</v>
          </cell>
          <cell r="B1690">
            <v>1</v>
          </cell>
        </row>
        <row r="1691">
          <cell r="A1691" t="str">
            <v>-31.88348 115.83986</v>
          </cell>
          <cell r="B1691">
            <v>1</v>
          </cell>
        </row>
        <row r="1692">
          <cell r="A1692" t="str">
            <v>-31.88423 116.13282</v>
          </cell>
          <cell r="B1692">
            <v>1</v>
          </cell>
        </row>
        <row r="1693">
          <cell r="A1693" t="str">
            <v>-31.88429 115.7811</v>
          </cell>
          <cell r="B1693">
            <v>1</v>
          </cell>
        </row>
        <row r="1694">
          <cell r="A1694" t="str">
            <v>-31.88436 115.83964</v>
          </cell>
          <cell r="B1694">
            <v>1</v>
          </cell>
        </row>
        <row r="1695">
          <cell r="A1695" t="str">
            <v>-31.88645 115.94328</v>
          </cell>
          <cell r="B1695">
            <v>1</v>
          </cell>
        </row>
        <row r="1696">
          <cell r="A1696" t="str">
            <v>-31.8869 116.04953</v>
          </cell>
          <cell r="B1696">
            <v>1</v>
          </cell>
        </row>
        <row r="1697">
          <cell r="A1697" t="str">
            <v>-31.88781 115.91535</v>
          </cell>
          <cell r="B1697">
            <v>1</v>
          </cell>
        </row>
        <row r="1698">
          <cell r="A1698" t="str">
            <v>-31.88783 115.84886</v>
          </cell>
          <cell r="B1698">
            <v>1</v>
          </cell>
        </row>
        <row r="1699">
          <cell r="A1699" t="str">
            <v>-31.88828 116.01977</v>
          </cell>
          <cell r="B1699">
            <v>1</v>
          </cell>
        </row>
        <row r="1700">
          <cell r="A1700" t="str">
            <v>-31.89045 115.88641</v>
          </cell>
          <cell r="B1700">
            <v>1</v>
          </cell>
        </row>
        <row r="1701">
          <cell r="A1701" t="str">
            <v>-31.89183 115.8956</v>
          </cell>
          <cell r="B1701">
            <v>1</v>
          </cell>
        </row>
        <row r="1702">
          <cell r="A1702" t="str">
            <v>-31.89184 115.88509</v>
          </cell>
          <cell r="B1702">
            <v>1</v>
          </cell>
        </row>
        <row r="1703">
          <cell r="A1703" t="str">
            <v>-31.89186 115.91062</v>
          </cell>
          <cell r="B1703">
            <v>1</v>
          </cell>
        </row>
        <row r="1704">
          <cell r="A1704" t="str">
            <v>-31.89227 115.78999</v>
          </cell>
          <cell r="B1704">
            <v>1</v>
          </cell>
        </row>
        <row r="1705">
          <cell r="A1705" t="str">
            <v>-31.89278 115.86928</v>
          </cell>
          <cell r="B1705">
            <v>1</v>
          </cell>
        </row>
        <row r="1706">
          <cell r="A1706" t="str">
            <v>-31.89291 115.9456</v>
          </cell>
          <cell r="B1706">
            <v>1</v>
          </cell>
        </row>
        <row r="1707">
          <cell r="A1707" t="str">
            <v>-31.89318 115.99687</v>
          </cell>
          <cell r="B1707">
            <v>1</v>
          </cell>
        </row>
        <row r="1708">
          <cell r="A1708" t="str">
            <v>-31.8933 115.88958</v>
          </cell>
          <cell r="B1708">
            <v>1</v>
          </cell>
        </row>
        <row r="1709">
          <cell r="A1709" t="str">
            <v>-31.89332 115.76642</v>
          </cell>
          <cell r="B1709">
            <v>1</v>
          </cell>
        </row>
        <row r="1710">
          <cell r="A1710" t="str">
            <v>-31.89361 115.86463</v>
          </cell>
          <cell r="B1710">
            <v>1</v>
          </cell>
        </row>
        <row r="1711">
          <cell r="A1711" t="str">
            <v>-31.89441 115.79092</v>
          </cell>
          <cell r="B1711">
            <v>1</v>
          </cell>
        </row>
        <row r="1712">
          <cell r="A1712" t="str">
            <v>-31.89494 116.17297</v>
          </cell>
          <cell r="B1712">
            <v>1</v>
          </cell>
        </row>
        <row r="1713">
          <cell r="A1713" t="str">
            <v>-31.8953 116.76105</v>
          </cell>
          <cell r="B1713">
            <v>1</v>
          </cell>
        </row>
        <row r="1714">
          <cell r="A1714" t="str">
            <v>-31.89569 115.76643</v>
          </cell>
          <cell r="B1714">
            <v>1</v>
          </cell>
        </row>
        <row r="1715">
          <cell r="A1715" t="str">
            <v>-31.89659 116.04743</v>
          </cell>
          <cell r="B1715">
            <v>1</v>
          </cell>
        </row>
        <row r="1716">
          <cell r="A1716" t="str">
            <v>-31.89694 115.8727</v>
          </cell>
          <cell r="B1716">
            <v>1</v>
          </cell>
        </row>
        <row r="1717">
          <cell r="A1717" t="str">
            <v>-31.89719 115.93725</v>
          </cell>
          <cell r="B1717">
            <v>1</v>
          </cell>
        </row>
        <row r="1718">
          <cell r="A1718" t="str">
            <v>-31.89845 115.77766</v>
          </cell>
          <cell r="B1718">
            <v>1</v>
          </cell>
        </row>
        <row r="1719">
          <cell r="A1719" t="str">
            <v>-31.89869 116.18027</v>
          </cell>
          <cell r="B1719">
            <v>1</v>
          </cell>
        </row>
        <row r="1720">
          <cell r="A1720" t="str">
            <v>-31.89945 115.8249</v>
          </cell>
          <cell r="B1720">
            <v>1</v>
          </cell>
        </row>
        <row r="1721">
          <cell r="A1721" t="str">
            <v>-31.89965 115.83982</v>
          </cell>
          <cell r="B1721">
            <v>1</v>
          </cell>
        </row>
        <row r="1722">
          <cell r="A1722" t="str">
            <v>-31.89982 115.86284</v>
          </cell>
          <cell r="B1722">
            <v>1</v>
          </cell>
        </row>
        <row r="1723">
          <cell r="A1723" t="str">
            <v>-31.90072 115.85934</v>
          </cell>
          <cell r="B1723">
            <v>1</v>
          </cell>
        </row>
        <row r="1724">
          <cell r="A1724" t="str">
            <v>-31.90182 116.20339</v>
          </cell>
          <cell r="B1724">
            <v>1</v>
          </cell>
        </row>
        <row r="1725">
          <cell r="A1725" t="str">
            <v>-31.90188 115.9098</v>
          </cell>
          <cell r="B1725">
            <v>1</v>
          </cell>
        </row>
        <row r="1726">
          <cell r="A1726" t="str">
            <v>-31.90235 115.96779</v>
          </cell>
          <cell r="B1726">
            <v>1</v>
          </cell>
        </row>
        <row r="1727">
          <cell r="A1727" t="str">
            <v>-31.90273 115.83154</v>
          </cell>
          <cell r="B1727">
            <v>1</v>
          </cell>
        </row>
        <row r="1728">
          <cell r="A1728" t="str">
            <v>-31.90294 115.87445</v>
          </cell>
          <cell r="B1728">
            <v>1</v>
          </cell>
        </row>
        <row r="1729">
          <cell r="A1729" t="str">
            <v>-31.90308 115.95191</v>
          </cell>
          <cell r="B1729">
            <v>1</v>
          </cell>
        </row>
        <row r="1730">
          <cell r="A1730" t="str">
            <v>-31.90322 115.83578</v>
          </cell>
          <cell r="B1730">
            <v>1</v>
          </cell>
        </row>
        <row r="1731">
          <cell r="A1731" t="str">
            <v>-31.90554 115.94992</v>
          </cell>
          <cell r="B1731">
            <v>1</v>
          </cell>
        </row>
        <row r="1732">
          <cell r="A1732" t="str">
            <v>-31.90599 116.03951</v>
          </cell>
          <cell r="B1732">
            <v>1</v>
          </cell>
        </row>
        <row r="1733">
          <cell r="A1733" t="str">
            <v>-31.90682 116.16572</v>
          </cell>
          <cell r="B1733">
            <v>1</v>
          </cell>
        </row>
        <row r="1734">
          <cell r="A1734" t="str">
            <v>-31.90683 116.10232</v>
          </cell>
          <cell r="B1734">
            <v>1</v>
          </cell>
        </row>
        <row r="1735">
          <cell r="A1735" t="str">
            <v>-31.90799 115.95344</v>
          </cell>
          <cell r="B1735">
            <v>1</v>
          </cell>
        </row>
        <row r="1736">
          <cell r="A1736" t="str">
            <v>-31.90929 115.7875</v>
          </cell>
          <cell r="B1736">
            <v>1</v>
          </cell>
        </row>
        <row r="1737">
          <cell r="A1737" t="str">
            <v>-31.90973 115.84438</v>
          </cell>
          <cell r="B1737">
            <v>1</v>
          </cell>
        </row>
        <row r="1738">
          <cell r="A1738" t="str">
            <v>-31.90983 115.90307</v>
          </cell>
          <cell r="B1738">
            <v>1</v>
          </cell>
        </row>
        <row r="1739">
          <cell r="A1739" t="str">
            <v>-31.91098 115.78983</v>
          </cell>
          <cell r="B1739">
            <v>1</v>
          </cell>
        </row>
        <row r="1740">
          <cell r="A1740" t="str">
            <v>-31.91152 115.88345</v>
          </cell>
          <cell r="B1740">
            <v>1</v>
          </cell>
        </row>
        <row r="1741">
          <cell r="A1741" t="str">
            <v>-31.91172 115.77211</v>
          </cell>
          <cell r="B1741">
            <v>1</v>
          </cell>
        </row>
        <row r="1742">
          <cell r="A1742" t="str">
            <v>-31.91214 115.856</v>
          </cell>
          <cell r="B1742">
            <v>1</v>
          </cell>
        </row>
        <row r="1743">
          <cell r="A1743" t="str">
            <v>-31.91309 115.7655</v>
          </cell>
          <cell r="B1743">
            <v>1</v>
          </cell>
        </row>
        <row r="1744">
          <cell r="A1744" t="str">
            <v>-31.91364 115.86038</v>
          </cell>
          <cell r="B1744">
            <v>1</v>
          </cell>
        </row>
        <row r="1745">
          <cell r="A1745" t="str">
            <v>-31.91433 116.09814</v>
          </cell>
          <cell r="B1745">
            <v>1</v>
          </cell>
        </row>
        <row r="1746">
          <cell r="A1746" t="str">
            <v>-31.9151 115.9186</v>
          </cell>
          <cell r="B1746">
            <v>1</v>
          </cell>
        </row>
        <row r="1747">
          <cell r="A1747" t="str">
            <v>-31.91531 115.9409</v>
          </cell>
          <cell r="B1747">
            <v>1</v>
          </cell>
        </row>
        <row r="1748">
          <cell r="A1748" t="str">
            <v>-31.91723 115.88645</v>
          </cell>
          <cell r="B1748">
            <v>1</v>
          </cell>
        </row>
        <row r="1749">
          <cell r="A1749" t="str">
            <v>-31.91726 115.83496</v>
          </cell>
          <cell r="B1749">
            <v>1</v>
          </cell>
        </row>
        <row r="1750">
          <cell r="A1750" t="str">
            <v>-31.91749 115.81722</v>
          </cell>
          <cell r="B1750">
            <v>1</v>
          </cell>
        </row>
        <row r="1751">
          <cell r="A1751" t="str">
            <v>-31.91809 115.83543</v>
          </cell>
          <cell r="B1751">
            <v>1</v>
          </cell>
        </row>
        <row r="1752">
          <cell r="A1752" t="str">
            <v>-31.91907 115.85173</v>
          </cell>
          <cell r="B1752">
            <v>1</v>
          </cell>
        </row>
        <row r="1753">
          <cell r="A1753" t="str">
            <v>-31.92002 116.07423</v>
          </cell>
          <cell r="B1753">
            <v>1</v>
          </cell>
        </row>
        <row r="1754">
          <cell r="A1754" t="str">
            <v>-31.92096 116.08604</v>
          </cell>
          <cell r="B1754">
            <v>1</v>
          </cell>
        </row>
        <row r="1755">
          <cell r="A1755" t="str">
            <v>-31.92129 116.07735</v>
          </cell>
          <cell r="B1755">
            <v>1</v>
          </cell>
        </row>
        <row r="1756">
          <cell r="A1756" t="str">
            <v>-31.9214 115.91001</v>
          </cell>
          <cell r="B1756">
            <v>1</v>
          </cell>
        </row>
        <row r="1757">
          <cell r="A1757" t="str">
            <v>-31.92288 115.91065</v>
          </cell>
          <cell r="B1757">
            <v>1</v>
          </cell>
        </row>
        <row r="1758">
          <cell r="A1758" t="str">
            <v>-31.9232 115.78736</v>
          </cell>
          <cell r="B1758">
            <v>1</v>
          </cell>
        </row>
      </sheetData>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st minute provider"/>
      <sheetName val="Enriched Data Pivot"/>
      <sheetName val="Enriched Data"/>
      <sheetName val="Orig Mgt Type pivot"/>
      <sheetName val="Orig Mgt Type"/>
      <sheetName val="List_Release"/>
      <sheetName val="Diff reverted to orig"/>
      <sheetName val="PSP_Coverage_Lookup"/>
      <sheetName val="column comparison"/>
    </sheetNames>
    <sheetDataSet>
      <sheetData sheetId="0"/>
      <sheetData sheetId="1"/>
      <sheetData sheetId="2"/>
      <sheetData sheetId="3"/>
      <sheetData sheetId="4"/>
      <sheetData sheetId="5"/>
      <sheetData sheetId="6"/>
      <sheetData sheetId="7">
        <row r="5">
          <cell r="B5" t="str">
            <v>-35.17182 149.11039</v>
          </cell>
          <cell r="C5">
            <v>1</v>
          </cell>
          <cell r="F5" t="str">
            <v>-10.0504 143.06311</v>
          </cell>
          <cell r="G5">
            <v>1</v>
          </cell>
          <cell r="J5" t="str">
            <v>-34.16671 142.06333</v>
          </cell>
          <cell r="K5">
            <v>1</v>
          </cell>
        </row>
        <row r="6">
          <cell r="B6" t="str">
            <v>-35.18766 149.13253</v>
          </cell>
          <cell r="C6">
            <v>1</v>
          </cell>
          <cell r="F6" t="str">
            <v>-10.15646 142.16843</v>
          </cell>
          <cell r="G6">
            <v>1</v>
          </cell>
          <cell r="J6" t="str">
            <v>-34.17774 142.15423</v>
          </cell>
          <cell r="K6">
            <v>1</v>
          </cell>
        </row>
        <row r="7">
          <cell r="B7" t="str">
            <v>-35.19363 149.08689</v>
          </cell>
          <cell r="C7">
            <v>1</v>
          </cell>
          <cell r="F7" t="str">
            <v>-10.20403 142.29091</v>
          </cell>
          <cell r="G7">
            <v>1</v>
          </cell>
          <cell r="J7" t="str">
            <v>-34.18793 142.16514</v>
          </cell>
          <cell r="K7">
            <v>1</v>
          </cell>
        </row>
        <row r="8">
          <cell r="B8" t="str">
            <v>-35.1965 149.15221</v>
          </cell>
          <cell r="C8">
            <v>1</v>
          </cell>
          <cell r="F8" t="str">
            <v>-10.20583 142.82678</v>
          </cell>
          <cell r="G8">
            <v>1</v>
          </cell>
          <cell r="J8" t="str">
            <v>-34.19342 142.15351</v>
          </cell>
          <cell r="K8">
            <v>1</v>
          </cell>
        </row>
        <row r="9">
          <cell r="B9" t="str">
            <v>-35.19659 149.04251</v>
          </cell>
          <cell r="C9">
            <v>1</v>
          </cell>
          <cell r="F9" t="str">
            <v>-10.23305 142.21916</v>
          </cell>
          <cell r="G9">
            <v>1</v>
          </cell>
          <cell r="J9" t="str">
            <v>-34.19814 142.1518</v>
          </cell>
          <cell r="K9">
            <v>1</v>
          </cell>
        </row>
        <row r="10">
          <cell r="B10" t="str">
            <v>-35.19905 149.15109</v>
          </cell>
          <cell r="C10">
            <v>1</v>
          </cell>
          <cell r="F10" t="str">
            <v>-10.54794 142.22052</v>
          </cell>
          <cell r="G10">
            <v>1</v>
          </cell>
          <cell r="J10" t="str">
            <v>-34.20346 142.15711</v>
          </cell>
          <cell r="K10">
            <v>1</v>
          </cell>
        </row>
        <row r="11">
          <cell r="B11" t="str">
            <v>-35.2316 149.03626</v>
          </cell>
          <cell r="C11">
            <v>1</v>
          </cell>
          <cell r="F11" t="str">
            <v>-10.58033 142.222</v>
          </cell>
          <cell r="G11">
            <v>1</v>
          </cell>
          <cell r="J11" t="str">
            <v>-34.21127 142.12932</v>
          </cell>
          <cell r="K11">
            <v>1</v>
          </cell>
        </row>
        <row r="12">
          <cell r="B12" t="str">
            <v>-35.23311 149.03888</v>
          </cell>
          <cell r="C12">
            <v>1</v>
          </cell>
          <cell r="F12" t="str">
            <v>-10.59474 142.24939</v>
          </cell>
          <cell r="G12">
            <v>1</v>
          </cell>
          <cell r="J12" t="str">
            <v>-34.23416 142.16352</v>
          </cell>
          <cell r="K12">
            <v>1</v>
          </cell>
        </row>
        <row r="13">
          <cell r="B13" t="str">
            <v>-35.23657 149.06175</v>
          </cell>
          <cell r="C13">
            <v>1</v>
          </cell>
          <cell r="F13" t="str">
            <v>-10.59518 142.24906</v>
          </cell>
          <cell r="G13">
            <v>1</v>
          </cell>
          <cell r="J13" t="str">
            <v>-34.30703 142.1912</v>
          </cell>
          <cell r="K13">
            <v>1</v>
          </cell>
        </row>
        <row r="14">
          <cell r="B14" t="str">
            <v>-35.23907 149.08333</v>
          </cell>
          <cell r="C14">
            <v>1</v>
          </cell>
          <cell r="F14" t="str">
            <v>-10.88944 142.38935</v>
          </cell>
          <cell r="G14">
            <v>1</v>
          </cell>
          <cell r="J14" t="str">
            <v>-34.38879 141.59674</v>
          </cell>
          <cell r="K14">
            <v>1</v>
          </cell>
        </row>
        <row r="15">
          <cell r="B15" t="str">
            <v>-35.24284 149.07218</v>
          </cell>
          <cell r="C15">
            <v>1</v>
          </cell>
          <cell r="F15" t="str">
            <v>-10.90164 142.36628</v>
          </cell>
          <cell r="G15">
            <v>1</v>
          </cell>
          <cell r="J15" t="str">
            <v>-34.47361 142.3571</v>
          </cell>
          <cell r="K15">
            <v>1</v>
          </cell>
        </row>
        <row r="16">
          <cell r="B16" t="str">
            <v>-35.24381 149.09093</v>
          </cell>
          <cell r="C16">
            <v>1</v>
          </cell>
          <cell r="F16" t="str">
            <v>-10.93736 142.32363</v>
          </cell>
          <cell r="G16">
            <v>1</v>
          </cell>
          <cell r="J16" t="str">
            <v>-34.58628 142.77279</v>
          </cell>
          <cell r="K16">
            <v>1</v>
          </cell>
        </row>
        <row r="17">
          <cell r="B17" t="str">
            <v>-35.24502 149.07442</v>
          </cell>
          <cell r="C17">
            <v>1</v>
          </cell>
          <cell r="F17" t="str">
            <v>-11.1473 132.57633</v>
          </cell>
          <cell r="G17">
            <v>1</v>
          </cell>
          <cell r="J17" t="str">
            <v>-34.58792 142.77283</v>
          </cell>
          <cell r="K17">
            <v>1</v>
          </cell>
        </row>
        <row r="18">
          <cell r="B18" t="str">
            <v>-35.2465 149.09712</v>
          </cell>
          <cell r="C18">
            <v>1</v>
          </cell>
          <cell r="F18" t="str">
            <v>-11.40537 130.4187</v>
          </cell>
          <cell r="G18">
            <v>1</v>
          </cell>
          <cell r="J18" t="str">
            <v>-35.05179 142.88926</v>
          </cell>
          <cell r="K18">
            <v>1</v>
          </cell>
        </row>
        <row r="19">
          <cell r="B19" t="str">
            <v>-35.249 149.12764</v>
          </cell>
          <cell r="C19">
            <v>1</v>
          </cell>
          <cell r="F19" t="str">
            <v>-11.41951 130.67237</v>
          </cell>
          <cell r="G19">
            <v>1</v>
          </cell>
          <cell r="J19" t="str">
            <v>-35.06878 142.31461</v>
          </cell>
          <cell r="K19">
            <v>1</v>
          </cell>
        </row>
        <row r="20">
          <cell r="B20" t="str">
            <v>-35.2496 149.14353</v>
          </cell>
          <cell r="C20">
            <v>1</v>
          </cell>
          <cell r="F20" t="str">
            <v>-11.64736 133.3896</v>
          </cell>
          <cell r="G20">
            <v>1</v>
          </cell>
          <cell r="J20" t="str">
            <v>-35.17021 141.81097</v>
          </cell>
          <cell r="K20">
            <v>1</v>
          </cell>
        </row>
        <row r="21">
          <cell r="B21" t="str">
            <v>-35.25009 149.14378</v>
          </cell>
          <cell r="C21">
            <v>1</v>
          </cell>
          <cell r="F21" t="str">
            <v>-11.75906 130.63474</v>
          </cell>
          <cell r="G21">
            <v>1</v>
          </cell>
          <cell r="J21" t="str">
            <v>-35.1866 143.3441</v>
          </cell>
          <cell r="K21">
            <v>1</v>
          </cell>
        </row>
        <row r="22">
          <cell r="B22" t="str">
            <v>-35.25604 149.13744</v>
          </cell>
          <cell r="C22">
            <v>1</v>
          </cell>
          <cell r="F22" t="str">
            <v>-12.01834 141.90207</v>
          </cell>
          <cell r="G22">
            <v>1</v>
          </cell>
          <cell r="J22" t="str">
            <v>-35.26261 141.18016</v>
          </cell>
          <cell r="K22">
            <v>1</v>
          </cell>
        </row>
        <row r="23">
          <cell r="B23" t="str">
            <v>-35.25946 149.12591</v>
          </cell>
          <cell r="C23">
            <v>1</v>
          </cell>
          <cell r="F23" t="str">
            <v>-12.02673 135.56772</v>
          </cell>
          <cell r="G23">
            <v>1</v>
          </cell>
          <cell r="J23" t="str">
            <v>-35.29156 143.45226</v>
          </cell>
          <cell r="K23">
            <v>1</v>
          </cell>
        </row>
        <row r="24">
          <cell r="B24" t="str">
            <v>-35.26803 149.1205</v>
          </cell>
          <cell r="C24">
            <v>1</v>
          </cell>
          <cell r="F24" t="str">
            <v>-12.05162 134.23078</v>
          </cell>
          <cell r="G24">
            <v>1</v>
          </cell>
          <cell r="J24" t="str">
            <v>-35.33297 143.55377</v>
          </cell>
          <cell r="K24">
            <v>1</v>
          </cell>
        </row>
        <row r="25">
          <cell r="B25" t="str">
            <v>-35.2721 149.13752</v>
          </cell>
          <cell r="C25">
            <v>1</v>
          </cell>
          <cell r="F25" t="str">
            <v>-12.10376 134.91917</v>
          </cell>
          <cell r="G25">
            <v>1</v>
          </cell>
          <cell r="J25" t="str">
            <v>-35.33462 143.54587</v>
          </cell>
          <cell r="K25">
            <v>1</v>
          </cell>
        </row>
        <row r="26">
          <cell r="B26" t="str">
            <v>-35.27599 149.11391</v>
          </cell>
          <cell r="C26">
            <v>1</v>
          </cell>
          <cell r="F26" t="str">
            <v>-12.17028 134.66101</v>
          </cell>
          <cell r="G26">
            <v>1</v>
          </cell>
          <cell r="J26" t="str">
            <v>-35.34697 143.54916</v>
          </cell>
          <cell r="K26">
            <v>1</v>
          </cell>
        </row>
        <row r="27">
          <cell r="B27" t="str">
            <v>-35.28006 149.12331</v>
          </cell>
          <cell r="C27">
            <v>1</v>
          </cell>
          <cell r="F27" t="str">
            <v>-12.18323 136.78275</v>
          </cell>
          <cell r="G27">
            <v>1</v>
          </cell>
          <cell r="J27" t="str">
            <v>-35.46496 143.62803</v>
          </cell>
          <cell r="K27">
            <v>1</v>
          </cell>
        </row>
        <row r="28">
          <cell r="B28" t="str">
            <v>-35.28216 149.13407</v>
          </cell>
          <cell r="C28">
            <v>1</v>
          </cell>
          <cell r="F28" t="str">
            <v>-12.19856 134.45807</v>
          </cell>
          <cell r="G28">
            <v>1</v>
          </cell>
          <cell r="J28" t="str">
            <v>-35.63725 144.13051</v>
          </cell>
          <cell r="K28">
            <v>1</v>
          </cell>
        </row>
        <row r="29">
          <cell r="B29" t="str">
            <v>-35.28499 149.11668</v>
          </cell>
          <cell r="C29">
            <v>1</v>
          </cell>
          <cell r="F29" t="str">
            <v>-12.20395 136.29445</v>
          </cell>
          <cell r="G29">
            <v>1</v>
          </cell>
          <cell r="J29" t="str">
            <v>-35.68199 142.66731</v>
          </cell>
          <cell r="K29">
            <v>1</v>
          </cell>
        </row>
        <row r="30">
          <cell r="B30" t="str">
            <v>-35.28585 149.13985</v>
          </cell>
          <cell r="C30">
            <v>1</v>
          </cell>
          <cell r="F30" t="str">
            <v>-12.25044 136.89336</v>
          </cell>
          <cell r="G30">
            <v>1</v>
          </cell>
          <cell r="J30" t="str">
            <v>-35.7301 142.3631</v>
          </cell>
          <cell r="K30">
            <v>1</v>
          </cell>
        </row>
        <row r="31">
          <cell r="B31" t="str">
            <v>-35.29033 149.11818</v>
          </cell>
          <cell r="C31">
            <v>1</v>
          </cell>
          <cell r="F31" t="str">
            <v>-12.25262 135.43749</v>
          </cell>
          <cell r="G31">
            <v>1</v>
          </cell>
          <cell r="J31" t="str">
            <v>-35.73047 143.91426</v>
          </cell>
          <cell r="K31">
            <v>1</v>
          </cell>
        </row>
        <row r="32">
          <cell r="B32" t="str">
            <v>-35.29565 149.15013</v>
          </cell>
          <cell r="C32">
            <v>1</v>
          </cell>
          <cell r="F32" t="str">
            <v>-12.27401 134.68266</v>
          </cell>
          <cell r="G32">
            <v>1</v>
          </cell>
          <cell r="J32" t="str">
            <v>-35.81126 144.22082</v>
          </cell>
          <cell r="K32">
            <v>1</v>
          </cell>
        </row>
        <row r="33">
          <cell r="B33" t="str">
            <v>-35.29912 149.13284</v>
          </cell>
          <cell r="C33">
            <v>1</v>
          </cell>
          <cell r="F33" t="str">
            <v>-12.31956 134.9149</v>
          </cell>
          <cell r="G33">
            <v>1</v>
          </cell>
          <cell r="J33" t="str">
            <v>-35.89798 141.99738</v>
          </cell>
          <cell r="K33">
            <v>1</v>
          </cell>
        </row>
        <row r="34">
          <cell r="B34" t="str">
            <v>-35.29955 149.18775</v>
          </cell>
          <cell r="C34">
            <v>1</v>
          </cell>
          <cell r="F34" t="str">
            <v>-12.33395 133.05619</v>
          </cell>
          <cell r="G34">
            <v>1</v>
          </cell>
          <cell r="J34" t="str">
            <v>-35.90627 144.30078</v>
          </cell>
          <cell r="K34">
            <v>1</v>
          </cell>
        </row>
        <row r="35">
          <cell r="B35" t="str">
            <v>-35.30668 149.13333</v>
          </cell>
          <cell r="C35">
            <v>1</v>
          </cell>
          <cell r="F35" t="str">
            <v>-12.33395 133.05619</v>
          </cell>
          <cell r="G35">
            <v>1</v>
          </cell>
          <cell r="J35" t="str">
            <v>-35.91844 145.65158</v>
          </cell>
          <cell r="K35">
            <v>1</v>
          </cell>
        </row>
        <row r="36">
          <cell r="B36" t="str">
            <v>-35.30818 149.13641</v>
          </cell>
          <cell r="C36">
            <v>1</v>
          </cell>
          <cell r="F36" t="str">
            <v>-12.34015 136.00324</v>
          </cell>
          <cell r="G36">
            <v>1</v>
          </cell>
          <cell r="J36" t="str">
            <v>-35.91914 145.65417</v>
          </cell>
          <cell r="K36">
            <v>1</v>
          </cell>
        </row>
        <row r="37">
          <cell r="B37" t="str">
            <v>-35.31001 149.10554</v>
          </cell>
          <cell r="C37">
            <v>1</v>
          </cell>
          <cell r="F37" t="str">
            <v>-12.36308 134.13544</v>
          </cell>
          <cell r="G37">
            <v>1</v>
          </cell>
          <cell r="J37" t="str">
            <v>-35.92508 145.48069</v>
          </cell>
          <cell r="K37">
            <v>1</v>
          </cell>
        </row>
        <row r="38">
          <cell r="B38" t="str">
            <v>-35.31112 149.18815</v>
          </cell>
          <cell r="C38">
            <v>1</v>
          </cell>
          <cell r="F38" t="str">
            <v>-12.37015 130.87777</v>
          </cell>
          <cell r="G38">
            <v>1</v>
          </cell>
          <cell r="J38" t="str">
            <v>-35.94773 142.4188</v>
          </cell>
          <cell r="K38">
            <v>1</v>
          </cell>
        </row>
        <row r="39">
          <cell r="B39" t="str">
            <v>-35.31313 149.13339</v>
          </cell>
          <cell r="C39">
            <v>1</v>
          </cell>
          <cell r="F39" t="str">
            <v>-12.37129 130.88711</v>
          </cell>
          <cell r="G39">
            <v>1</v>
          </cell>
          <cell r="J39" t="str">
            <v>-35.95761 144.36875</v>
          </cell>
          <cell r="K39">
            <v>1</v>
          </cell>
        </row>
        <row r="40">
          <cell r="B40" t="str">
            <v>-35.31894 149.10171</v>
          </cell>
          <cell r="C40">
            <v>1</v>
          </cell>
          <cell r="F40" t="str">
            <v>-12.37444 130.89996</v>
          </cell>
          <cell r="G40">
            <v>1</v>
          </cell>
          <cell r="J40" t="str">
            <v>-35.9812 142.91809</v>
          </cell>
          <cell r="K40">
            <v>1</v>
          </cell>
        </row>
        <row r="41">
          <cell r="B41" t="str">
            <v>-35.32378 149.0803</v>
          </cell>
          <cell r="C41">
            <v>1</v>
          </cell>
          <cell r="F41" t="str">
            <v>-12.37997 130.8763</v>
          </cell>
          <cell r="G41">
            <v>1</v>
          </cell>
          <cell r="J41" t="str">
            <v>-36.01317 146.01496</v>
          </cell>
          <cell r="K41">
            <v>1</v>
          </cell>
        </row>
        <row r="42">
          <cell r="B42" t="str">
            <v>-35.3282 149.08181</v>
          </cell>
          <cell r="C42">
            <v>1</v>
          </cell>
          <cell r="F42" t="str">
            <v>-12.38009 130.88444</v>
          </cell>
          <cell r="G42">
            <v>1</v>
          </cell>
          <cell r="J42" t="str">
            <v>-36.01626 144.95994</v>
          </cell>
          <cell r="K42">
            <v>1</v>
          </cell>
        </row>
        <row r="43">
          <cell r="B43" t="str">
            <v>-35.33559 149.16525</v>
          </cell>
          <cell r="C43">
            <v>1</v>
          </cell>
          <cell r="F43" t="str">
            <v>-12.38091 130.85007</v>
          </cell>
          <cell r="G43">
            <v>1</v>
          </cell>
          <cell r="J43" t="str">
            <v>-36.04579 144.11434</v>
          </cell>
          <cell r="K43">
            <v>1</v>
          </cell>
        </row>
        <row r="44">
          <cell r="B44" t="str">
            <v>-35.33805 149.13211</v>
          </cell>
          <cell r="C44">
            <v>1</v>
          </cell>
          <cell r="F44" t="str">
            <v>-12.38224 130.8572</v>
          </cell>
          <cell r="G44">
            <v>1</v>
          </cell>
          <cell r="J44" t="str">
            <v>-36.05667 146.45856</v>
          </cell>
          <cell r="K44">
            <v>1</v>
          </cell>
        </row>
        <row r="45">
          <cell r="B45" t="str">
            <v>-35.3429 149.05559</v>
          </cell>
          <cell r="C45">
            <v>1</v>
          </cell>
          <cell r="F45" t="str">
            <v>-12.3847 130.89547</v>
          </cell>
          <cell r="G45">
            <v>1</v>
          </cell>
          <cell r="J45" t="str">
            <v>-36.05984 145.20248</v>
          </cell>
          <cell r="K45">
            <v>1</v>
          </cell>
        </row>
        <row r="46">
          <cell r="B46" t="str">
            <v>-35.34808 149.03867</v>
          </cell>
          <cell r="C46">
            <v>1</v>
          </cell>
          <cell r="F46" t="str">
            <v>-12.3872 130.87424</v>
          </cell>
          <cell r="G46">
            <v>1</v>
          </cell>
          <cell r="J46" t="str">
            <v>-36.07503 143.2269</v>
          </cell>
          <cell r="K46">
            <v>1</v>
          </cell>
        </row>
        <row r="47">
          <cell r="B47" t="str">
            <v>-35.35785 149.09585</v>
          </cell>
          <cell r="C47">
            <v>1</v>
          </cell>
          <cell r="F47" t="str">
            <v>-12.38795 130.88067</v>
          </cell>
          <cell r="G47">
            <v>1</v>
          </cell>
          <cell r="J47" t="str">
            <v>-36.07681 145.68467</v>
          </cell>
          <cell r="K47">
            <v>1</v>
          </cell>
        </row>
        <row r="48">
          <cell r="B48" t="str">
            <v>-35.35896 149.09746</v>
          </cell>
          <cell r="C48">
            <v>1</v>
          </cell>
          <cell r="F48" t="str">
            <v>-12.39112 130.8935</v>
          </cell>
          <cell r="G48">
            <v>1</v>
          </cell>
          <cell r="J48" t="str">
            <v>-36.0898 145.44341</v>
          </cell>
          <cell r="K48">
            <v>1</v>
          </cell>
        </row>
        <row r="49">
          <cell r="B49" t="str">
            <v>-35.40197 149.09632</v>
          </cell>
          <cell r="C49">
            <v>1</v>
          </cell>
          <cell r="F49" t="str">
            <v>-12.39148 130.85948</v>
          </cell>
          <cell r="G49">
            <v>1</v>
          </cell>
          <cell r="J49" t="str">
            <v>-36.09988 147.06178</v>
          </cell>
          <cell r="K49">
            <v>1</v>
          </cell>
        </row>
        <row r="50">
          <cell r="B50" t="str">
            <v>-35.4099 149.11593</v>
          </cell>
          <cell r="C50">
            <v>1</v>
          </cell>
          <cell r="F50" t="str">
            <v>-12.39226 130.903</v>
          </cell>
          <cell r="G50">
            <v>1</v>
          </cell>
          <cell r="J50" t="str">
            <v>-36.11281 146.862</v>
          </cell>
          <cell r="K50">
            <v>1</v>
          </cell>
        </row>
        <row r="51">
          <cell r="B51" t="str">
            <v>-35.41561 149.06952</v>
          </cell>
          <cell r="C51">
            <v>1</v>
          </cell>
          <cell r="F51" t="str">
            <v>-12.39776 130.91466</v>
          </cell>
          <cell r="G51">
            <v>1</v>
          </cell>
          <cell r="J51" t="str">
            <v>-36.11321 146.86113</v>
          </cell>
          <cell r="K51">
            <v>1</v>
          </cell>
        </row>
        <row r="52">
          <cell r="B52" t="str">
            <v>-35.43597 149.11503</v>
          </cell>
          <cell r="C52">
            <v>1</v>
          </cell>
          <cell r="F52" t="str">
            <v>-12.40311 130.91926</v>
          </cell>
          <cell r="G52">
            <v>1</v>
          </cell>
          <cell r="J52" t="str">
            <v>-36.11339 146.86566</v>
          </cell>
          <cell r="K52">
            <v>1</v>
          </cell>
        </row>
        <row r="53">
          <cell r="B53" t="str">
            <v>-28.17832 153.53792</v>
          </cell>
          <cell r="C53">
            <v>1</v>
          </cell>
          <cell r="F53" t="str">
            <v>-12.40955 130.91683</v>
          </cell>
          <cell r="G53">
            <v>1</v>
          </cell>
          <cell r="J53" t="str">
            <v>-36.1164 143.72659</v>
          </cell>
          <cell r="K53">
            <v>1</v>
          </cell>
        </row>
        <row r="54">
          <cell r="B54" t="str">
            <v>-28.18803 153.5145</v>
          </cell>
          <cell r="C54">
            <v>1</v>
          </cell>
          <cell r="F54" t="str">
            <v>-12.41189 136.38848</v>
          </cell>
          <cell r="G54">
            <v>1</v>
          </cell>
          <cell r="J54" t="str">
            <v>-36.12187 146.88472</v>
          </cell>
          <cell r="K54">
            <v>1</v>
          </cell>
        </row>
        <row r="55">
          <cell r="B55" t="str">
            <v>-28.2055 153.53924</v>
          </cell>
          <cell r="C55">
            <v>1</v>
          </cell>
          <cell r="F55" t="str">
            <v>-12.41447 130.92231</v>
          </cell>
          <cell r="G55">
            <v>1</v>
          </cell>
          <cell r="J55" t="str">
            <v>-36.12347 146.85556</v>
          </cell>
          <cell r="K55">
            <v>1</v>
          </cell>
        </row>
        <row r="56">
          <cell r="B56" t="str">
            <v>-28.21194 153.53395</v>
          </cell>
          <cell r="C56">
            <v>1</v>
          </cell>
          <cell r="F56" t="str">
            <v>-12.4165 135.93398</v>
          </cell>
          <cell r="G56">
            <v>1</v>
          </cell>
          <cell r="J56" t="str">
            <v>-36.12712 144.74603</v>
          </cell>
          <cell r="K56">
            <v>1</v>
          </cell>
        </row>
        <row r="57">
          <cell r="B57" t="str">
            <v>-28.21374 153.48616</v>
          </cell>
          <cell r="C57">
            <v>1</v>
          </cell>
          <cell r="F57" t="str">
            <v>-12.4245 130.85515</v>
          </cell>
          <cell r="G57">
            <v>1</v>
          </cell>
          <cell r="J57" t="str">
            <v>-36.12739 146.86588</v>
          </cell>
          <cell r="K57">
            <v>1</v>
          </cell>
        </row>
        <row r="58">
          <cell r="B58" t="str">
            <v>-28.21651 153.52863</v>
          </cell>
          <cell r="C58">
            <v>1</v>
          </cell>
          <cell r="F58" t="str">
            <v>-12.4245 130.85515</v>
          </cell>
          <cell r="G58">
            <v>1</v>
          </cell>
          <cell r="J58" t="str">
            <v>-36.12822 146.87724</v>
          </cell>
          <cell r="K58">
            <v>1</v>
          </cell>
        </row>
        <row r="59">
          <cell r="B59" t="str">
            <v>-28.22247 153.54536</v>
          </cell>
          <cell r="C59">
            <v>1</v>
          </cell>
          <cell r="F59" t="str">
            <v>-12.43065 130.84518</v>
          </cell>
          <cell r="G59">
            <v>1</v>
          </cell>
          <cell r="J59" t="str">
            <v>-36.12824 146.90392</v>
          </cell>
          <cell r="K59">
            <v>1</v>
          </cell>
        </row>
        <row r="60">
          <cell r="B60" t="str">
            <v>-28.23783 153.55728</v>
          </cell>
          <cell r="C60">
            <v>1</v>
          </cell>
          <cell r="F60" t="str">
            <v>-12.43323 134.4241</v>
          </cell>
          <cell r="G60">
            <v>1</v>
          </cell>
          <cell r="J60" t="str">
            <v>-36.12959 144.74873</v>
          </cell>
          <cell r="K60">
            <v>1</v>
          </cell>
        </row>
        <row r="61">
          <cell r="B61" t="str">
            <v>-28.23987 153.50169</v>
          </cell>
          <cell r="C61">
            <v>1</v>
          </cell>
          <cell r="F61" t="str">
            <v>-12.44069 130.84544</v>
          </cell>
          <cell r="G61">
            <v>1</v>
          </cell>
          <cell r="J61" t="str">
            <v>-36.12989 146.86973</v>
          </cell>
          <cell r="K61">
            <v>1</v>
          </cell>
        </row>
        <row r="62">
          <cell r="B62" t="str">
            <v>-28.25578 153.56936</v>
          </cell>
          <cell r="C62">
            <v>1</v>
          </cell>
          <cell r="F62" t="str">
            <v>-12.45735 130.82953</v>
          </cell>
          <cell r="G62">
            <v>1</v>
          </cell>
          <cell r="J62" t="str">
            <v>-36.13115 146.86259</v>
          </cell>
          <cell r="K62">
            <v>1</v>
          </cell>
        </row>
        <row r="63">
          <cell r="B63" t="str">
            <v>-28.32442 153.39569</v>
          </cell>
          <cell r="C63">
            <v>1</v>
          </cell>
          <cell r="F63" t="str">
            <v>-12.47586 130.97409</v>
          </cell>
          <cell r="G63">
            <v>1</v>
          </cell>
          <cell r="J63" t="str">
            <v>-36.13183 146.89939</v>
          </cell>
          <cell r="K63">
            <v>1</v>
          </cell>
        </row>
        <row r="64">
          <cell r="B64" t="str">
            <v>-28.3261 153.3761</v>
          </cell>
          <cell r="C64">
            <v>1</v>
          </cell>
          <cell r="F64" t="str">
            <v>-12.48559 130.97519</v>
          </cell>
          <cell r="G64">
            <v>1</v>
          </cell>
          <cell r="J64" t="str">
            <v>-36.13309 144.7632</v>
          </cell>
          <cell r="K64">
            <v>1</v>
          </cell>
        </row>
        <row r="65">
          <cell r="B65" t="str">
            <v>-28.33256 153.56905</v>
          </cell>
          <cell r="C65">
            <v>1</v>
          </cell>
          <cell r="F65" t="str">
            <v>-12.48961 130.98016</v>
          </cell>
          <cell r="G65">
            <v>1</v>
          </cell>
          <cell r="J65" t="str">
            <v>-36.14373 141.98795</v>
          </cell>
          <cell r="K65">
            <v>1</v>
          </cell>
        </row>
        <row r="66">
          <cell r="B66" t="str">
            <v>-28.33785 153.56823</v>
          </cell>
          <cell r="C66">
            <v>1</v>
          </cell>
          <cell r="F66" t="str">
            <v>-12.49362 130.99373</v>
          </cell>
          <cell r="G66">
            <v>1</v>
          </cell>
          <cell r="J66" t="str">
            <v>-36.1462 144.75299</v>
          </cell>
          <cell r="K66">
            <v>1</v>
          </cell>
        </row>
        <row r="67">
          <cell r="B67" t="str">
            <v>-28.50241 153.52501</v>
          </cell>
          <cell r="C67">
            <v>1</v>
          </cell>
          <cell r="F67" t="str">
            <v>-12.49539 131.04519</v>
          </cell>
          <cell r="G67">
            <v>1</v>
          </cell>
          <cell r="J67" t="str">
            <v>-36.15026 146.60941</v>
          </cell>
          <cell r="K67">
            <v>1</v>
          </cell>
        </row>
        <row r="68">
          <cell r="B68" t="str">
            <v>-28.55099 153.49849</v>
          </cell>
          <cell r="C68">
            <v>1</v>
          </cell>
          <cell r="F68" t="str">
            <v>-12.50349 135.80783</v>
          </cell>
          <cell r="G68">
            <v>1</v>
          </cell>
          <cell r="J68" t="str">
            <v>-36.16437 145.87857</v>
          </cell>
          <cell r="K68">
            <v>1</v>
          </cell>
        </row>
        <row r="69">
          <cell r="B69" t="str">
            <v>-28.63535 153.58172</v>
          </cell>
          <cell r="C69">
            <v>1</v>
          </cell>
          <cell r="F69" t="str">
            <v>-12.50618 130.98241</v>
          </cell>
          <cell r="G69">
            <v>1</v>
          </cell>
          <cell r="J69" t="str">
            <v>-36.17987 146.94714</v>
          </cell>
          <cell r="K69">
            <v>1</v>
          </cell>
        </row>
        <row r="70">
          <cell r="B70" t="str">
            <v>-28.64332 153.61711</v>
          </cell>
          <cell r="C70">
            <v>1</v>
          </cell>
          <cell r="F70" t="str">
            <v>-12.50651 130.97113</v>
          </cell>
          <cell r="G70">
            <v>1</v>
          </cell>
          <cell r="J70" t="str">
            <v>-36.19514 147.90348</v>
          </cell>
          <cell r="K70">
            <v>1</v>
          </cell>
        </row>
        <row r="71">
          <cell r="B71" t="str">
            <v>-28.68677 153.51751</v>
          </cell>
          <cell r="C71">
            <v>1</v>
          </cell>
          <cell r="F71" t="str">
            <v>-12.50949 130.99348</v>
          </cell>
          <cell r="G71">
            <v>1</v>
          </cell>
          <cell r="J71" t="str">
            <v>-36.21567 147.17723</v>
          </cell>
          <cell r="K71">
            <v>1</v>
          </cell>
        </row>
        <row r="72">
          <cell r="B72" t="str">
            <v>-28.80586 153.26146</v>
          </cell>
          <cell r="C72">
            <v>1</v>
          </cell>
          <cell r="F72" t="str">
            <v>-12.52231 131.10226</v>
          </cell>
          <cell r="G72">
            <v>1</v>
          </cell>
          <cell r="J72" t="str">
            <v>-36.22574 145.5627</v>
          </cell>
          <cell r="K72">
            <v>1</v>
          </cell>
        </row>
        <row r="73">
          <cell r="B73" t="str">
            <v>-28.80682 153.28804</v>
          </cell>
          <cell r="C73">
            <v>1</v>
          </cell>
          <cell r="F73" t="str">
            <v>-12.53976 130.69924</v>
          </cell>
          <cell r="G73">
            <v>1</v>
          </cell>
          <cell r="J73" t="str">
            <v>-36.23902 145.43646</v>
          </cell>
          <cell r="K73">
            <v>1</v>
          </cell>
        </row>
        <row r="74">
          <cell r="B74" t="str">
            <v>-28.80946 153.50248</v>
          </cell>
          <cell r="C74">
            <v>1</v>
          </cell>
          <cell r="F74" t="str">
            <v>-12.54097 131.0528</v>
          </cell>
          <cell r="G74">
            <v>1</v>
          </cell>
          <cell r="J74" t="str">
            <v>-36.2487 144.95054</v>
          </cell>
          <cell r="K74">
            <v>1</v>
          </cell>
        </row>
        <row r="75">
          <cell r="B75" t="str">
            <v>-28.81104 153.27297</v>
          </cell>
          <cell r="C75">
            <v>1</v>
          </cell>
          <cell r="F75" t="str">
            <v>-12.57675 131.10271</v>
          </cell>
          <cell r="G75">
            <v>1</v>
          </cell>
          <cell r="J75" t="str">
            <v>-36.25208 147.0307</v>
          </cell>
          <cell r="K75">
            <v>1</v>
          </cell>
        </row>
        <row r="76">
          <cell r="B76" t="str">
            <v>-28.81727 153.34693</v>
          </cell>
          <cell r="C76">
            <v>1</v>
          </cell>
          <cell r="F76" t="str">
            <v>-12.623 141.87797</v>
          </cell>
          <cell r="G76">
            <v>1</v>
          </cell>
          <cell r="J76" t="str">
            <v>-36.25761 142.3881</v>
          </cell>
          <cell r="K76">
            <v>1</v>
          </cell>
        </row>
        <row r="77">
          <cell r="B77" t="str">
            <v>-28.81779 153.30275</v>
          </cell>
          <cell r="C77">
            <v>1</v>
          </cell>
          <cell r="F77" t="str">
            <v>-12.64028 143.38707</v>
          </cell>
          <cell r="G77">
            <v>1</v>
          </cell>
          <cell r="J77" t="str">
            <v>-36.26704 144.5379</v>
          </cell>
          <cell r="K77">
            <v>1</v>
          </cell>
        </row>
        <row r="78">
          <cell r="B78" t="str">
            <v>-28.81857 153.33015</v>
          </cell>
          <cell r="C78">
            <v>1</v>
          </cell>
          <cell r="F78" t="str">
            <v>-12.65504 135.196</v>
          </cell>
          <cell r="G78">
            <v>1</v>
          </cell>
          <cell r="J78" t="str">
            <v>-36.26948 143.34969</v>
          </cell>
          <cell r="K78">
            <v>1</v>
          </cell>
        </row>
        <row r="79">
          <cell r="B79" t="str">
            <v>-28.82192 153.29956</v>
          </cell>
          <cell r="C79">
            <v>1</v>
          </cell>
          <cell r="F79" t="str">
            <v>-12.67578 132.83534</v>
          </cell>
          <cell r="G79">
            <v>1</v>
          </cell>
          <cell r="J79" t="str">
            <v>-36.27714 145.22072</v>
          </cell>
          <cell r="K79">
            <v>1</v>
          </cell>
        </row>
        <row r="80">
          <cell r="B80" t="str">
            <v>-28.8234 153.325</v>
          </cell>
          <cell r="C80">
            <v>1</v>
          </cell>
          <cell r="F80" t="str">
            <v>-12.68182 141.88705</v>
          </cell>
          <cell r="G80">
            <v>1</v>
          </cell>
          <cell r="J80" t="str">
            <v>-36.30876 146.84633</v>
          </cell>
          <cell r="K80">
            <v>1</v>
          </cell>
        </row>
        <row r="81">
          <cell r="B81" t="str">
            <v>-28.82931 153.59824</v>
          </cell>
          <cell r="C81">
            <v>1</v>
          </cell>
          <cell r="F81" t="str">
            <v>-12.71482 130.9875</v>
          </cell>
          <cell r="G81">
            <v>1</v>
          </cell>
          <cell r="J81" t="str">
            <v>-36.31262 145.04374</v>
          </cell>
          <cell r="K81">
            <v>1</v>
          </cell>
        </row>
        <row r="82">
          <cell r="B82" t="str">
            <v>-28.82932 153.42141</v>
          </cell>
          <cell r="C82">
            <v>1</v>
          </cell>
          <cell r="F82" t="str">
            <v>-12.81687 136.47635</v>
          </cell>
          <cell r="G82">
            <v>1</v>
          </cell>
          <cell r="J82" t="str">
            <v>-36.31477 145.05076</v>
          </cell>
          <cell r="K82">
            <v>1</v>
          </cell>
        </row>
        <row r="83">
          <cell r="B83" t="str">
            <v>-28.85087 153.58238</v>
          </cell>
          <cell r="C83">
            <v>1</v>
          </cell>
          <cell r="F83" t="str">
            <v>-12.88998 135.46799</v>
          </cell>
          <cell r="G83">
            <v>1</v>
          </cell>
          <cell r="J83" t="str">
            <v>-36.32732 145.68727</v>
          </cell>
          <cell r="K83">
            <v>1</v>
          </cell>
        </row>
        <row r="84">
          <cell r="B84" t="str">
            <v>-28.85097 153.58333</v>
          </cell>
          <cell r="C84">
            <v>1</v>
          </cell>
          <cell r="F84" t="str">
            <v>-13.04602 131.03549</v>
          </cell>
          <cell r="G84">
            <v>1</v>
          </cell>
          <cell r="J84" t="str">
            <v>-36.3278 147.02922</v>
          </cell>
          <cell r="K84">
            <v>1</v>
          </cell>
        </row>
        <row r="85">
          <cell r="B85" t="str">
            <v>-28.86157 153.03863</v>
          </cell>
          <cell r="C85">
            <v>1</v>
          </cell>
          <cell r="F85" t="str">
            <v>-13.04617 135.94318</v>
          </cell>
          <cell r="G85">
            <v>1</v>
          </cell>
          <cell r="J85" t="str">
            <v>-36.33485 141.65152</v>
          </cell>
          <cell r="K85">
            <v>1</v>
          </cell>
        </row>
        <row r="86">
          <cell r="B86" t="str">
            <v>-28.86276 153.53017</v>
          </cell>
          <cell r="C86">
            <v>1</v>
          </cell>
          <cell r="F86" t="str">
            <v>-13.04617 135.94318</v>
          </cell>
          <cell r="G86">
            <v>1</v>
          </cell>
          <cell r="J86" t="str">
            <v>-36.35326 146.29674</v>
          </cell>
          <cell r="K86">
            <v>1</v>
          </cell>
        </row>
        <row r="87">
          <cell r="B87" t="str">
            <v>-29.42863 153.33627</v>
          </cell>
          <cell r="C87">
            <v>1</v>
          </cell>
          <cell r="F87" t="str">
            <v>-13.2371 131.10927</v>
          </cell>
          <cell r="G87">
            <v>1</v>
          </cell>
          <cell r="J87" t="str">
            <v>-36.35361 146.29844</v>
          </cell>
          <cell r="K87">
            <v>1</v>
          </cell>
        </row>
        <row r="88">
          <cell r="B88" t="str">
            <v>-29.46599 153.22049</v>
          </cell>
          <cell r="C88">
            <v>1</v>
          </cell>
          <cell r="F88" t="str">
            <v>-13.35635 141.72459</v>
          </cell>
          <cell r="G88">
            <v>1</v>
          </cell>
          <cell r="J88" t="str">
            <v>-36.3584 146.32612</v>
          </cell>
          <cell r="K88">
            <v>1</v>
          </cell>
        </row>
        <row r="89">
          <cell r="B89" t="str">
            <v>-29.46718 153.22189</v>
          </cell>
          <cell r="C89">
            <v>1</v>
          </cell>
          <cell r="F89" t="str">
            <v>-13.35635 141.72459</v>
          </cell>
          <cell r="G89">
            <v>1</v>
          </cell>
          <cell r="J89" t="str">
            <v>-36.36063 146.31199</v>
          </cell>
          <cell r="K89">
            <v>1</v>
          </cell>
        </row>
        <row r="90">
          <cell r="B90" t="str">
            <v>-29.67681 152.92265</v>
          </cell>
          <cell r="C90">
            <v>1</v>
          </cell>
          <cell r="F90" t="str">
            <v>-13.66523 134.33244</v>
          </cell>
          <cell r="G90">
            <v>1</v>
          </cell>
          <cell r="J90" t="str">
            <v>-36.36329 145.39384</v>
          </cell>
          <cell r="K90">
            <v>1</v>
          </cell>
        </row>
        <row r="91">
          <cell r="B91" t="str">
            <v>-29.67801 152.94299</v>
          </cell>
          <cell r="C91">
            <v>1</v>
          </cell>
          <cell r="F91" t="str">
            <v>-13.7197 130.70748</v>
          </cell>
          <cell r="G91">
            <v>1</v>
          </cell>
          <cell r="J91" t="str">
            <v>-36.36419 144.70187</v>
          </cell>
          <cell r="K91">
            <v>1</v>
          </cell>
        </row>
        <row r="92">
          <cell r="B92" t="str">
            <v>-29.70297 152.93462</v>
          </cell>
          <cell r="C92">
            <v>1</v>
          </cell>
          <cell r="F92" t="str">
            <v>-13.75303 130.69619</v>
          </cell>
          <cell r="G92">
            <v>1</v>
          </cell>
          <cell r="J92" t="str">
            <v>-36.36462 146.69266</v>
          </cell>
          <cell r="K92">
            <v>1</v>
          </cell>
        </row>
        <row r="93">
          <cell r="B93" t="str">
            <v>-29.76523 151.11644</v>
          </cell>
          <cell r="C93">
            <v>1</v>
          </cell>
          <cell r="F93" t="str">
            <v>-13.78319 136.19597</v>
          </cell>
          <cell r="G93">
            <v>1</v>
          </cell>
          <cell r="J93" t="str">
            <v>-36.36679 145.39635</v>
          </cell>
          <cell r="K93">
            <v>1</v>
          </cell>
        </row>
        <row r="94">
          <cell r="B94" t="str">
            <v>-29.76851 151.10544</v>
          </cell>
          <cell r="C94">
            <v>1</v>
          </cell>
          <cell r="F94" t="str">
            <v>-13.8238 131.8321</v>
          </cell>
          <cell r="G94">
            <v>1</v>
          </cell>
          <cell r="J94" t="str">
            <v>-36.36701 145.40592</v>
          </cell>
          <cell r="K94">
            <v>1</v>
          </cell>
        </row>
        <row r="95">
          <cell r="B95" t="str">
            <v>-29.77838 151.1129</v>
          </cell>
          <cell r="C95">
            <v>1</v>
          </cell>
          <cell r="F95" t="str">
            <v>-13.8513 136.4209</v>
          </cell>
          <cell r="G95">
            <v>1</v>
          </cell>
          <cell r="J95" t="str">
            <v>-36.36867 142.98336</v>
          </cell>
          <cell r="K95">
            <v>1</v>
          </cell>
        </row>
        <row r="96">
          <cell r="B96" t="str">
            <v>-30.07731 153.19566</v>
          </cell>
          <cell r="C96">
            <v>1</v>
          </cell>
          <cell r="F96" t="str">
            <v>-13.85858 136.81199</v>
          </cell>
          <cell r="G96">
            <v>1</v>
          </cell>
          <cell r="J96" t="str">
            <v>-36.36895 145.13215</v>
          </cell>
          <cell r="K96">
            <v>1</v>
          </cell>
        </row>
        <row r="97">
          <cell r="B97" t="str">
            <v>-30.10747 153.18973</v>
          </cell>
          <cell r="C97">
            <v>1</v>
          </cell>
          <cell r="F97" t="str">
            <v>-13.96241 143.28037</v>
          </cell>
          <cell r="G97">
            <v>1</v>
          </cell>
          <cell r="J97" t="str">
            <v>-36.37118 144.14223</v>
          </cell>
          <cell r="K97">
            <v>1</v>
          </cell>
        </row>
        <row r="98">
          <cell r="B98" t="str">
            <v>-30.11187 153.19305</v>
          </cell>
          <cell r="C98">
            <v>1</v>
          </cell>
          <cell r="F98" t="str">
            <v>-13.98073 136.46136</v>
          </cell>
          <cell r="G98">
            <v>1</v>
          </cell>
          <cell r="J98" t="str">
            <v>-36.37198 146.31679</v>
          </cell>
          <cell r="K98">
            <v>1</v>
          </cell>
        </row>
        <row r="99">
          <cell r="B99" t="str">
            <v>-30.11665 153.19868</v>
          </cell>
          <cell r="C99">
            <v>1</v>
          </cell>
          <cell r="F99" t="str">
            <v>-14.15155 130.08175</v>
          </cell>
          <cell r="G99">
            <v>1</v>
          </cell>
          <cell r="J99" t="str">
            <v>-36.37544 145.41008</v>
          </cell>
          <cell r="K99">
            <v>1</v>
          </cell>
        </row>
        <row r="100">
          <cell r="B100" t="str">
            <v>-30.2049 153.15088</v>
          </cell>
          <cell r="C100">
            <v>1</v>
          </cell>
          <cell r="F100" t="str">
            <v>-14.16987 130.32736</v>
          </cell>
          <cell r="G100">
            <v>1</v>
          </cell>
          <cell r="J100" t="str">
            <v>-36.37583 145.41433</v>
          </cell>
          <cell r="K100">
            <v>1</v>
          </cell>
        </row>
        <row r="101">
          <cell r="B101" t="str">
            <v>-30.22275 153.02023</v>
          </cell>
          <cell r="C101">
            <v>1</v>
          </cell>
          <cell r="F101" t="str">
            <v>-14.23822 129.51956</v>
          </cell>
          <cell r="G101">
            <v>1</v>
          </cell>
          <cell r="J101" t="str">
            <v>-36.37622 145.40154</v>
          </cell>
          <cell r="K101">
            <v>1</v>
          </cell>
        </row>
        <row r="102">
          <cell r="B102" t="str">
            <v>-30.25313 153.13308</v>
          </cell>
          <cell r="C102">
            <v>1</v>
          </cell>
          <cell r="F102" t="str">
            <v>-14.26644 132.82884</v>
          </cell>
          <cell r="G102">
            <v>1</v>
          </cell>
          <cell r="J102" t="str">
            <v>-36.37844 141.24131</v>
          </cell>
          <cell r="K102">
            <v>1</v>
          </cell>
        </row>
        <row r="103">
          <cell r="B103" t="str">
            <v>-30.27985 153.11036</v>
          </cell>
          <cell r="C103">
            <v>1</v>
          </cell>
          <cell r="F103" t="str">
            <v>-14.29375 126.64193</v>
          </cell>
          <cell r="G103">
            <v>1</v>
          </cell>
          <cell r="J103" t="str">
            <v>-36.37892 145.40566</v>
          </cell>
          <cell r="K103">
            <v>1</v>
          </cell>
        </row>
        <row r="104">
          <cell r="B104" t="str">
            <v>-30.28913 153.10512</v>
          </cell>
          <cell r="C104">
            <v>1</v>
          </cell>
          <cell r="F104" t="str">
            <v>-14.34857 129.87695</v>
          </cell>
          <cell r="G104">
            <v>1</v>
          </cell>
          <cell r="J104" t="str">
            <v>-36.38056 145.35222</v>
          </cell>
          <cell r="K104">
            <v>1</v>
          </cell>
        </row>
        <row r="105">
          <cell r="B105" t="str">
            <v>-30.30038 153.11669</v>
          </cell>
          <cell r="C105">
            <v>1</v>
          </cell>
          <cell r="F105" t="str">
            <v>-14.45086 132.27054</v>
          </cell>
          <cell r="G105">
            <v>1</v>
          </cell>
          <cell r="J105" t="str">
            <v>-36.39148 145.35983</v>
          </cell>
          <cell r="K105">
            <v>1</v>
          </cell>
        </row>
        <row r="106">
          <cell r="B106" t="str">
            <v>-30.30565 153.10395</v>
          </cell>
          <cell r="C106">
            <v>1</v>
          </cell>
          <cell r="F106" t="str">
            <v>-14.45086 132.27054</v>
          </cell>
          <cell r="G106">
            <v>1</v>
          </cell>
          <cell r="J106" t="str">
            <v>-36.39188 145.40798</v>
          </cell>
          <cell r="K106">
            <v>1</v>
          </cell>
        </row>
        <row r="107">
          <cell r="B107" t="str">
            <v>-30.32473 153.093</v>
          </cell>
          <cell r="C107">
            <v>1</v>
          </cell>
          <cell r="F107" t="str">
            <v>-14.46532 132.28179</v>
          </cell>
          <cell r="G107">
            <v>1</v>
          </cell>
          <cell r="J107" t="str">
            <v>-36.39308 145.35836</v>
          </cell>
          <cell r="K107">
            <v>1</v>
          </cell>
        </row>
        <row r="108">
          <cell r="B108" t="str">
            <v>-30.32593 149.77594</v>
          </cell>
          <cell r="C108">
            <v>1</v>
          </cell>
          <cell r="F108" t="str">
            <v>-14.46968 132.29226</v>
          </cell>
          <cell r="G108">
            <v>1</v>
          </cell>
          <cell r="J108" t="str">
            <v>-36.39317 145.41057</v>
          </cell>
          <cell r="K108">
            <v>1</v>
          </cell>
        </row>
        <row r="109">
          <cell r="B109" t="str">
            <v>-30.33487 153.07024</v>
          </cell>
          <cell r="C109">
            <v>1</v>
          </cell>
          <cell r="F109" t="str">
            <v>-14.48051 132.25561</v>
          </cell>
          <cell r="G109">
            <v>1</v>
          </cell>
          <cell r="J109" t="str">
            <v>-36.39421 145.35552</v>
          </cell>
          <cell r="K109">
            <v>1</v>
          </cell>
        </row>
        <row r="110">
          <cell r="B110" t="str">
            <v>-30.3465 153.07844</v>
          </cell>
          <cell r="C110">
            <v>1</v>
          </cell>
          <cell r="F110" t="str">
            <v>-14.50231 132.39488</v>
          </cell>
          <cell r="G110">
            <v>1</v>
          </cell>
          <cell r="J110" t="str">
            <v>-36.39799 144.97646</v>
          </cell>
          <cell r="K110">
            <v>1</v>
          </cell>
        </row>
        <row r="111">
          <cell r="B111" t="str">
            <v>-30.35569 153.08553</v>
          </cell>
          <cell r="C111">
            <v>1</v>
          </cell>
          <cell r="F111" t="str">
            <v>-14.52524 132.86658</v>
          </cell>
          <cell r="G111">
            <v>1</v>
          </cell>
          <cell r="J111" t="str">
            <v>-36.39947 145.40099</v>
          </cell>
          <cell r="K111">
            <v>1</v>
          </cell>
        </row>
        <row r="112">
          <cell r="B112" t="str">
            <v>-30.35955 153.08722</v>
          </cell>
          <cell r="C112">
            <v>1</v>
          </cell>
          <cell r="F112" t="str">
            <v>-14.53888 132.17485</v>
          </cell>
          <cell r="G112">
            <v>1</v>
          </cell>
          <cell r="J112" t="str">
            <v>-36.40202 145.4106</v>
          </cell>
          <cell r="K112">
            <v>1</v>
          </cell>
        </row>
        <row r="113">
          <cell r="B113" t="str">
            <v>-30.50246 151.64544</v>
          </cell>
          <cell r="C113">
            <v>1</v>
          </cell>
          <cell r="F113" t="str">
            <v>-14.55617 133.11326</v>
          </cell>
          <cell r="G113">
            <v>1</v>
          </cell>
          <cell r="J113" t="str">
            <v>-36.41048 145.46172</v>
          </cell>
          <cell r="K113">
            <v>1</v>
          </cell>
        </row>
        <row r="114">
          <cell r="B114" t="str">
            <v>-30.5031 151.6494</v>
          </cell>
          <cell r="C114">
            <v>1</v>
          </cell>
          <cell r="F114" t="str">
            <v>-14.71409 134.5129</v>
          </cell>
          <cell r="G114">
            <v>1</v>
          </cell>
          <cell r="J114" t="str">
            <v>-36.41817 143.60962</v>
          </cell>
          <cell r="K114">
            <v>1</v>
          </cell>
        </row>
        <row r="115">
          <cell r="B115" t="str">
            <v>-30.50376 153.01122</v>
          </cell>
          <cell r="C115">
            <v>1</v>
          </cell>
          <cell r="F115" t="str">
            <v>-14.73411 134.73055</v>
          </cell>
          <cell r="G115">
            <v>1</v>
          </cell>
          <cell r="J115" t="str">
            <v>-36.4193 145.39071</v>
          </cell>
          <cell r="K115">
            <v>1</v>
          </cell>
        </row>
        <row r="116">
          <cell r="B116" t="str">
            <v>-30.51203 151.67596</v>
          </cell>
          <cell r="C116">
            <v>1</v>
          </cell>
          <cell r="F116" t="str">
            <v>-14.88164 141.62808</v>
          </cell>
          <cell r="G116">
            <v>1</v>
          </cell>
          <cell r="J116" t="str">
            <v>-36.43859 145.23599</v>
          </cell>
          <cell r="K116">
            <v>1</v>
          </cell>
        </row>
        <row r="117">
          <cell r="B117" t="str">
            <v>-30.6427 151.49392</v>
          </cell>
          <cell r="C117">
            <v>1</v>
          </cell>
          <cell r="F117" t="str">
            <v>-14.92194 133.06538</v>
          </cell>
          <cell r="G117">
            <v>1</v>
          </cell>
          <cell r="J117" t="str">
            <v>-36.4466 144.98456</v>
          </cell>
          <cell r="K117">
            <v>1</v>
          </cell>
        </row>
        <row r="118">
          <cell r="B118" t="str">
            <v>-30.65321 152.98</v>
          </cell>
          <cell r="C118">
            <v>1</v>
          </cell>
          <cell r="F118" t="str">
            <v>-14.95273 133.29787</v>
          </cell>
          <cell r="G118">
            <v>1</v>
          </cell>
          <cell r="J118" t="str">
            <v>-36.45456 142.0316</v>
          </cell>
          <cell r="K118">
            <v>1</v>
          </cell>
        </row>
        <row r="119">
          <cell r="B119" t="str">
            <v>-30.71368 152.91538</v>
          </cell>
          <cell r="C119">
            <v>1</v>
          </cell>
          <cell r="F119" t="str">
            <v>-15.22237 134.08157</v>
          </cell>
          <cell r="G119">
            <v>1</v>
          </cell>
          <cell r="J119" t="str">
            <v>-36.46125 146.214</v>
          </cell>
          <cell r="K119">
            <v>1</v>
          </cell>
        </row>
        <row r="120">
          <cell r="B120" t="str">
            <v>-31.06099 152.82003</v>
          </cell>
          <cell r="C120">
            <v>1</v>
          </cell>
          <cell r="F120" t="str">
            <v>-15.29559 145.11165</v>
          </cell>
          <cell r="G120">
            <v>1</v>
          </cell>
          <cell r="J120" t="str">
            <v>-36.46168 142.58503</v>
          </cell>
          <cell r="K120">
            <v>1</v>
          </cell>
        </row>
        <row r="121">
          <cell r="B121" t="str">
            <v>-31.06499 152.82674</v>
          </cell>
          <cell r="C121">
            <v>1</v>
          </cell>
          <cell r="F121" t="str">
            <v>-15.2956 145.11157</v>
          </cell>
          <cell r="G121">
            <v>1</v>
          </cell>
          <cell r="J121" t="str">
            <v>-36.49042 145.33922</v>
          </cell>
          <cell r="K121">
            <v>1</v>
          </cell>
        </row>
        <row r="122">
          <cell r="B122" t="str">
            <v>-31.07166 150.91136</v>
          </cell>
          <cell r="C122">
            <v>1</v>
          </cell>
          <cell r="F122" t="str">
            <v>-15.47538 141.74462</v>
          </cell>
          <cell r="G122">
            <v>1</v>
          </cell>
          <cell r="J122" t="str">
            <v>-36.49512 144.61104</v>
          </cell>
          <cell r="K122">
            <v>1</v>
          </cell>
        </row>
        <row r="123">
          <cell r="B123" t="str">
            <v>-31.07997 150.93669</v>
          </cell>
          <cell r="C123">
            <v>1</v>
          </cell>
          <cell r="F123" t="str">
            <v>-15.48089 145.25244</v>
          </cell>
          <cell r="G123">
            <v>1</v>
          </cell>
          <cell r="J123" t="str">
            <v>-36.50588 146.58725</v>
          </cell>
          <cell r="K123">
            <v>1</v>
          </cell>
        </row>
        <row r="124">
          <cell r="B124" t="str">
            <v>-31.08089 152.83105</v>
          </cell>
          <cell r="C124">
            <v>1</v>
          </cell>
          <cell r="F124" t="str">
            <v>-15.48544 128.12371</v>
          </cell>
          <cell r="G124">
            <v>1</v>
          </cell>
          <cell r="J124" t="str">
            <v>-36.53534 144.20547</v>
          </cell>
          <cell r="K124">
            <v>1</v>
          </cell>
        </row>
        <row r="125">
          <cell r="B125" t="str">
            <v>-31.09097 150.93059</v>
          </cell>
          <cell r="C125">
            <v>1</v>
          </cell>
          <cell r="F125" t="str">
            <v>-15.48951 128.12238</v>
          </cell>
          <cell r="G125">
            <v>1</v>
          </cell>
          <cell r="J125" t="str">
            <v>-36.54812 145.985</v>
          </cell>
          <cell r="K125">
            <v>1</v>
          </cell>
        </row>
        <row r="126">
          <cell r="B126" t="str">
            <v>-31.09313 150.91445</v>
          </cell>
          <cell r="C126">
            <v>1</v>
          </cell>
          <cell r="F126" t="str">
            <v>-15.48989 128.11936</v>
          </cell>
          <cell r="G126">
            <v>1</v>
          </cell>
          <cell r="J126" t="str">
            <v>-36.5485 145.98905</v>
          </cell>
          <cell r="K126">
            <v>1</v>
          </cell>
        </row>
        <row r="127">
          <cell r="B127" t="str">
            <v>-31.09488 150.91792</v>
          </cell>
          <cell r="C127">
            <v>1</v>
          </cell>
          <cell r="F127" t="str">
            <v>-15.64846 130.46513</v>
          </cell>
          <cell r="G127">
            <v>1</v>
          </cell>
          <cell r="J127" t="str">
            <v>-36.55494 145.97251</v>
          </cell>
          <cell r="K127">
            <v>1</v>
          </cell>
        </row>
        <row r="128">
          <cell r="B128" t="str">
            <v>-31.11054 150.89593</v>
          </cell>
          <cell r="C128">
            <v>1</v>
          </cell>
          <cell r="F128" t="str">
            <v>-15.76808 130.03981</v>
          </cell>
          <cell r="G128">
            <v>1</v>
          </cell>
          <cell r="J128" t="str">
            <v>-36.55619 146.72303</v>
          </cell>
          <cell r="K128">
            <v>1</v>
          </cell>
        </row>
        <row r="129">
          <cell r="B129" t="str">
            <v>-31.1124 150.91808</v>
          </cell>
          <cell r="C129">
            <v>1</v>
          </cell>
          <cell r="F129" t="str">
            <v>-15.76866 128.7385</v>
          </cell>
          <cell r="G129">
            <v>1</v>
          </cell>
          <cell r="J129" t="str">
            <v>-36.55861 145.97615</v>
          </cell>
          <cell r="K129">
            <v>1</v>
          </cell>
        </row>
        <row r="130">
          <cell r="B130" t="str">
            <v>-31.11973 150.92407</v>
          </cell>
          <cell r="C130">
            <v>1</v>
          </cell>
          <cell r="F130" t="str">
            <v>-15.77439 128.73614</v>
          </cell>
          <cell r="G130">
            <v>1</v>
          </cell>
          <cell r="J130" t="str">
            <v>-36.57403 143.86899</v>
          </cell>
          <cell r="K130">
            <v>1</v>
          </cell>
        </row>
        <row r="131">
          <cell r="B131" t="str">
            <v>-31.26921 149.29551</v>
          </cell>
          <cell r="C131">
            <v>1</v>
          </cell>
          <cell r="F131" t="str">
            <v>-15.94621 145.31782</v>
          </cell>
          <cell r="G131">
            <v>1</v>
          </cell>
          <cell r="J131" t="str">
            <v>-36.57534 146.379</v>
          </cell>
          <cell r="K131">
            <v>1</v>
          </cell>
        </row>
        <row r="132">
          <cell r="B132" t="str">
            <v>-31.33454 152.79399</v>
          </cell>
          <cell r="C132">
            <v>1</v>
          </cell>
          <cell r="F132" t="str">
            <v>-16.05845 136.30649</v>
          </cell>
          <cell r="G132">
            <v>1</v>
          </cell>
          <cell r="J132" t="str">
            <v>-36.58801 145.01537</v>
          </cell>
          <cell r="K132">
            <v>1</v>
          </cell>
        </row>
        <row r="133">
          <cell r="B133" t="str">
            <v>-31.43825 152.91911</v>
          </cell>
          <cell r="C133">
            <v>1</v>
          </cell>
          <cell r="F133" t="str">
            <v>-16.39843 123.75868</v>
          </cell>
          <cell r="G133">
            <v>1</v>
          </cell>
          <cell r="J133" t="str">
            <v>-36.58838 144.79976</v>
          </cell>
          <cell r="K133">
            <v>1</v>
          </cell>
        </row>
        <row r="134">
          <cell r="B134" t="str">
            <v>-31.43856 152.89481</v>
          </cell>
          <cell r="C134">
            <v>1</v>
          </cell>
          <cell r="F134" t="str">
            <v>-16.4486 145.40566</v>
          </cell>
          <cell r="G134">
            <v>1</v>
          </cell>
          <cell r="J134" t="str">
            <v>-36.61436 143.25807</v>
          </cell>
          <cell r="K134">
            <v>1</v>
          </cell>
        </row>
        <row r="135">
          <cell r="B135" t="str">
            <v>-31.44076 152.89958</v>
          </cell>
          <cell r="C135">
            <v>1</v>
          </cell>
          <cell r="F135" t="str">
            <v>-16.45621 145.37203</v>
          </cell>
          <cell r="G135">
            <v>1</v>
          </cell>
          <cell r="J135" t="str">
            <v>-36.61825 145.21618</v>
          </cell>
          <cell r="K135">
            <v>1</v>
          </cell>
        </row>
        <row r="136">
          <cell r="B136" t="str">
            <v>-31.44076 152.89958</v>
          </cell>
          <cell r="C136">
            <v>1</v>
          </cell>
          <cell r="F136" t="str">
            <v>-16.47122 130.85614</v>
          </cell>
          <cell r="G136">
            <v>1</v>
          </cell>
          <cell r="J136" t="str">
            <v>-36.62068 142.46943</v>
          </cell>
          <cell r="K136">
            <v>1</v>
          </cell>
        </row>
        <row r="137">
          <cell r="B137" t="str">
            <v>-31.46187 152.89557</v>
          </cell>
          <cell r="C137">
            <v>1</v>
          </cell>
          <cell r="F137" t="str">
            <v>-16.51654 122.90895</v>
          </cell>
          <cell r="G137">
            <v>1</v>
          </cell>
          <cell r="J137" t="str">
            <v>-36.63242 142.63155</v>
          </cell>
          <cell r="K137">
            <v>1</v>
          </cell>
        </row>
        <row r="138">
          <cell r="B138" t="str">
            <v>-31.46312 152.87616</v>
          </cell>
          <cell r="C138">
            <v>1</v>
          </cell>
          <cell r="F138" t="str">
            <v>-16.52489 145.46017</v>
          </cell>
          <cell r="G138">
            <v>1</v>
          </cell>
          <cell r="J138" t="str">
            <v>-36.66557 144.33426</v>
          </cell>
          <cell r="K138">
            <v>1</v>
          </cell>
        </row>
        <row r="139">
          <cell r="B139" t="str">
            <v>-31.46317 152.73574</v>
          </cell>
          <cell r="C139">
            <v>1</v>
          </cell>
          <cell r="F139" t="str">
            <v>-16.60921 145.34261</v>
          </cell>
          <cell r="G139">
            <v>1</v>
          </cell>
          <cell r="J139" t="str">
            <v>-36.70423 142.20511</v>
          </cell>
          <cell r="K139">
            <v>1</v>
          </cell>
        </row>
        <row r="140">
          <cell r="B140" t="str">
            <v>-31.46717 152.71636</v>
          </cell>
          <cell r="C140">
            <v>1</v>
          </cell>
          <cell r="F140" t="str">
            <v>-16.66475 139.17813</v>
          </cell>
          <cell r="G140">
            <v>1</v>
          </cell>
          <cell r="J140" t="str">
            <v>-36.70874 144.32133</v>
          </cell>
          <cell r="K140">
            <v>1</v>
          </cell>
        </row>
        <row r="141">
          <cell r="B141" t="str">
            <v>-31.46758 152.90634</v>
          </cell>
          <cell r="C141">
            <v>1</v>
          </cell>
          <cell r="F141" t="str">
            <v>-16.75844 136.98321</v>
          </cell>
          <cell r="G141">
            <v>1</v>
          </cell>
          <cell r="J141" t="str">
            <v>-36.71174 142.19936</v>
          </cell>
          <cell r="K141">
            <v>1</v>
          </cell>
        </row>
        <row r="142">
          <cell r="B142" t="str">
            <v>-31.47387 152.92248</v>
          </cell>
          <cell r="C142">
            <v>1</v>
          </cell>
          <cell r="F142" t="str">
            <v>-16.7743 145.67271</v>
          </cell>
          <cell r="G142">
            <v>1</v>
          </cell>
          <cell r="J142" t="str">
            <v>-36.71426 142.19094</v>
          </cell>
          <cell r="K142">
            <v>1</v>
          </cell>
        </row>
        <row r="143">
          <cell r="B143" t="str">
            <v>-31.53735 152.838</v>
          </cell>
          <cell r="C143">
            <v>1</v>
          </cell>
          <cell r="F143" t="str">
            <v>-16.79016 145.67989</v>
          </cell>
          <cell r="G143">
            <v>1</v>
          </cell>
          <cell r="J143" t="str">
            <v>-36.71448 142.20148</v>
          </cell>
          <cell r="K143">
            <v>1</v>
          </cell>
        </row>
        <row r="144">
          <cell r="B144" t="str">
            <v>-31.54499 152.84549</v>
          </cell>
          <cell r="C144">
            <v>1</v>
          </cell>
          <cell r="F144" t="str">
            <v>-16.79039 145.69334</v>
          </cell>
          <cell r="G144">
            <v>1</v>
          </cell>
          <cell r="J144" t="str">
            <v>-36.71448 142.20362</v>
          </cell>
          <cell r="K144">
            <v>1</v>
          </cell>
        </row>
        <row r="145">
          <cell r="B145" t="str">
            <v>-31.70746 148.64642</v>
          </cell>
          <cell r="C145">
            <v>1</v>
          </cell>
          <cell r="F145" t="str">
            <v>-16.80898 145.72205</v>
          </cell>
          <cell r="G145">
            <v>1</v>
          </cell>
          <cell r="J145" t="str">
            <v>-36.71852 141.47722</v>
          </cell>
          <cell r="K145">
            <v>1</v>
          </cell>
        </row>
        <row r="146">
          <cell r="B146" t="str">
            <v>-31.87331 152.36404</v>
          </cell>
          <cell r="C146">
            <v>1</v>
          </cell>
          <cell r="F146" t="str">
            <v>-16.81382 131.2197</v>
          </cell>
          <cell r="G146">
            <v>1</v>
          </cell>
          <cell r="J146" t="str">
            <v>-36.72021 142.18188</v>
          </cell>
          <cell r="K146">
            <v>1</v>
          </cell>
        </row>
        <row r="147">
          <cell r="B147" t="str">
            <v>-31.8907 152.45062</v>
          </cell>
          <cell r="C147">
            <v>1</v>
          </cell>
          <cell r="F147" t="str">
            <v>-16.81432 145.69605</v>
          </cell>
          <cell r="G147">
            <v>1</v>
          </cell>
          <cell r="J147" t="str">
            <v>-36.7206 144.25958</v>
          </cell>
          <cell r="K147">
            <v>1</v>
          </cell>
        </row>
        <row r="148">
          <cell r="B148" t="str">
            <v>-31.89403 152.45677</v>
          </cell>
          <cell r="C148">
            <v>1</v>
          </cell>
          <cell r="F148" t="str">
            <v>-16.8207 145.69536</v>
          </cell>
          <cell r="G148">
            <v>1</v>
          </cell>
          <cell r="J148" t="str">
            <v>-36.72577 144.25332</v>
          </cell>
          <cell r="K148">
            <v>1</v>
          </cell>
        </row>
        <row r="149">
          <cell r="B149" t="str">
            <v>-31.89643 152.45563</v>
          </cell>
          <cell r="C149">
            <v>1</v>
          </cell>
          <cell r="F149" t="str">
            <v>-16.82937 145.63346</v>
          </cell>
          <cell r="G149">
            <v>1</v>
          </cell>
          <cell r="J149" t="str">
            <v>-36.72643 144.30734</v>
          </cell>
          <cell r="K149">
            <v>1</v>
          </cell>
        </row>
        <row r="150">
          <cell r="B150" t="str">
            <v>-31.89879 152.52233</v>
          </cell>
          <cell r="C150">
            <v>1</v>
          </cell>
          <cell r="F150" t="str">
            <v>-16.83312 145.69429</v>
          </cell>
          <cell r="G150">
            <v>1</v>
          </cell>
          <cell r="J150" t="str">
            <v>-36.72656 146.96595</v>
          </cell>
          <cell r="K150">
            <v>1</v>
          </cell>
        </row>
        <row r="151">
          <cell r="B151" t="str">
            <v>-31.89991 152.48313</v>
          </cell>
          <cell r="C151">
            <v>1</v>
          </cell>
          <cell r="F151" t="str">
            <v>-16.84127 145.73689</v>
          </cell>
          <cell r="G151">
            <v>1</v>
          </cell>
          <cell r="J151" t="str">
            <v>-36.73502 144.13314</v>
          </cell>
          <cell r="K151">
            <v>1</v>
          </cell>
        </row>
        <row r="152">
          <cell r="B152" t="str">
            <v>-31.91144 152.457</v>
          </cell>
          <cell r="C152">
            <v>1</v>
          </cell>
          <cell r="F152" t="str">
            <v>-16.87929 145.69087</v>
          </cell>
          <cell r="G152">
            <v>1</v>
          </cell>
          <cell r="J152" t="str">
            <v>-36.73786 147.17376</v>
          </cell>
          <cell r="K152">
            <v>1</v>
          </cell>
        </row>
        <row r="153">
          <cell r="B153" t="str">
            <v>-31.91203 152.44559</v>
          </cell>
          <cell r="C153">
            <v>1</v>
          </cell>
          <cell r="F153" t="str">
            <v>-16.8806 145.71165</v>
          </cell>
          <cell r="G153">
            <v>1</v>
          </cell>
          <cell r="J153" t="str">
            <v>-36.73883 144.3258</v>
          </cell>
          <cell r="K153">
            <v>1</v>
          </cell>
        </row>
        <row r="154">
          <cell r="B154" t="str">
            <v>-31.94802 141.44764</v>
          </cell>
          <cell r="C154">
            <v>1</v>
          </cell>
          <cell r="F154" t="str">
            <v>-16.88333 145.74559</v>
          </cell>
          <cell r="G154">
            <v>1</v>
          </cell>
          <cell r="J154" t="str">
            <v>-36.73897 141.95074</v>
          </cell>
          <cell r="K154">
            <v>1</v>
          </cell>
        </row>
        <row r="155">
          <cell r="B155" t="str">
            <v>-31.96185 152.54518</v>
          </cell>
          <cell r="C155">
            <v>1</v>
          </cell>
          <cell r="F155" t="str">
            <v>-16.88428 145.69415</v>
          </cell>
          <cell r="G155">
            <v>1</v>
          </cell>
          <cell r="J155" t="str">
            <v>-36.74202 144.28271</v>
          </cell>
          <cell r="K155">
            <v>1</v>
          </cell>
        </row>
        <row r="156">
          <cell r="B156" t="str">
            <v>-32.00345 151.96173</v>
          </cell>
          <cell r="C156">
            <v>1</v>
          </cell>
          <cell r="F156" t="str">
            <v>-16.88856 145.69632</v>
          </cell>
          <cell r="G156">
            <v>1</v>
          </cell>
          <cell r="J156" t="str">
            <v>-36.74638 144.26227</v>
          </cell>
          <cell r="K156">
            <v>1</v>
          </cell>
        </row>
        <row r="157">
          <cell r="B157" t="str">
            <v>-32.03363 147.97886</v>
          </cell>
          <cell r="C157">
            <v>1</v>
          </cell>
          <cell r="F157" t="str">
            <v>-16.8934 145.70831</v>
          </cell>
          <cell r="G157">
            <v>1</v>
          </cell>
          <cell r="J157" t="str">
            <v>-36.75427 145.56912</v>
          </cell>
          <cell r="K157">
            <v>1</v>
          </cell>
        </row>
        <row r="158">
          <cell r="B158" t="str">
            <v>-32.04533 152.52813</v>
          </cell>
          <cell r="C158">
            <v>1</v>
          </cell>
          <cell r="F158" t="str">
            <v>-16.89509 126.63805</v>
          </cell>
          <cell r="G158">
            <v>1</v>
          </cell>
          <cell r="J158" t="str">
            <v>-36.75465 144.27329</v>
          </cell>
          <cell r="K158">
            <v>1</v>
          </cell>
        </row>
        <row r="159">
          <cell r="B159" t="str">
            <v>-32.05179 150.86902</v>
          </cell>
          <cell r="C159">
            <v>1</v>
          </cell>
          <cell r="F159" t="str">
            <v>-16.89778 145.71437</v>
          </cell>
          <cell r="G159">
            <v>1</v>
          </cell>
          <cell r="J159" t="str">
            <v>-36.7585 144.29418</v>
          </cell>
          <cell r="K159">
            <v>1</v>
          </cell>
        </row>
        <row r="160">
          <cell r="B160" t="str">
            <v>-32.09758 152.39318</v>
          </cell>
          <cell r="C160">
            <v>1</v>
          </cell>
          <cell r="F160" t="str">
            <v>-16.90359 145.75522</v>
          </cell>
          <cell r="G160">
            <v>1</v>
          </cell>
          <cell r="J160" t="str">
            <v>-36.76282 144.3142</v>
          </cell>
          <cell r="K160">
            <v>1</v>
          </cell>
        </row>
        <row r="161">
          <cell r="B161" t="str">
            <v>-32.0998 152.38152</v>
          </cell>
          <cell r="C161">
            <v>1</v>
          </cell>
          <cell r="F161" t="str">
            <v>-16.9041 145.75745</v>
          </cell>
          <cell r="G161">
            <v>1</v>
          </cell>
          <cell r="J161" t="str">
            <v>-36.76383 144.27147</v>
          </cell>
          <cell r="K161">
            <v>1</v>
          </cell>
        </row>
        <row r="162">
          <cell r="B162" t="str">
            <v>-32.15547 152.48316</v>
          </cell>
          <cell r="C162">
            <v>1</v>
          </cell>
          <cell r="F162" t="str">
            <v>-16.90491 145.74214</v>
          </cell>
          <cell r="G162">
            <v>1</v>
          </cell>
          <cell r="J162" t="str">
            <v>-36.76803 144.28121</v>
          </cell>
          <cell r="K162">
            <v>1</v>
          </cell>
        </row>
        <row r="163">
          <cell r="B163" t="str">
            <v>-32.17168 152.49923</v>
          </cell>
          <cell r="C163">
            <v>1</v>
          </cell>
          <cell r="F163" t="str">
            <v>-16.90705 145.86931</v>
          </cell>
          <cell r="G163">
            <v>1</v>
          </cell>
          <cell r="J163" t="str">
            <v>-36.77267 144.29105</v>
          </cell>
          <cell r="K163">
            <v>1</v>
          </cell>
        </row>
        <row r="164">
          <cell r="B164" t="str">
            <v>-32.17331 152.49441</v>
          </cell>
          <cell r="C164">
            <v>1</v>
          </cell>
          <cell r="F164" t="str">
            <v>-16.91081 145.75677</v>
          </cell>
          <cell r="G164">
            <v>1</v>
          </cell>
          <cell r="J164" t="str">
            <v>-36.77268 144.30839</v>
          </cell>
          <cell r="K164">
            <v>1</v>
          </cell>
        </row>
        <row r="165">
          <cell r="B165" t="str">
            <v>-32.19685 152.52993</v>
          </cell>
          <cell r="C165">
            <v>1</v>
          </cell>
          <cell r="F165" t="str">
            <v>-16.91207 145.72935</v>
          </cell>
          <cell r="G165">
            <v>1</v>
          </cell>
          <cell r="J165" t="str">
            <v>-36.77414 144.25914</v>
          </cell>
          <cell r="K165">
            <v>1</v>
          </cell>
        </row>
        <row r="166">
          <cell r="B166" t="str">
            <v>-32.24188 148.62655</v>
          </cell>
          <cell r="C166">
            <v>1</v>
          </cell>
          <cell r="F166" t="str">
            <v>-16.91785 145.73934</v>
          </cell>
          <cell r="G166">
            <v>1</v>
          </cell>
          <cell r="J166" t="str">
            <v>-36.78013 144.29805</v>
          </cell>
          <cell r="K166">
            <v>1</v>
          </cell>
        </row>
        <row r="167">
          <cell r="B167" t="str">
            <v>-32.25139 148.57794</v>
          </cell>
          <cell r="C167">
            <v>1</v>
          </cell>
          <cell r="F167" t="str">
            <v>-16.92334 145.7557</v>
          </cell>
          <cell r="G167">
            <v>1</v>
          </cell>
          <cell r="J167" t="str">
            <v>-36.78224 145.15741</v>
          </cell>
          <cell r="K167">
            <v>1</v>
          </cell>
        </row>
        <row r="168">
          <cell r="B168" t="str">
            <v>-32.25514 148.60434</v>
          </cell>
          <cell r="C168">
            <v>1</v>
          </cell>
          <cell r="F168" t="str">
            <v>-16.92531 145.74332</v>
          </cell>
          <cell r="G168">
            <v>1</v>
          </cell>
          <cell r="J168" t="str">
            <v>-36.78754 144.50245</v>
          </cell>
          <cell r="K168">
            <v>1</v>
          </cell>
        </row>
        <row r="169">
          <cell r="B169" t="str">
            <v>-32.26173 148.62903</v>
          </cell>
          <cell r="C169">
            <v>1</v>
          </cell>
          <cell r="F169" t="str">
            <v>-16.92817 145.76945</v>
          </cell>
          <cell r="G169">
            <v>1</v>
          </cell>
          <cell r="J169" t="str">
            <v>-36.79324 144.24305</v>
          </cell>
          <cell r="K169">
            <v>1</v>
          </cell>
        </row>
        <row r="170">
          <cell r="B170" t="str">
            <v>-32.26482 150.89878</v>
          </cell>
          <cell r="C170">
            <v>1</v>
          </cell>
          <cell r="F170" t="str">
            <v>-16.92994 145.73761</v>
          </cell>
          <cell r="G170">
            <v>1</v>
          </cell>
          <cell r="J170" t="str">
            <v>-36.79631 144.28554</v>
          </cell>
          <cell r="K170">
            <v>1</v>
          </cell>
        </row>
        <row r="171">
          <cell r="B171" t="str">
            <v>-32.26565 148.60274</v>
          </cell>
          <cell r="C171">
            <v>1</v>
          </cell>
          <cell r="F171" t="str">
            <v>-16.93374 145.74917</v>
          </cell>
          <cell r="G171">
            <v>1</v>
          </cell>
          <cell r="J171" t="str">
            <v>-36.79738 144.23965</v>
          </cell>
          <cell r="K171">
            <v>1</v>
          </cell>
        </row>
        <row r="172">
          <cell r="B172" t="str">
            <v>-32.28684 150.90797</v>
          </cell>
          <cell r="C172">
            <v>1</v>
          </cell>
          <cell r="F172" t="str">
            <v>-16.93412 145.73012</v>
          </cell>
          <cell r="G172">
            <v>1</v>
          </cell>
          <cell r="J172" t="str">
            <v>-36.803 144.35127</v>
          </cell>
          <cell r="K172">
            <v>1</v>
          </cell>
        </row>
        <row r="173">
          <cell r="B173" t="str">
            <v>-32.36723 149.53084</v>
          </cell>
          <cell r="C173">
            <v>1</v>
          </cell>
          <cell r="F173" t="str">
            <v>-16.93464 145.76105</v>
          </cell>
          <cell r="G173">
            <v>1</v>
          </cell>
          <cell r="J173" t="str">
            <v>-36.86015 143.72963</v>
          </cell>
          <cell r="K173">
            <v>1</v>
          </cell>
        </row>
        <row r="174">
          <cell r="B174" t="str">
            <v>-32.39947 151.74956</v>
          </cell>
          <cell r="C174">
            <v>1</v>
          </cell>
          <cell r="F174" t="str">
            <v>-16.94487 145.73061</v>
          </cell>
          <cell r="G174">
            <v>1</v>
          </cell>
          <cell r="J174" t="str">
            <v>-36.90152 145.23789</v>
          </cell>
          <cell r="K174">
            <v>1</v>
          </cell>
        </row>
        <row r="175">
          <cell r="B175" t="str">
            <v>-32.53509 151.16072</v>
          </cell>
          <cell r="C175">
            <v>1</v>
          </cell>
          <cell r="F175" t="str">
            <v>-16.95779 145.73735</v>
          </cell>
          <cell r="G175">
            <v>1</v>
          </cell>
          <cell r="J175" t="str">
            <v>-36.92268 144.70803</v>
          </cell>
          <cell r="K175">
            <v>1</v>
          </cell>
        </row>
        <row r="176">
          <cell r="B176" t="str">
            <v>-32.541 151.17952</v>
          </cell>
          <cell r="C176">
            <v>1</v>
          </cell>
          <cell r="F176" t="str">
            <v>-16.98038 145.74617</v>
          </cell>
          <cell r="G176">
            <v>1</v>
          </cell>
          <cell r="J176" t="str">
            <v>-36.94529 -142.3231</v>
          </cell>
          <cell r="K176">
            <v>1</v>
          </cell>
        </row>
        <row r="177">
          <cell r="B177" t="str">
            <v>-32.54465 151.17723</v>
          </cell>
          <cell r="C177">
            <v>1</v>
          </cell>
          <cell r="F177" t="str">
            <v>-16.98568 145.74358</v>
          </cell>
          <cell r="G177">
            <v>1</v>
          </cell>
          <cell r="J177" t="str">
            <v>-36.9932 144.06804</v>
          </cell>
          <cell r="K177">
            <v>1</v>
          </cell>
        </row>
        <row r="178">
          <cell r="B178" t="str">
            <v>-32.56038 151.18067</v>
          </cell>
          <cell r="C178">
            <v>1</v>
          </cell>
          <cell r="F178" t="str">
            <v>-16.98759 145.42317</v>
          </cell>
          <cell r="G178">
            <v>1</v>
          </cell>
          <cell r="J178" t="str">
            <v>-36.99816 144.26301</v>
          </cell>
          <cell r="K178">
            <v>1</v>
          </cell>
        </row>
        <row r="179">
          <cell r="B179" t="str">
            <v>-32.58902 149.5836</v>
          </cell>
          <cell r="C179">
            <v>1</v>
          </cell>
          <cell r="F179" t="str">
            <v>-16.99474 145.74283</v>
          </cell>
          <cell r="G179">
            <v>1</v>
          </cell>
          <cell r="J179" t="str">
            <v>-37.00123 145.03314</v>
          </cell>
          <cell r="K179">
            <v>1</v>
          </cell>
        </row>
        <row r="180">
          <cell r="B180" t="str">
            <v>-32.58902 149.5836</v>
          </cell>
          <cell r="C180">
            <v>1</v>
          </cell>
          <cell r="F180" t="str">
            <v>-16.99621 145.42575</v>
          </cell>
          <cell r="G180">
            <v>1</v>
          </cell>
          <cell r="J180" t="str">
            <v>-37.02514 145.14063</v>
          </cell>
          <cell r="K180">
            <v>1</v>
          </cell>
        </row>
        <row r="181">
          <cell r="B181" t="str">
            <v>-32.59109 149.5817</v>
          </cell>
          <cell r="C181">
            <v>1</v>
          </cell>
          <cell r="F181" t="str">
            <v>-16.99866 145.41758</v>
          </cell>
          <cell r="G181">
            <v>1</v>
          </cell>
          <cell r="J181" t="str">
            <v>-37.0271 143.7464</v>
          </cell>
          <cell r="K181">
            <v>1</v>
          </cell>
        </row>
        <row r="182">
          <cell r="B182" t="str">
            <v>-32.61404 149.59502</v>
          </cell>
          <cell r="C182">
            <v>1</v>
          </cell>
          <cell r="F182" t="str">
            <v>-17.00366 145.7369</v>
          </cell>
          <cell r="G182">
            <v>1</v>
          </cell>
          <cell r="J182" t="str">
            <v>-37.03127 145.15018</v>
          </cell>
          <cell r="K182">
            <v>1</v>
          </cell>
        </row>
        <row r="183">
          <cell r="B183" t="str">
            <v>-32.65168 151.36638</v>
          </cell>
          <cell r="C183">
            <v>1</v>
          </cell>
          <cell r="F183" t="str">
            <v>-17.00404 145.73267</v>
          </cell>
          <cell r="G183">
            <v>1</v>
          </cell>
          <cell r="J183" t="str">
            <v>-37.03926 143.73545</v>
          </cell>
          <cell r="K183">
            <v>1</v>
          </cell>
        </row>
        <row r="184">
          <cell r="B184" t="str">
            <v>-32.66028 152.15462</v>
          </cell>
          <cell r="C184">
            <v>1</v>
          </cell>
          <cell r="F184" t="str">
            <v>-17.00491 145.7421</v>
          </cell>
          <cell r="G184">
            <v>1</v>
          </cell>
          <cell r="J184" t="str">
            <v>-37.05174 143.73182</v>
          </cell>
          <cell r="K184">
            <v>1</v>
          </cell>
        </row>
        <row r="185">
          <cell r="B185" t="str">
            <v>-32.68539 151.3869</v>
          </cell>
          <cell r="C185">
            <v>1</v>
          </cell>
          <cell r="F185" t="str">
            <v>-17.01613 145.74371</v>
          </cell>
          <cell r="G185">
            <v>1</v>
          </cell>
          <cell r="J185" t="str">
            <v>-37.0546 146.08895</v>
          </cell>
          <cell r="K185">
            <v>1</v>
          </cell>
        </row>
        <row r="186">
          <cell r="B186" t="str">
            <v>-32.70101 151.6016</v>
          </cell>
          <cell r="C186">
            <v>1</v>
          </cell>
          <cell r="F186" t="str">
            <v>-17.01932 145.7415</v>
          </cell>
          <cell r="G186">
            <v>1</v>
          </cell>
          <cell r="J186" t="str">
            <v>-37.05937 144.21634</v>
          </cell>
          <cell r="K186">
            <v>1</v>
          </cell>
        </row>
        <row r="187">
          <cell r="B187" t="str">
            <v>-32.70421 151.5391</v>
          </cell>
          <cell r="C187">
            <v>1</v>
          </cell>
          <cell r="F187" t="str">
            <v>-17.03051 128.21545</v>
          </cell>
          <cell r="G187">
            <v>1</v>
          </cell>
          <cell r="J187" t="str">
            <v>-37.0614 146.08574</v>
          </cell>
          <cell r="K187">
            <v>1</v>
          </cell>
        </row>
        <row r="188">
          <cell r="B188" t="str">
            <v>-32.70925 151.52774</v>
          </cell>
          <cell r="C188">
            <v>1</v>
          </cell>
          <cell r="F188" t="str">
            <v>-17.09538 145.77053</v>
          </cell>
          <cell r="G188">
            <v>1</v>
          </cell>
          <cell r="J188" t="str">
            <v>-37.06291 144.21584</v>
          </cell>
          <cell r="K188">
            <v>1</v>
          </cell>
        </row>
        <row r="189">
          <cell r="B189" t="str">
            <v>-32.71085 151.5267</v>
          </cell>
          <cell r="C189">
            <v>1</v>
          </cell>
          <cell r="F189" t="str">
            <v>-17.09723 145.78322</v>
          </cell>
          <cell r="G189">
            <v>1</v>
          </cell>
          <cell r="J189" t="str">
            <v>-37.06417 142.77237</v>
          </cell>
          <cell r="K189">
            <v>1</v>
          </cell>
        </row>
        <row r="190">
          <cell r="B190" t="str">
            <v>-32.71468 151.56926</v>
          </cell>
          <cell r="C190">
            <v>1</v>
          </cell>
          <cell r="F190" t="str">
            <v>-17.14838 145.11266</v>
          </cell>
          <cell r="G190">
            <v>1</v>
          </cell>
          <cell r="J190" t="str">
            <v>-37.06488 142.7697</v>
          </cell>
          <cell r="K190">
            <v>1</v>
          </cell>
        </row>
        <row r="191">
          <cell r="B191" t="str">
            <v>-32.71729 151.5288</v>
          </cell>
          <cell r="C191">
            <v>1</v>
          </cell>
          <cell r="F191" t="str">
            <v>-17.25572 145.48741</v>
          </cell>
          <cell r="G191">
            <v>1</v>
          </cell>
          <cell r="J191" t="str">
            <v>-37.07687 144.20858</v>
          </cell>
          <cell r="K191">
            <v>1</v>
          </cell>
        </row>
        <row r="192">
          <cell r="B192" t="str">
            <v>-32.7176 152.15657</v>
          </cell>
          <cell r="C192">
            <v>1</v>
          </cell>
          <cell r="F192" t="str">
            <v>-17.25977 145.48282</v>
          </cell>
          <cell r="G192">
            <v>1</v>
          </cell>
          <cell r="J192" t="str">
            <v>-37.08117 144.1587</v>
          </cell>
          <cell r="K192">
            <v>1</v>
          </cell>
        </row>
        <row r="193">
          <cell r="B193" t="str">
            <v>-32.73389 152.10695</v>
          </cell>
          <cell r="C193">
            <v>1</v>
          </cell>
          <cell r="F193" t="str">
            <v>-17.27325 145.58327</v>
          </cell>
          <cell r="G193">
            <v>1</v>
          </cell>
          <cell r="J193" t="str">
            <v>-37.09076 143.46935</v>
          </cell>
          <cell r="K193">
            <v>1</v>
          </cell>
        </row>
        <row r="194">
          <cell r="B194" t="str">
            <v>-32.73486 151.5587</v>
          </cell>
          <cell r="C194">
            <v>1</v>
          </cell>
          <cell r="F194" t="str">
            <v>-17.30502 123.63378</v>
          </cell>
          <cell r="G194">
            <v>1</v>
          </cell>
          <cell r="J194" t="str">
            <v>-37.09952 147.59304</v>
          </cell>
          <cell r="K194">
            <v>1</v>
          </cell>
        </row>
        <row r="195">
          <cell r="B195" t="str">
            <v>-32.74077 151.87884</v>
          </cell>
          <cell r="C195">
            <v>1</v>
          </cell>
          <cell r="F195" t="str">
            <v>-17.30944 123.63374</v>
          </cell>
          <cell r="G195">
            <v>1</v>
          </cell>
          <cell r="J195" t="str">
            <v>-37.10655 144.0605</v>
          </cell>
          <cell r="K195">
            <v>1</v>
          </cell>
        </row>
        <row r="196">
          <cell r="B196" t="str">
            <v>-32.74294 151.60378</v>
          </cell>
          <cell r="C196">
            <v>1</v>
          </cell>
          <cell r="F196" t="str">
            <v>-17.31049 123.646</v>
          </cell>
          <cell r="G196">
            <v>1</v>
          </cell>
          <cell r="J196" t="str">
            <v>-37.12391 144.85813</v>
          </cell>
          <cell r="K196">
            <v>1</v>
          </cell>
        </row>
        <row r="197">
          <cell r="B197" t="str">
            <v>-32.74551 151.59373</v>
          </cell>
          <cell r="C197">
            <v>1</v>
          </cell>
          <cell r="F197" t="str">
            <v>-17.31317 123.63346</v>
          </cell>
          <cell r="G197">
            <v>1</v>
          </cell>
          <cell r="J197" t="str">
            <v>-37.17137 143.70309</v>
          </cell>
          <cell r="K197">
            <v>1</v>
          </cell>
        </row>
        <row r="198">
          <cell r="B198" t="str">
            <v>-32.76359 151.86583</v>
          </cell>
          <cell r="C198">
            <v>1</v>
          </cell>
          <cell r="F198" t="str">
            <v>-17.34245 145.92189</v>
          </cell>
          <cell r="G198">
            <v>1</v>
          </cell>
          <cell r="J198" t="str">
            <v>-37.19226 145.70866</v>
          </cell>
          <cell r="K198">
            <v>1</v>
          </cell>
        </row>
        <row r="199">
          <cell r="B199" t="str">
            <v>-32.76386 151.74184</v>
          </cell>
          <cell r="C199">
            <v>1</v>
          </cell>
          <cell r="F199" t="str">
            <v>-17.34848 145.59305</v>
          </cell>
          <cell r="G199">
            <v>1</v>
          </cell>
          <cell r="J199" t="str">
            <v>-37.203 145.04897</v>
          </cell>
          <cell r="K199">
            <v>1</v>
          </cell>
        </row>
        <row r="200">
          <cell r="B200" t="str">
            <v>-32.76617 151.61122</v>
          </cell>
          <cell r="C200">
            <v>1</v>
          </cell>
          <cell r="F200" t="str">
            <v>-17.38367 145.39008</v>
          </cell>
          <cell r="G200">
            <v>1</v>
          </cell>
          <cell r="J200" t="str">
            <v>-37.20343 145.05451</v>
          </cell>
          <cell r="K200">
            <v>1</v>
          </cell>
        </row>
        <row r="201">
          <cell r="B201" t="str">
            <v>-32.76842 151.74051</v>
          </cell>
          <cell r="C201">
            <v>1</v>
          </cell>
          <cell r="F201" t="str">
            <v>-17.44658 130.83271</v>
          </cell>
          <cell r="G201">
            <v>1</v>
          </cell>
          <cell r="J201" t="str">
            <v>-37.20439 145.03776</v>
          </cell>
          <cell r="K201">
            <v>1</v>
          </cell>
        </row>
        <row r="202">
          <cell r="B202" t="str">
            <v>-32.77127 151.6004</v>
          </cell>
          <cell r="C202">
            <v>1</v>
          </cell>
          <cell r="F202" t="str">
            <v>-17.51792 146.03475</v>
          </cell>
          <cell r="G202">
            <v>1</v>
          </cell>
          <cell r="J202" t="str">
            <v>-37.21263 145.42359</v>
          </cell>
          <cell r="K202">
            <v>1</v>
          </cell>
        </row>
        <row r="203">
          <cell r="B203" t="str">
            <v>-32.77184 151.64849</v>
          </cell>
          <cell r="C203">
            <v>1</v>
          </cell>
          <cell r="F203" t="str">
            <v>-17.53313 146.02818</v>
          </cell>
          <cell r="G203">
            <v>1</v>
          </cell>
          <cell r="J203" t="str">
            <v>-37.2345 145.90584</v>
          </cell>
          <cell r="K203">
            <v>1</v>
          </cell>
        </row>
        <row r="204">
          <cell r="B204" t="str">
            <v>-32.77401 151.6433</v>
          </cell>
          <cell r="C204">
            <v>1</v>
          </cell>
          <cell r="F204" t="str">
            <v>-17.55408 133.53962</v>
          </cell>
          <cell r="G204">
            <v>1</v>
          </cell>
          <cell r="J204" t="str">
            <v>-37.24238 141.83447</v>
          </cell>
          <cell r="K204">
            <v>1</v>
          </cell>
        </row>
        <row r="205">
          <cell r="B205" t="str">
            <v>-32.77866 152.09714</v>
          </cell>
          <cell r="C205">
            <v>1</v>
          </cell>
          <cell r="F205" t="str">
            <v>-17.58386 146.04073</v>
          </cell>
          <cell r="G205">
            <v>1</v>
          </cell>
          <cell r="J205" t="str">
            <v>-37.2469 144.45184</v>
          </cell>
          <cell r="K205">
            <v>1</v>
          </cell>
        </row>
        <row r="206">
          <cell r="B206" t="str">
            <v>-32.78317 151.6546</v>
          </cell>
          <cell r="C206">
            <v>1</v>
          </cell>
          <cell r="F206" t="str">
            <v>-17.61236 145.48199</v>
          </cell>
          <cell r="G206">
            <v>1</v>
          </cell>
          <cell r="J206" t="str">
            <v>-37.25516 145.70517</v>
          </cell>
          <cell r="K206">
            <v>1</v>
          </cell>
        </row>
        <row r="207">
          <cell r="B207" t="str">
            <v>-32.78367 151.73868</v>
          </cell>
          <cell r="C207">
            <v>1</v>
          </cell>
          <cell r="F207" t="str">
            <v>-17.67353 141.07711</v>
          </cell>
          <cell r="G207">
            <v>1</v>
          </cell>
          <cell r="J207" t="str">
            <v>-37.26617 147.72361</v>
          </cell>
          <cell r="K207">
            <v>1</v>
          </cell>
        </row>
        <row r="208">
          <cell r="B208" t="str">
            <v>-32.78962 151.90868</v>
          </cell>
          <cell r="C208">
            <v>1</v>
          </cell>
          <cell r="F208" t="str">
            <v>-17.67411 141.07062</v>
          </cell>
          <cell r="G208">
            <v>1</v>
          </cell>
          <cell r="J208" t="str">
            <v>-37.27484 142.93992</v>
          </cell>
          <cell r="K208">
            <v>1</v>
          </cell>
        </row>
        <row r="209">
          <cell r="B209" t="str">
            <v>-32.79319 151.84757</v>
          </cell>
          <cell r="C209">
            <v>1</v>
          </cell>
          <cell r="F209" t="str">
            <v>-17.73786 146.00508</v>
          </cell>
          <cell r="G209">
            <v>1</v>
          </cell>
          <cell r="J209" t="str">
            <v>-37.27801 144.73322</v>
          </cell>
          <cell r="K209">
            <v>1</v>
          </cell>
        </row>
        <row r="210">
          <cell r="B210" t="str">
            <v>-32.79976 151.65801</v>
          </cell>
          <cell r="C210">
            <v>1</v>
          </cell>
          <cell r="F210" t="str">
            <v>-17.73943 139.54765</v>
          </cell>
          <cell r="G210">
            <v>1</v>
          </cell>
          <cell r="J210" t="str">
            <v>-37.28033 142.92329</v>
          </cell>
          <cell r="K210">
            <v>1</v>
          </cell>
        </row>
        <row r="211">
          <cell r="B211" t="str">
            <v>-32.80025 151.65722</v>
          </cell>
          <cell r="C211">
            <v>1</v>
          </cell>
          <cell r="F211" t="str">
            <v>-17.87144 146.10368</v>
          </cell>
          <cell r="G211">
            <v>1</v>
          </cell>
          <cell r="J211" t="str">
            <v>-37.28413 142.93727</v>
          </cell>
          <cell r="K211">
            <v>1</v>
          </cell>
        </row>
        <row r="212">
          <cell r="B212" t="str">
            <v>-32.81607 151.48367</v>
          </cell>
          <cell r="C212">
            <v>1</v>
          </cell>
          <cell r="F212" t="str">
            <v>-17.90482 146.0932</v>
          </cell>
          <cell r="G212">
            <v>1</v>
          </cell>
          <cell r="J212" t="str">
            <v>-37.29745 143.78905</v>
          </cell>
          <cell r="K212">
            <v>1</v>
          </cell>
        </row>
        <row r="213">
          <cell r="B213" t="str">
            <v>-32.83217 151.35232</v>
          </cell>
          <cell r="C213">
            <v>1</v>
          </cell>
          <cell r="F213" t="str">
            <v>-17.93659 145.92319</v>
          </cell>
          <cell r="G213">
            <v>1</v>
          </cell>
          <cell r="J213" t="str">
            <v>-37.29794 144.95306</v>
          </cell>
          <cell r="K213">
            <v>1</v>
          </cell>
        </row>
        <row r="214">
          <cell r="B214" t="str">
            <v>-32.84031 151.35966</v>
          </cell>
          <cell r="C214">
            <v>1</v>
          </cell>
          <cell r="F214" t="str">
            <v>-17.93929 122.23242</v>
          </cell>
          <cell r="G214">
            <v>1</v>
          </cell>
          <cell r="J214" t="str">
            <v>-37.30864 144.94654</v>
          </cell>
          <cell r="K214">
            <v>1</v>
          </cell>
        </row>
        <row r="215">
          <cell r="B215" t="str">
            <v>-32.84206 151.33953</v>
          </cell>
          <cell r="C215">
            <v>1</v>
          </cell>
          <cell r="F215" t="str">
            <v>-17.94154 138.82786</v>
          </cell>
          <cell r="G215">
            <v>1</v>
          </cell>
          <cell r="J215" t="str">
            <v>-37.31294 144.13409</v>
          </cell>
          <cell r="K215">
            <v>1</v>
          </cell>
        </row>
        <row r="216">
          <cell r="B216" t="str">
            <v>-32.87462 151.64979</v>
          </cell>
          <cell r="C216">
            <v>1</v>
          </cell>
          <cell r="F216" t="str">
            <v>-17.94672 145.92081</v>
          </cell>
          <cell r="G216">
            <v>1</v>
          </cell>
          <cell r="J216" t="str">
            <v>-37.34237 144.13801</v>
          </cell>
          <cell r="K216">
            <v>1</v>
          </cell>
        </row>
        <row r="217">
          <cell r="B217" t="str">
            <v>-32.87526 151.66081</v>
          </cell>
          <cell r="C217">
            <v>1</v>
          </cell>
          <cell r="F217" t="str">
            <v>-17.95114 122.24419</v>
          </cell>
          <cell r="G217">
            <v>1</v>
          </cell>
          <cell r="J217" t="str">
            <v>-37.35502 144.74393</v>
          </cell>
          <cell r="K217">
            <v>1</v>
          </cell>
        </row>
        <row r="218">
          <cell r="B218" t="str">
            <v>-32.87762 151.64859</v>
          </cell>
          <cell r="C218">
            <v>1</v>
          </cell>
          <cell r="F218" t="str">
            <v>-17.95955 122.23903</v>
          </cell>
          <cell r="G218">
            <v>1</v>
          </cell>
          <cell r="J218" t="str">
            <v>-37.35602 144.53028</v>
          </cell>
          <cell r="K218">
            <v>1</v>
          </cell>
        </row>
        <row r="219">
          <cell r="B219" t="str">
            <v>-32.88065 151.65771</v>
          </cell>
          <cell r="C219">
            <v>1</v>
          </cell>
          <cell r="F219" t="str">
            <v>-17.95978 122.21835</v>
          </cell>
          <cell r="G219">
            <v>1</v>
          </cell>
          <cell r="J219" t="str">
            <v>-37.35753 143.63527</v>
          </cell>
          <cell r="K219">
            <v>1</v>
          </cell>
        </row>
        <row r="220">
          <cell r="B220" t="str">
            <v>-32.88134 151.69524</v>
          </cell>
          <cell r="C220">
            <v>1</v>
          </cell>
          <cell r="F220" t="str">
            <v>-17.96107 122.22249</v>
          </cell>
          <cell r="G220">
            <v>1</v>
          </cell>
          <cell r="J220" t="str">
            <v>-37.35903 145.03039</v>
          </cell>
          <cell r="K220">
            <v>1</v>
          </cell>
        </row>
        <row r="221">
          <cell r="B221" t="str">
            <v>-32.88609 151.72875</v>
          </cell>
          <cell r="C221">
            <v>1</v>
          </cell>
          <cell r="F221" t="str">
            <v>-17.96321 122.23105</v>
          </cell>
          <cell r="G221">
            <v>1</v>
          </cell>
          <cell r="J221" t="str">
            <v>-37.38819 144.32915</v>
          </cell>
          <cell r="K221">
            <v>1</v>
          </cell>
        </row>
        <row r="222">
          <cell r="B222" t="str">
            <v>-32.89149 151.74229</v>
          </cell>
          <cell r="C222">
            <v>1</v>
          </cell>
          <cell r="F222" t="str">
            <v>-18.1928 125.56727</v>
          </cell>
          <cell r="G222">
            <v>1</v>
          </cell>
          <cell r="J222" t="str">
            <v>-37.4099 144.97799</v>
          </cell>
          <cell r="K222">
            <v>1</v>
          </cell>
        </row>
        <row r="223">
          <cell r="B223" t="str">
            <v>-32.89523 151.70538</v>
          </cell>
          <cell r="C223">
            <v>1</v>
          </cell>
          <cell r="F223" t="str">
            <v>-18.19496 125.56602</v>
          </cell>
          <cell r="G223">
            <v>1</v>
          </cell>
          <cell r="J223" t="str">
            <v>-37.41354 144.98155</v>
          </cell>
          <cell r="K223">
            <v>1</v>
          </cell>
        </row>
        <row r="224">
          <cell r="B224" t="str">
            <v>-32.89523 151.70538</v>
          </cell>
          <cell r="C224">
            <v>1</v>
          </cell>
          <cell r="F224" t="str">
            <v>-18.19783 125.5671</v>
          </cell>
          <cell r="G224">
            <v>1</v>
          </cell>
          <cell r="J224" t="str">
            <v>-37.41848 144.56516</v>
          </cell>
          <cell r="K224">
            <v>1</v>
          </cell>
        </row>
        <row r="225">
          <cell r="B225" t="str">
            <v>-32.90219 151.73017</v>
          </cell>
          <cell r="C225">
            <v>1</v>
          </cell>
          <cell r="F225" t="str">
            <v>-18.20022 125.56888</v>
          </cell>
          <cell r="G225">
            <v>1</v>
          </cell>
          <cell r="J225" t="str">
            <v>-37.42267 144.9777</v>
          </cell>
          <cell r="K225">
            <v>1</v>
          </cell>
        </row>
        <row r="226">
          <cell r="B226" t="str">
            <v>-32.90776 151.74787</v>
          </cell>
          <cell r="C226">
            <v>1</v>
          </cell>
          <cell r="F226" t="str">
            <v>-18.20147 142.24716</v>
          </cell>
          <cell r="G226">
            <v>1</v>
          </cell>
          <cell r="J226" t="str">
            <v>-37.42296 143.89083</v>
          </cell>
          <cell r="K226">
            <v>1</v>
          </cell>
        </row>
        <row r="227">
          <cell r="B227" t="str">
            <v>-32.91086 151.61458</v>
          </cell>
          <cell r="C227">
            <v>1</v>
          </cell>
          <cell r="F227" t="str">
            <v>-18.21024 125.57657</v>
          </cell>
          <cell r="G227">
            <v>1</v>
          </cell>
          <cell r="J227" t="str">
            <v>-37.43062 143.38266</v>
          </cell>
          <cell r="K227">
            <v>1</v>
          </cell>
        </row>
        <row r="228">
          <cell r="B228" t="str">
            <v>-32.91263 151.70721</v>
          </cell>
          <cell r="C228">
            <v>1</v>
          </cell>
          <cell r="F228" t="str">
            <v>-18.2197 127.67238</v>
          </cell>
          <cell r="G228">
            <v>1</v>
          </cell>
          <cell r="J228" t="str">
            <v>-37.45399 144.59993</v>
          </cell>
          <cell r="K228">
            <v>1</v>
          </cell>
        </row>
        <row r="229">
          <cell r="B229" t="str">
            <v>-32.91503 151.66502</v>
          </cell>
          <cell r="C229">
            <v>1</v>
          </cell>
          <cell r="F229" t="str">
            <v>-18.22348 127.66783</v>
          </cell>
          <cell r="G229">
            <v>1</v>
          </cell>
          <cell r="J229" t="str">
            <v>-37.46213 144.67554</v>
          </cell>
          <cell r="K229">
            <v>1</v>
          </cell>
        </row>
        <row r="230">
          <cell r="B230" t="str">
            <v>-32.91639 151.62</v>
          </cell>
          <cell r="C230">
            <v>1</v>
          </cell>
          <cell r="F230" t="str">
            <v>-18.22348 127.66783</v>
          </cell>
          <cell r="G230">
            <v>1</v>
          </cell>
          <cell r="J230" t="str">
            <v>-37.46451 144.67631</v>
          </cell>
          <cell r="K230">
            <v>1</v>
          </cell>
        </row>
        <row r="231">
          <cell r="B231" t="str">
            <v>-32.92121 151.70589</v>
          </cell>
          <cell r="C231">
            <v>1</v>
          </cell>
          <cell r="F231" t="str">
            <v>-18.2248 127.66909</v>
          </cell>
          <cell r="G231">
            <v>1</v>
          </cell>
          <cell r="J231" t="str">
            <v>-37.46737 148.2574</v>
          </cell>
          <cell r="K231">
            <v>1</v>
          </cell>
        </row>
        <row r="232">
          <cell r="B232" t="str">
            <v>-32.92219 151.61429</v>
          </cell>
          <cell r="C232">
            <v>1</v>
          </cell>
          <cell r="F232" t="str">
            <v>-18.28368 123.71529</v>
          </cell>
          <cell r="G232">
            <v>1</v>
          </cell>
          <cell r="J232" t="str">
            <v>-37.47639 144.58591</v>
          </cell>
          <cell r="K232">
            <v>1</v>
          </cell>
        </row>
        <row r="233">
          <cell r="B233" t="str">
            <v>-32.92265 151.69983</v>
          </cell>
          <cell r="C233">
            <v>1</v>
          </cell>
          <cell r="F233" t="str">
            <v>-18.3306 130.63397</v>
          </cell>
          <cell r="G233">
            <v>1</v>
          </cell>
          <cell r="J233" t="str">
            <v>-37.48106 145.25923</v>
          </cell>
          <cell r="K233">
            <v>1</v>
          </cell>
        </row>
        <row r="234">
          <cell r="B234" t="str">
            <v>-32.92317 151.71941</v>
          </cell>
          <cell r="C234">
            <v>1</v>
          </cell>
          <cell r="F234" t="str">
            <v>-18.36722 135.85833</v>
          </cell>
          <cell r="G234">
            <v>1</v>
          </cell>
          <cell r="J234" t="str">
            <v>-37.49347 144.59579</v>
          </cell>
          <cell r="K234">
            <v>1</v>
          </cell>
        </row>
        <row r="235">
          <cell r="B235" t="str">
            <v>-32.92558 151.73977</v>
          </cell>
          <cell r="C235">
            <v>1</v>
          </cell>
          <cell r="F235" t="str">
            <v>-18.58413 146.28861</v>
          </cell>
          <cell r="G235">
            <v>1</v>
          </cell>
          <cell r="J235" t="str">
            <v>-37.50832 145.11893</v>
          </cell>
          <cell r="K235">
            <v>1</v>
          </cell>
        </row>
        <row r="236">
          <cell r="B236" t="str">
            <v>-32.9263 151.76614</v>
          </cell>
          <cell r="C236">
            <v>1</v>
          </cell>
          <cell r="F236" t="str">
            <v>-18.64842 146.15459</v>
          </cell>
          <cell r="G236">
            <v>1</v>
          </cell>
          <cell r="J236" t="str">
            <v>-37.51522 145.12264</v>
          </cell>
          <cell r="K236">
            <v>1</v>
          </cell>
        </row>
        <row r="237">
          <cell r="B237" t="str">
            <v>-32.92779 151.64215</v>
          </cell>
          <cell r="C237">
            <v>1</v>
          </cell>
          <cell r="F237" t="str">
            <v>-18.64947 146.16637</v>
          </cell>
          <cell r="G237">
            <v>1</v>
          </cell>
          <cell r="J237" t="str">
            <v>-37.52192 143.83525</v>
          </cell>
          <cell r="K237">
            <v>1</v>
          </cell>
        </row>
        <row r="238">
          <cell r="B238" t="str">
            <v>-32.92791 151.73237</v>
          </cell>
          <cell r="C238">
            <v>1</v>
          </cell>
          <cell r="F238" t="str">
            <v>-18.73622 146.57902</v>
          </cell>
          <cell r="G238">
            <v>1</v>
          </cell>
          <cell r="J238" t="str">
            <v>37.52785 143.82069</v>
          </cell>
          <cell r="K238">
            <v>1</v>
          </cell>
        </row>
        <row r="239">
          <cell r="B239" t="str">
            <v>-32.92819 151.59332</v>
          </cell>
          <cell r="C239">
            <v>1</v>
          </cell>
          <cell r="F239" t="str">
            <v>-18.73744 146.57908</v>
          </cell>
          <cell r="G239">
            <v>1</v>
          </cell>
          <cell r="J239" t="str">
            <v>-37.53072 142.03924</v>
          </cell>
          <cell r="K239">
            <v>1</v>
          </cell>
        </row>
        <row r="240">
          <cell r="B240" t="str">
            <v>-32.92872 151.77407</v>
          </cell>
          <cell r="C240">
            <v>1</v>
          </cell>
          <cell r="F240" t="str">
            <v>-18.79916 126.5571</v>
          </cell>
          <cell r="G240">
            <v>1</v>
          </cell>
          <cell r="J240" t="str">
            <v>-37.53153 143.8255</v>
          </cell>
          <cell r="K240">
            <v>1</v>
          </cell>
        </row>
        <row r="241">
          <cell r="B241" t="str">
            <v>-32.93146 151.5863</v>
          </cell>
          <cell r="C241">
            <v>1</v>
          </cell>
          <cell r="F241" t="str">
            <v>-18.87246 125.93358</v>
          </cell>
          <cell r="G241">
            <v>1</v>
          </cell>
          <cell r="J241" t="str">
            <v>-37.53773 143.83572</v>
          </cell>
          <cell r="K241">
            <v>1</v>
          </cell>
        </row>
        <row r="242">
          <cell r="B242" t="str">
            <v>-32.93513 151.64228</v>
          </cell>
          <cell r="C242">
            <v>1</v>
          </cell>
          <cell r="F242" t="str">
            <v>-18.9668 126.41851</v>
          </cell>
          <cell r="G242">
            <v>1</v>
          </cell>
          <cell r="J242" t="str">
            <v>-37.53966 143.86001</v>
          </cell>
          <cell r="K242">
            <v>1</v>
          </cell>
        </row>
        <row r="243">
          <cell r="B243" t="str">
            <v>-32.94165 151.70384</v>
          </cell>
          <cell r="C243">
            <v>1</v>
          </cell>
          <cell r="F243" t="str">
            <v>-19.1635 146.84713</v>
          </cell>
          <cell r="G243">
            <v>1</v>
          </cell>
          <cell r="J243" t="str">
            <v>-37.54075 143.86411</v>
          </cell>
          <cell r="K243">
            <v>1</v>
          </cell>
        </row>
        <row r="244">
          <cell r="B244" t="str">
            <v>-32.94514 151.69048</v>
          </cell>
          <cell r="C244">
            <v>1</v>
          </cell>
          <cell r="F244" t="str">
            <v>-19.1983 146.67508</v>
          </cell>
          <cell r="G244">
            <v>1</v>
          </cell>
          <cell r="J244" t="str">
            <v>-37.54299 143.83103</v>
          </cell>
          <cell r="K244">
            <v>1</v>
          </cell>
        </row>
        <row r="245">
          <cell r="B245" t="str">
            <v>-32.95618 151.71152</v>
          </cell>
          <cell r="C245">
            <v>1</v>
          </cell>
          <cell r="F245" t="str">
            <v>-19.23336 128.94653</v>
          </cell>
          <cell r="G245">
            <v>1</v>
          </cell>
          <cell r="J245" t="str">
            <v>-37.54485 142.74313</v>
          </cell>
          <cell r="K245">
            <v>1</v>
          </cell>
        </row>
        <row r="246">
          <cell r="B246" t="str">
            <v>-32.96721 151.69887</v>
          </cell>
          <cell r="C246">
            <v>1</v>
          </cell>
          <cell r="F246" t="str">
            <v>-19.2382 146.65304</v>
          </cell>
          <cell r="G246">
            <v>1</v>
          </cell>
          <cell r="J246" t="str">
            <v>-37.54849 143.86947</v>
          </cell>
          <cell r="K246">
            <v>1</v>
          </cell>
        </row>
        <row r="247">
          <cell r="B247" t="str">
            <v>-32.97067 151.69825</v>
          </cell>
          <cell r="C247">
            <v>1</v>
          </cell>
          <cell r="F247" t="str">
            <v>-19.24416 146.79391</v>
          </cell>
          <cell r="G247">
            <v>1</v>
          </cell>
          <cell r="J247" t="str">
            <v>-37.55032 143.85867</v>
          </cell>
          <cell r="K247">
            <v>1</v>
          </cell>
        </row>
        <row r="248">
          <cell r="B248" t="str">
            <v>-32.97463 151.64752</v>
          </cell>
          <cell r="C248">
            <v>1</v>
          </cell>
          <cell r="F248" t="str">
            <v>-19.24761 146.67696</v>
          </cell>
          <cell r="G248">
            <v>1</v>
          </cell>
          <cell r="J248" t="str">
            <v>-37.55184 143.89524</v>
          </cell>
          <cell r="K248">
            <v>1</v>
          </cell>
        </row>
        <row r="249">
          <cell r="B249" t="str">
            <v>-32.97678 151.70886</v>
          </cell>
          <cell r="C249">
            <v>1</v>
          </cell>
          <cell r="F249" t="str">
            <v>-19.24788 146.66812</v>
          </cell>
          <cell r="G249">
            <v>1</v>
          </cell>
          <cell r="J249" t="str">
            <v>-37.55251 143.80644</v>
          </cell>
          <cell r="K249">
            <v>1</v>
          </cell>
        </row>
        <row r="250">
          <cell r="B250" t="str">
            <v>-32.97888 151.69292</v>
          </cell>
          <cell r="C250">
            <v>1</v>
          </cell>
          <cell r="F250" t="str">
            <v>-19.24889 146.65199</v>
          </cell>
          <cell r="G250">
            <v>1</v>
          </cell>
          <cell r="J250" t="str">
            <v>-37.55913 149.76011</v>
          </cell>
          <cell r="K250">
            <v>1</v>
          </cell>
        </row>
        <row r="251">
          <cell r="B251" t="str">
            <v>-32.98253 151.6763</v>
          </cell>
          <cell r="C251">
            <v>1</v>
          </cell>
          <cell r="F251" t="str">
            <v>-19.24939 146.81</v>
          </cell>
          <cell r="G251">
            <v>1</v>
          </cell>
          <cell r="J251" t="str">
            <v>-37.55964 143.83375</v>
          </cell>
          <cell r="K251">
            <v>1</v>
          </cell>
        </row>
        <row r="252">
          <cell r="B252" t="str">
            <v>-32.98424 151.67023</v>
          </cell>
          <cell r="C252">
            <v>1</v>
          </cell>
          <cell r="F252" t="str">
            <v>-19.25416 146.81719</v>
          </cell>
          <cell r="G252">
            <v>1</v>
          </cell>
          <cell r="J252" t="str">
            <v>-37.56019 143.8798</v>
          </cell>
          <cell r="K252">
            <v>1</v>
          </cell>
        </row>
        <row r="253">
          <cell r="B253" t="str">
            <v>-32.98439 151.67209</v>
          </cell>
          <cell r="C253">
            <v>1</v>
          </cell>
          <cell r="F253" t="str">
            <v>-19.26062 146.82481</v>
          </cell>
          <cell r="G253">
            <v>1</v>
          </cell>
          <cell r="J253" t="str">
            <v>-37.56098 144.05509</v>
          </cell>
          <cell r="K253">
            <v>1</v>
          </cell>
        </row>
        <row r="254">
          <cell r="B254" t="str">
            <v>-32.98842 151.64848</v>
          </cell>
          <cell r="C254">
            <v>1</v>
          </cell>
          <cell r="F254" t="str">
            <v>-19.26405 146.77061</v>
          </cell>
          <cell r="G254">
            <v>1</v>
          </cell>
          <cell r="J254" t="str">
            <v>-37.56104 143.86716</v>
          </cell>
          <cell r="K254">
            <v>1</v>
          </cell>
        </row>
        <row r="255">
          <cell r="B255" t="str">
            <v>-33.00036 151.61066</v>
          </cell>
          <cell r="C255">
            <v>1</v>
          </cell>
          <cell r="F255" t="str">
            <v>-19.26853 146.73874</v>
          </cell>
          <cell r="G255">
            <v>1</v>
          </cell>
          <cell r="J255" t="str">
            <v>-37.562 144.71566</v>
          </cell>
          <cell r="K255">
            <v>1</v>
          </cell>
        </row>
        <row r="256">
          <cell r="B256" t="str">
            <v>-33.00702 151.64475</v>
          </cell>
          <cell r="C256">
            <v>1</v>
          </cell>
          <cell r="F256" t="str">
            <v>-19.27019 146.81909</v>
          </cell>
          <cell r="G256">
            <v>1</v>
          </cell>
          <cell r="J256" t="str">
            <v>-37.5642 143.84065</v>
          </cell>
          <cell r="K256">
            <v>1</v>
          </cell>
        </row>
        <row r="257">
          <cell r="B257" t="str">
            <v>-33.01052 151.58181</v>
          </cell>
          <cell r="C257">
            <v>1</v>
          </cell>
          <cell r="F257" t="str">
            <v>-19.27525 146.73724</v>
          </cell>
          <cell r="G257">
            <v>1</v>
          </cell>
          <cell r="J257" t="str">
            <v>-37.56537 144.72861</v>
          </cell>
          <cell r="K257">
            <v>1</v>
          </cell>
        </row>
        <row r="258">
          <cell r="B258" t="str">
            <v>-33.01073 151.6659</v>
          </cell>
          <cell r="C258">
            <v>1</v>
          </cell>
          <cell r="F258" t="str">
            <v>-19.27957 146.78397</v>
          </cell>
          <cell r="G258">
            <v>1</v>
          </cell>
          <cell r="J258" t="str">
            <v>-37.56547 143.86168</v>
          </cell>
          <cell r="K258">
            <v>1</v>
          </cell>
        </row>
        <row r="259">
          <cell r="B259" t="str">
            <v>-33.01287 151.70436</v>
          </cell>
          <cell r="C259">
            <v>1</v>
          </cell>
          <cell r="F259" t="str">
            <v>-19.27971 146.78838</v>
          </cell>
          <cell r="G259">
            <v>1</v>
          </cell>
          <cell r="J259" t="str">
            <v>-37.56659 149.15354</v>
          </cell>
          <cell r="K259">
            <v>1</v>
          </cell>
        </row>
        <row r="260">
          <cell r="B260" t="str">
            <v>-33.0349 151.66333</v>
          </cell>
          <cell r="C260">
            <v>1</v>
          </cell>
          <cell r="F260" t="str">
            <v>-19.28104 146.77129</v>
          </cell>
          <cell r="G260">
            <v>1</v>
          </cell>
          <cell r="J260" t="str">
            <v>-37.56917 143.88081</v>
          </cell>
          <cell r="K260">
            <v>1</v>
          </cell>
        </row>
        <row r="261">
          <cell r="B261" t="str">
            <v>-33.0368 151.58703</v>
          </cell>
          <cell r="C261">
            <v>1</v>
          </cell>
          <cell r="F261" t="str">
            <v>-19.2844 146.78061</v>
          </cell>
          <cell r="G261">
            <v>1</v>
          </cell>
          <cell r="J261" t="str">
            <v>-37.56988 144.71684</v>
          </cell>
          <cell r="K261">
            <v>1</v>
          </cell>
        </row>
        <row r="262">
          <cell r="B262" t="str">
            <v>-33.05812 151.65152</v>
          </cell>
          <cell r="C262">
            <v>1</v>
          </cell>
          <cell r="F262" t="str">
            <v>-19.28573 146.79305</v>
          </cell>
          <cell r="G262">
            <v>1</v>
          </cell>
          <cell r="J262" t="str">
            <v>-37.57544 143.83458</v>
          </cell>
          <cell r="K262">
            <v>1</v>
          </cell>
        </row>
        <row r="263">
          <cell r="B263" t="str">
            <v>-33.05889 151.45926</v>
          </cell>
          <cell r="C263">
            <v>1</v>
          </cell>
          <cell r="F263" t="str">
            <v>-19.2877 146.7738</v>
          </cell>
          <cell r="G263">
            <v>1</v>
          </cell>
          <cell r="J263" t="str">
            <v>-37.57717 144.70459</v>
          </cell>
          <cell r="K263">
            <v>1</v>
          </cell>
        </row>
        <row r="264">
          <cell r="B264" t="str">
            <v>-33.06129 151.57675</v>
          </cell>
          <cell r="C264">
            <v>1</v>
          </cell>
          <cell r="F264" t="str">
            <v>-19.28799 146.75664</v>
          </cell>
          <cell r="G264">
            <v>1</v>
          </cell>
          <cell r="J264" t="str">
            <v>-37.57804 143.85404</v>
          </cell>
          <cell r="K264">
            <v>1</v>
          </cell>
        </row>
        <row r="265">
          <cell r="B265" t="str">
            <v>-33.10808 151.51453</v>
          </cell>
          <cell r="C265">
            <v>1</v>
          </cell>
          <cell r="F265" t="str">
            <v>-19.29222 146.76167</v>
          </cell>
          <cell r="G265">
            <v>1</v>
          </cell>
          <cell r="J265" t="str">
            <v>-37.57918 144.74961</v>
          </cell>
          <cell r="K265">
            <v>1</v>
          </cell>
        </row>
        <row r="266">
          <cell r="B266" t="str">
            <v>-33.118 151.47321</v>
          </cell>
          <cell r="C266">
            <v>1</v>
          </cell>
          <cell r="F266" t="str">
            <v>-19.29233 146.77306</v>
          </cell>
          <cell r="G266">
            <v>1</v>
          </cell>
          <cell r="J266" t="str">
            <v>-37.57922 145.13733</v>
          </cell>
          <cell r="K266">
            <v>1</v>
          </cell>
        </row>
        <row r="267">
          <cell r="B267" t="str">
            <v>-33.13116 148.162</v>
          </cell>
          <cell r="C267">
            <v>1</v>
          </cell>
          <cell r="F267" t="str">
            <v>-19.29323 146.79147</v>
          </cell>
          <cell r="G267">
            <v>1</v>
          </cell>
          <cell r="J267" t="str">
            <v>-37.58017 143.8184</v>
          </cell>
          <cell r="K267">
            <v>1</v>
          </cell>
        </row>
        <row r="268">
          <cell r="B268" t="str">
            <v>-33.13884 148.1699</v>
          </cell>
          <cell r="C268">
            <v>1</v>
          </cell>
          <cell r="F268" t="str">
            <v>-19.29392 146.79277</v>
          </cell>
          <cell r="G268">
            <v>1</v>
          </cell>
          <cell r="J268" t="str">
            <v>-37.58127 144.69698</v>
          </cell>
          <cell r="K268">
            <v>1</v>
          </cell>
        </row>
        <row r="269">
          <cell r="B269" t="str">
            <v>-33.14177 151.58525</v>
          </cell>
          <cell r="C269">
            <v>1</v>
          </cell>
          <cell r="F269" t="str">
            <v>-19.29441 146.75531</v>
          </cell>
          <cell r="G269">
            <v>1</v>
          </cell>
          <cell r="J269" t="str">
            <v>-37.583 144.73058</v>
          </cell>
          <cell r="K269">
            <v>1</v>
          </cell>
        </row>
        <row r="270">
          <cell r="B270" t="str">
            <v>-33.14624 151.58092</v>
          </cell>
          <cell r="C270">
            <v>1</v>
          </cell>
          <cell r="F270" t="str">
            <v>-19.29536 146.77145</v>
          </cell>
          <cell r="G270">
            <v>1</v>
          </cell>
          <cell r="J270" t="str">
            <v>-37.58327 144.93185</v>
          </cell>
          <cell r="K270">
            <v>1</v>
          </cell>
        </row>
        <row r="271">
          <cell r="B271" t="str">
            <v>-33.2072 151.49637</v>
          </cell>
          <cell r="C271">
            <v>1</v>
          </cell>
          <cell r="F271" t="str">
            <v>-19.29573 146.76146</v>
          </cell>
          <cell r="G271">
            <v>1</v>
          </cell>
          <cell r="J271" t="str">
            <v>-37.58565 141.40615</v>
          </cell>
          <cell r="K271">
            <v>1</v>
          </cell>
        </row>
        <row r="272">
          <cell r="B272" t="str">
            <v>-33.21486 151.5277</v>
          </cell>
          <cell r="C272">
            <v>1</v>
          </cell>
          <cell r="F272" t="str">
            <v>-19.29748 146.81961</v>
          </cell>
          <cell r="G272">
            <v>1</v>
          </cell>
          <cell r="J272" t="str">
            <v>-37.58793 143.71945</v>
          </cell>
          <cell r="K272">
            <v>1</v>
          </cell>
        </row>
        <row r="273">
          <cell r="B273" t="str">
            <v>-33.22922 151.54415</v>
          </cell>
          <cell r="C273">
            <v>1</v>
          </cell>
          <cell r="F273" t="str">
            <v>-19.29969 146.74073</v>
          </cell>
          <cell r="G273">
            <v>1</v>
          </cell>
          <cell r="J273" t="str">
            <v>-37.59208 143.84134</v>
          </cell>
          <cell r="K273">
            <v>1</v>
          </cell>
        </row>
        <row r="274">
          <cell r="B274" t="str">
            <v>-33.23501 151.53446</v>
          </cell>
          <cell r="C274">
            <v>1</v>
          </cell>
          <cell r="F274" t="str">
            <v>-19.29989 146.73421</v>
          </cell>
          <cell r="G274">
            <v>1</v>
          </cell>
          <cell r="J274" t="str">
            <v>-37.5929 144.92821</v>
          </cell>
          <cell r="K274">
            <v>1</v>
          </cell>
        </row>
        <row r="275">
          <cell r="B275" t="str">
            <v>-33.24076 151.51165</v>
          </cell>
          <cell r="C275">
            <v>1</v>
          </cell>
          <cell r="F275" t="str">
            <v>-19.30443 146.81338</v>
          </cell>
          <cell r="G275">
            <v>1</v>
          </cell>
          <cell r="J275" t="str">
            <v>-37.59475 144.93946</v>
          </cell>
          <cell r="K275">
            <v>1</v>
          </cell>
        </row>
        <row r="276">
          <cell r="B276" t="str">
            <v>-33.2418 151.48455</v>
          </cell>
          <cell r="C276">
            <v>1</v>
          </cell>
          <cell r="F276" t="str">
            <v>-19.3062 146.75692</v>
          </cell>
          <cell r="G276">
            <v>1</v>
          </cell>
          <cell r="J276" t="str">
            <v>-37.59878 144.22324</v>
          </cell>
          <cell r="K276">
            <v>1</v>
          </cell>
        </row>
        <row r="277">
          <cell r="B277" t="str">
            <v>-33.25358 149.10273</v>
          </cell>
          <cell r="C277">
            <v>1</v>
          </cell>
          <cell r="F277" t="str">
            <v>-19.30697 146.75136</v>
          </cell>
          <cell r="G277">
            <v>1</v>
          </cell>
          <cell r="J277" t="str">
            <v>-37.6003 141.69354</v>
          </cell>
          <cell r="K277">
            <v>1</v>
          </cell>
        </row>
        <row r="278">
          <cell r="B278" t="str">
            <v>-33.25438 151.49224</v>
          </cell>
          <cell r="C278">
            <v>1</v>
          </cell>
          <cell r="F278" t="str">
            <v>-19.30754 146.71426</v>
          </cell>
          <cell r="G278">
            <v>1</v>
          </cell>
          <cell r="J278" t="str">
            <v>-37.60097 143.83124</v>
          </cell>
          <cell r="K278">
            <v>1</v>
          </cell>
        </row>
        <row r="279">
          <cell r="B279" t="str">
            <v>-33.26169 151.45454</v>
          </cell>
          <cell r="C279">
            <v>1</v>
          </cell>
          <cell r="F279" t="str">
            <v>-19.31074 146.78027</v>
          </cell>
          <cell r="G279">
            <v>1</v>
          </cell>
          <cell r="J279" t="str">
            <v>-37.60453 143.83837</v>
          </cell>
          <cell r="K279">
            <v>1</v>
          </cell>
        </row>
        <row r="280">
          <cell r="B280" t="str">
            <v>-33.26262 151.47983</v>
          </cell>
          <cell r="C280">
            <v>1</v>
          </cell>
          <cell r="F280" t="str">
            <v>-19.31253 146.73341</v>
          </cell>
          <cell r="G280">
            <v>1</v>
          </cell>
          <cell r="J280" t="str">
            <v>-37.60508 144.9268</v>
          </cell>
          <cell r="K280">
            <v>1</v>
          </cell>
        </row>
        <row r="281">
          <cell r="B281" t="str">
            <v>-33.26426 151.54192</v>
          </cell>
          <cell r="C281">
            <v>1</v>
          </cell>
          <cell r="F281" t="str">
            <v>-19.31265 146.71965</v>
          </cell>
          <cell r="G281">
            <v>1</v>
          </cell>
          <cell r="J281" t="str">
            <v>-37.60623 144.93811</v>
          </cell>
          <cell r="K281">
            <v>1</v>
          </cell>
        </row>
        <row r="282">
          <cell r="B282" t="str">
            <v>-33.26541 151.46465</v>
          </cell>
          <cell r="C282">
            <v>1</v>
          </cell>
          <cell r="F282" t="str">
            <v>-19.31296 146.74129</v>
          </cell>
          <cell r="G282">
            <v>1</v>
          </cell>
          <cell r="J282" t="str">
            <v>-37.60752 143.86821</v>
          </cell>
          <cell r="K282">
            <v>1</v>
          </cell>
        </row>
        <row r="283">
          <cell r="B283" t="str">
            <v>-33.26676 151.54698</v>
          </cell>
          <cell r="C283">
            <v>1</v>
          </cell>
          <cell r="F283" t="str">
            <v>-19.31308 146.73961</v>
          </cell>
          <cell r="G283">
            <v>1</v>
          </cell>
          <cell r="J283" t="str">
            <v>-37.60975 144.93155</v>
          </cell>
          <cell r="K283">
            <v>1</v>
          </cell>
        </row>
        <row r="284">
          <cell r="B284" t="str">
            <v>-33.26721 149.08195</v>
          </cell>
          <cell r="C284">
            <v>1</v>
          </cell>
          <cell r="F284" t="str">
            <v>-19.31647 146.79433</v>
          </cell>
          <cell r="G284">
            <v>1</v>
          </cell>
          <cell r="J284" t="str">
            <v>-37.61693 144.92186</v>
          </cell>
          <cell r="K284">
            <v>1</v>
          </cell>
        </row>
        <row r="285">
          <cell r="B285" t="str">
            <v>-33.26734 151.42998</v>
          </cell>
          <cell r="C285">
            <v>1</v>
          </cell>
          <cell r="F285" t="str">
            <v>-19.31974 146.60461</v>
          </cell>
          <cell r="G285">
            <v>1</v>
          </cell>
          <cell r="J285" t="str">
            <v>-37.62628 143.87763</v>
          </cell>
          <cell r="K285">
            <v>1</v>
          </cell>
        </row>
        <row r="286">
          <cell r="B286" t="str">
            <v>-33.2681 149.09789</v>
          </cell>
          <cell r="C286">
            <v>1</v>
          </cell>
          <cell r="F286" t="str">
            <v>-19.31984 146.72532</v>
          </cell>
          <cell r="G286">
            <v>1</v>
          </cell>
          <cell r="J286" t="str">
            <v>-37.62691 144.70882</v>
          </cell>
          <cell r="K286">
            <v>1</v>
          </cell>
        </row>
        <row r="287">
          <cell r="B287" t="str">
            <v>-33.26813 151.43712</v>
          </cell>
          <cell r="C287">
            <v>1</v>
          </cell>
          <cell r="F287" t="str">
            <v>-19.32138 146.72194</v>
          </cell>
          <cell r="G287">
            <v>1</v>
          </cell>
          <cell r="J287" t="str">
            <v>-37.6304 145.07834</v>
          </cell>
          <cell r="K287">
            <v>1</v>
          </cell>
        </row>
        <row r="288">
          <cell r="B288" t="str">
            <v>-33.27154 149.08903</v>
          </cell>
          <cell r="C288">
            <v>1</v>
          </cell>
          <cell r="F288" t="str">
            <v>-19.3228 146.75706</v>
          </cell>
          <cell r="G288">
            <v>1</v>
          </cell>
          <cell r="J288" t="str">
            <v>-37.63241 145.18875</v>
          </cell>
          <cell r="K288">
            <v>1</v>
          </cell>
        </row>
        <row r="289">
          <cell r="B289" t="str">
            <v>-33.27256 151.42501</v>
          </cell>
          <cell r="C289">
            <v>1</v>
          </cell>
          <cell r="F289" t="str">
            <v>-19.32442 146.81606</v>
          </cell>
          <cell r="G289">
            <v>1</v>
          </cell>
          <cell r="J289" t="str">
            <v>-37.63322 144.91809</v>
          </cell>
          <cell r="K289">
            <v>1</v>
          </cell>
        </row>
        <row r="290">
          <cell r="B290" t="str">
            <v>-33.27393 149.11641</v>
          </cell>
          <cell r="C290">
            <v>1</v>
          </cell>
          <cell r="F290" t="str">
            <v>-19.33137 146.71531</v>
          </cell>
          <cell r="G290">
            <v>1</v>
          </cell>
          <cell r="J290" t="str">
            <v>-37.63589 145.07965</v>
          </cell>
          <cell r="K290">
            <v>1</v>
          </cell>
        </row>
        <row r="291">
          <cell r="B291" t="str">
            <v>-33.27495 149.09639</v>
          </cell>
          <cell r="C291">
            <v>1</v>
          </cell>
          <cell r="F291" t="str">
            <v>-19.33335 146.73365</v>
          </cell>
          <cell r="G291">
            <v>1</v>
          </cell>
          <cell r="J291" t="str">
            <v>-37.63802 145.19258</v>
          </cell>
          <cell r="K291">
            <v>1</v>
          </cell>
        </row>
        <row r="292">
          <cell r="B292" t="str">
            <v>-33.3054 151.40972</v>
          </cell>
          <cell r="C292">
            <v>1</v>
          </cell>
          <cell r="F292" t="str">
            <v>-19.33366 146.82636</v>
          </cell>
          <cell r="G292">
            <v>1</v>
          </cell>
          <cell r="J292" t="str">
            <v>-37.63819 144.92533</v>
          </cell>
          <cell r="K292">
            <v>1</v>
          </cell>
        </row>
        <row r="293">
          <cell r="B293" t="str">
            <v>-33.31719 151.42045</v>
          </cell>
          <cell r="C293">
            <v>1</v>
          </cell>
          <cell r="F293" t="str">
            <v>-19.36419 146.72705</v>
          </cell>
          <cell r="G293">
            <v>1</v>
          </cell>
          <cell r="J293" t="str">
            <v>-37.63856 145.13544</v>
          </cell>
          <cell r="K293">
            <v>1</v>
          </cell>
        </row>
        <row r="294">
          <cell r="B294" t="str">
            <v>-33.33448 151.4287</v>
          </cell>
          <cell r="C294">
            <v>1</v>
          </cell>
          <cell r="F294" t="str">
            <v>-19.36604 146.73134</v>
          </cell>
          <cell r="G294">
            <v>1</v>
          </cell>
          <cell r="J294" t="str">
            <v>-37.63924 144.9234</v>
          </cell>
          <cell r="K294">
            <v>1</v>
          </cell>
        </row>
        <row r="295">
          <cell r="B295" t="str">
            <v>-33.33638 151.41529</v>
          </cell>
          <cell r="C295">
            <v>1</v>
          </cell>
          <cell r="F295" t="str">
            <v>-19.38821 146.72363</v>
          </cell>
          <cell r="G295">
            <v>1</v>
          </cell>
          <cell r="J295" t="str">
            <v>-37.63966 144.88626</v>
          </cell>
          <cell r="K295">
            <v>1</v>
          </cell>
        </row>
        <row r="296">
          <cell r="B296" t="str">
            <v>-33.33682 151.39429</v>
          </cell>
          <cell r="C296">
            <v>1</v>
          </cell>
          <cell r="F296" t="str">
            <v>-19.51161 147.10706</v>
          </cell>
          <cell r="G296">
            <v>1</v>
          </cell>
          <cell r="J296" t="str">
            <v>-37.64076 143.8622</v>
          </cell>
          <cell r="K296">
            <v>1</v>
          </cell>
        </row>
        <row r="297">
          <cell r="B297" t="str">
            <v>-33.35361 149.97938</v>
          </cell>
          <cell r="C297">
            <v>1</v>
          </cell>
          <cell r="F297" t="str">
            <v>-19.57308 147.41721</v>
          </cell>
          <cell r="G297">
            <v>1</v>
          </cell>
          <cell r="J297" t="str">
            <v>-37.64082 145.24021</v>
          </cell>
          <cell r="K297">
            <v>1</v>
          </cell>
        </row>
        <row r="298">
          <cell r="B298" t="str">
            <v>-33.35916 151.37707</v>
          </cell>
          <cell r="C298">
            <v>1</v>
          </cell>
          <cell r="F298" t="str">
            <v>-19.57776 147.40569</v>
          </cell>
          <cell r="G298">
            <v>1</v>
          </cell>
          <cell r="J298" t="str">
            <v>-37.64179 145.02533</v>
          </cell>
          <cell r="K298">
            <v>1</v>
          </cell>
        </row>
        <row r="299">
          <cell r="B299" t="str">
            <v>-33.36503 151.37133</v>
          </cell>
          <cell r="C299">
            <v>1</v>
          </cell>
          <cell r="F299" t="str">
            <v>-19.57852 147.4098</v>
          </cell>
          <cell r="G299">
            <v>1</v>
          </cell>
          <cell r="J299" t="str">
            <v>-37.643 145.05885</v>
          </cell>
          <cell r="K299">
            <v>1</v>
          </cell>
        </row>
        <row r="300">
          <cell r="B300" t="str">
            <v>-33.36532 151.44919</v>
          </cell>
          <cell r="C300">
            <v>1</v>
          </cell>
          <cell r="F300" t="str">
            <v>-19.57928 147.41402</v>
          </cell>
          <cell r="G300">
            <v>1</v>
          </cell>
          <cell r="J300" t="str">
            <v>-37.64328 145.04373</v>
          </cell>
          <cell r="K300">
            <v>1</v>
          </cell>
        </row>
        <row r="301">
          <cell r="B301" t="str">
            <v>-33.36677 151.43988</v>
          </cell>
          <cell r="C301">
            <v>1</v>
          </cell>
          <cell r="F301" t="str">
            <v>-19.64918 134.18926</v>
          </cell>
          <cell r="G301">
            <v>1</v>
          </cell>
          <cell r="J301" t="str">
            <v>-37.6484 144.92398</v>
          </cell>
          <cell r="K301">
            <v>1</v>
          </cell>
        </row>
        <row r="302">
          <cell r="B302" t="str">
            <v>-33.36721 151.43979</v>
          </cell>
          <cell r="C302">
            <v>1</v>
          </cell>
          <cell r="F302" t="str">
            <v>-19.662 147.41544</v>
          </cell>
          <cell r="G302">
            <v>1</v>
          </cell>
          <cell r="J302" t="str">
            <v>-37.64992 145.04046</v>
          </cell>
          <cell r="K302">
            <v>1</v>
          </cell>
        </row>
        <row r="303">
          <cell r="B303" t="str">
            <v>-33.3682 151.45001</v>
          </cell>
          <cell r="C303">
            <v>1</v>
          </cell>
          <cell r="F303" t="str">
            <v>-19.87744 128.39337</v>
          </cell>
          <cell r="G303">
            <v>1</v>
          </cell>
          <cell r="J303" t="str">
            <v>-37.65001 145.05211</v>
          </cell>
          <cell r="K303">
            <v>1</v>
          </cell>
        </row>
        <row r="304">
          <cell r="B304" t="str">
            <v>-33.37054 151.4573</v>
          </cell>
          <cell r="C304">
            <v>1</v>
          </cell>
          <cell r="F304" t="str">
            <v>-19.97764 148.2279</v>
          </cell>
          <cell r="G304">
            <v>1</v>
          </cell>
          <cell r="J304" t="str">
            <v>-37.65072 142.34485</v>
          </cell>
          <cell r="K304">
            <v>1</v>
          </cell>
        </row>
        <row r="305">
          <cell r="B305" t="str">
            <v>-33.37476 147.99925</v>
          </cell>
          <cell r="C305">
            <v>1</v>
          </cell>
          <cell r="F305" t="str">
            <v>-20.06918 146.26009</v>
          </cell>
          <cell r="G305">
            <v>1</v>
          </cell>
          <cell r="J305" t="str">
            <v>-37.65075 143.88786</v>
          </cell>
          <cell r="K305">
            <v>1</v>
          </cell>
        </row>
        <row r="306">
          <cell r="B306" t="str">
            <v>-33.38284 151.35079</v>
          </cell>
          <cell r="C306">
            <v>1</v>
          </cell>
          <cell r="F306" t="str">
            <v>-20.07044 146.27386</v>
          </cell>
          <cell r="G306">
            <v>1</v>
          </cell>
          <cell r="J306" t="str">
            <v>-37.65082 144.89341</v>
          </cell>
          <cell r="K306">
            <v>1</v>
          </cell>
        </row>
        <row r="307">
          <cell r="B307" t="str">
            <v>-33.38375 151.46085</v>
          </cell>
          <cell r="C307">
            <v>1</v>
          </cell>
          <cell r="F307" t="str">
            <v>-20.0763 146.2556</v>
          </cell>
          <cell r="G307">
            <v>1</v>
          </cell>
          <cell r="J307" t="str">
            <v>-37.65188 145.08892</v>
          </cell>
          <cell r="K307">
            <v>1</v>
          </cell>
        </row>
        <row r="308">
          <cell r="B308" t="str">
            <v>-33.38596 151.44676</v>
          </cell>
          <cell r="C308">
            <v>1</v>
          </cell>
          <cell r="F308" t="str">
            <v>-20.20951 128.49424</v>
          </cell>
          <cell r="G308">
            <v>1</v>
          </cell>
          <cell r="J308" t="str">
            <v>-37.6528 145.03053</v>
          </cell>
          <cell r="K308">
            <v>1</v>
          </cell>
        </row>
        <row r="309">
          <cell r="B309" t="str">
            <v>-33.38669 151.36196</v>
          </cell>
          <cell r="C309">
            <v>1</v>
          </cell>
          <cell r="F309" t="str">
            <v>-20.27564 148.69827</v>
          </cell>
          <cell r="G309">
            <v>1</v>
          </cell>
          <cell r="J309" t="str">
            <v>-37.65363 144.43699</v>
          </cell>
          <cell r="K309">
            <v>1</v>
          </cell>
        </row>
        <row r="310">
          <cell r="B310" t="str">
            <v>-33.38995 151.35483</v>
          </cell>
          <cell r="C310">
            <v>1</v>
          </cell>
          <cell r="F310" t="str">
            <v>-20.27793 148.69102</v>
          </cell>
          <cell r="G310">
            <v>1</v>
          </cell>
          <cell r="J310" t="str">
            <v>-37.65433 145.09392</v>
          </cell>
          <cell r="K310">
            <v>1</v>
          </cell>
        </row>
        <row r="311">
          <cell r="B311" t="str">
            <v>-33.39134 151.46917</v>
          </cell>
          <cell r="C311">
            <v>1</v>
          </cell>
          <cell r="F311" t="str">
            <v>-20.29149 148.67354</v>
          </cell>
          <cell r="G311">
            <v>1</v>
          </cell>
          <cell r="J311" t="str">
            <v>-37.65648 145.37108</v>
          </cell>
          <cell r="K311">
            <v>1</v>
          </cell>
        </row>
        <row r="312">
          <cell r="B312" t="str">
            <v>-33.39537 151.34069</v>
          </cell>
          <cell r="C312">
            <v>1</v>
          </cell>
          <cell r="F312" t="str">
            <v>-20.30368 118.6365</v>
          </cell>
          <cell r="G312">
            <v>1</v>
          </cell>
          <cell r="J312" t="str">
            <v>-37.65684 144.42455</v>
          </cell>
          <cell r="K312">
            <v>1</v>
          </cell>
        </row>
        <row r="313">
          <cell r="B313" t="str">
            <v>-33.39946 151.46394</v>
          </cell>
          <cell r="C313">
            <v>1</v>
          </cell>
          <cell r="F313" t="str">
            <v>-20.30825 118.61338</v>
          </cell>
          <cell r="G313">
            <v>1</v>
          </cell>
          <cell r="J313" t="str">
            <v>-37.65707 145.05483</v>
          </cell>
          <cell r="K313">
            <v>1</v>
          </cell>
        </row>
        <row r="314">
          <cell r="B314" t="str">
            <v>-33.40657 149.60011</v>
          </cell>
          <cell r="C314">
            <v>1</v>
          </cell>
          <cell r="F314" t="str">
            <v>-20.30973 118.60219</v>
          </cell>
          <cell r="G314">
            <v>1</v>
          </cell>
          <cell r="J314" t="str">
            <v>-37.6574 145.03309</v>
          </cell>
          <cell r="K314">
            <v>1</v>
          </cell>
        </row>
        <row r="315">
          <cell r="B315" t="str">
            <v>-33.40907 151.35344</v>
          </cell>
          <cell r="C315">
            <v>1</v>
          </cell>
          <cell r="F315" t="str">
            <v>-20.32243 119.13343</v>
          </cell>
          <cell r="G315">
            <v>1</v>
          </cell>
          <cell r="J315" t="str">
            <v>-37.6581 144.91702</v>
          </cell>
          <cell r="K315">
            <v>1</v>
          </cell>
        </row>
        <row r="316">
          <cell r="B316" t="str">
            <v>-33.4115 151.35022</v>
          </cell>
          <cell r="C316">
            <v>1</v>
          </cell>
          <cell r="F316" t="str">
            <v>-20.3374 134.19877</v>
          </cell>
          <cell r="G316">
            <v>1</v>
          </cell>
          <cell r="J316" t="str">
            <v>-37.65825 144.44456</v>
          </cell>
          <cell r="K316">
            <v>1</v>
          </cell>
        </row>
        <row r="317">
          <cell r="B317" t="str">
            <v>-33.4139 149.61039</v>
          </cell>
          <cell r="C317">
            <v>1</v>
          </cell>
          <cell r="F317" t="str">
            <v>-20.40111 118.60251</v>
          </cell>
          <cell r="G317">
            <v>1</v>
          </cell>
          <cell r="J317" t="str">
            <v>-37.65856 145.06728</v>
          </cell>
          <cell r="K317">
            <v>1</v>
          </cell>
        </row>
        <row r="318">
          <cell r="B318" t="str">
            <v>-33.41747 149.58403</v>
          </cell>
          <cell r="C318">
            <v>1</v>
          </cell>
          <cell r="F318" t="str">
            <v>-20.4021 148.58132</v>
          </cell>
          <cell r="G318">
            <v>1</v>
          </cell>
          <cell r="J318" t="str">
            <v>-37.65918 145.51401</v>
          </cell>
          <cell r="K318">
            <v>1</v>
          </cell>
        </row>
        <row r="319">
          <cell r="B319" t="str">
            <v>-33.424 149.5827</v>
          </cell>
          <cell r="C319">
            <v>1</v>
          </cell>
          <cell r="F319" t="str">
            <v>-20.40272 118.61378</v>
          </cell>
          <cell r="G319">
            <v>1</v>
          </cell>
          <cell r="J319" t="str">
            <v>-37.66111 144.88397</v>
          </cell>
          <cell r="K319">
            <v>1</v>
          </cell>
        </row>
        <row r="320">
          <cell r="B320" t="str">
            <v>-33.42556 151.4094</v>
          </cell>
          <cell r="C320">
            <v>1</v>
          </cell>
          <cell r="F320" t="str">
            <v>-20.41029 118.60822</v>
          </cell>
          <cell r="G320">
            <v>1</v>
          </cell>
          <cell r="J320" t="str">
            <v>-37.66208 144.93037</v>
          </cell>
          <cell r="K320">
            <v>1</v>
          </cell>
        </row>
        <row r="321">
          <cell r="B321" t="str">
            <v>-33.42586 151.32951</v>
          </cell>
          <cell r="C321">
            <v>1</v>
          </cell>
          <cell r="F321" t="str">
            <v>-20.41029 118.60822</v>
          </cell>
          <cell r="G321">
            <v>1</v>
          </cell>
          <cell r="J321" t="str">
            <v>-37.66409 144.93341</v>
          </cell>
          <cell r="K321">
            <v>1</v>
          </cell>
        </row>
        <row r="322">
          <cell r="B322" t="str">
            <v>-33.42632 151.34722</v>
          </cell>
          <cell r="C322">
            <v>1</v>
          </cell>
          <cell r="F322" t="str">
            <v>-20.46272 135.2511</v>
          </cell>
          <cell r="G322">
            <v>1</v>
          </cell>
          <cell r="J322" t="str">
            <v>-37.66411 145.0051</v>
          </cell>
          <cell r="K322">
            <v>1</v>
          </cell>
        </row>
        <row r="323">
          <cell r="B323" t="str">
            <v>-33.42706 151.3244</v>
          </cell>
          <cell r="C323">
            <v>1</v>
          </cell>
          <cell r="F323" t="str">
            <v>-20.57374 147.8186</v>
          </cell>
          <cell r="G323">
            <v>1</v>
          </cell>
          <cell r="J323" t="str">
            <v>-37.66413 145.05831</v>
          </cell>
          <cell r="K323">
            <v>1</v>
          </cell>
        </row>
        <row r="324">
          <cell r="B324" t="str">
            <v>-33.42814 151.43602</v>
          </cell>
          <cell r="C324">
            <v>1</v>
          </cell>
          <cell r="F324" t="str">
            <v>-20.64416 135.58788</v>
          </cell>
          <cell r="G324">
            <v>1</v>
          </cell>
          <cell r="J324" t="str">
            <v>-37.66514 144.43614</v>
          </cell>
          <cell r="K324">
            <v>1</v>
          </cell>
        </row>
        <row r="325">
          <cell r="B325" t="str">
            <v>-33.42882 149.59032</v>
          </cell>
          <cell r="C325">
            <v>1</v>
          </cell>
          <cell r="F325" t="str">
            <v>-20.65337 141.74461</v>
          </cell>
          <cell r="G325">
            <v>1</v>
          </cell>
          <cell r="J325" t="str">
            <v>-37.66606 144.94744</v>
          </cell>
          <cell r="K325">
            <v>1</v>
          </cell>
        </row>
        <row r="326">
          <cell r="B326" t="str">
            <v>-33.43024 149.56679</v>
          </cell>
          <cell r="C326">
            <v>1</v>
          </cell>
          <cell r="F326" t="str">
            <v>-20.66491 116.70656</v>
          </cell>
          <cell r="G326">
            <v>1</v>
          </cell>
          <cell r="J326" t="str">
            <v>-37.66682 145.53757</v>
          </cell>
          <cell r="K326">
            <v>1</v>
          </cell>
        </row>
        <row r="327">
          <cell r="B327" t="str">
            <v>-33.43037 149.57608</v>
          </cell>
          <cell r="C327">
            <v>1</v>
          </cell>
          <cell r="F327" t="str">
            <v>-20.68072 117.13852</v>
          </cell>
          <cell r="G327">
            <v>1</v>
          </cell>
          <cell r="J327" t="str">
            <v>-37.66713 144.58107</v>
          </cell>
          <cell r="K327">
            <v>1</v>
          </cell>
        </row>
        <row r="328">
          <cell r="B328" t="str">
            <v>-33.43458 151.39856</v>
          </cell>
          <cell r="C328">
            <v>1</v>
          </cell>
          <cell r="F328" t="str">
            <v>-20.70726 140.51621</v>
          </cell>
          <cell r="G328">
            <v>1</v>
          </cell>
          <cell r="J328" t="str">
            <v>-37.66752 145.04787</v>
          </cell>
          <cell r="K328">
            <v>1</v>
          </cell>
        </row>
        <row r="329">
          <cell r="B329" t="str">
            <v>-33.43671 151.42671</v>
          </cell>
          <cell r="C329">
            <v>1</v>
          </cell>
          <cell r="F329" t="str">
            <v>-20.71122 139.50882</v>
          </cell>
          <cell r="G329">
            <v>1</v>
          </cell>
          <cell r="J329" t="str">
            <v>-37.66908 144.94597</v>
          </cell>
          <cell r="K329">
            <v>1</v>
          </cell>
        </row>
        <row r="330">
          <cell r="B330" t="str">
            <v>-33.43846 151.37807</v>
          </cell>
          <cell r="C330">
            <v>1</v>
          </cell>
          <cell r="F330" t="str">
            <v>-20.71704 139.49326</v>
          </cell>
          <cell r="G330">
            <v>1</v>
          </cell>
          <cell r="J330" t="str">
            <v>-37.66908 145.03646</v>
          </cell>
          <cell r="K330">
            <v>1</v>
          </cell>
        </row>
        <row r="331">
          <cell r="B331" t="str">
            <v>-33.43881 151.29704</v>
          </cell>
          <cell r="C331">
            <v>1</v>
          </cell>
          <cell r="F331" t="str">
            <v>-20.73107 116.85861</v>
          </cell>
          <cell r="G331">
            <v>1</v>
          </cell>
          <cell r="J331" t="str">
            <v>-37.6703 145.15344</v>
          </cell>
          <cell r="K331">
            <v>1</v>
          </cell>
        </row>
        <row r="332">
          <cell r="B332" t="str">
            <v>-33.44044 151.42278</v>
          </cell>
          <cell r="C332">
            <v>1</v>
          </cell>
          <cell r="F332" t="str">
            <v>-20.7326 116.84969</v>
          </cell>
          <cell r="G332">
            <v>1</v>
          </cell>
          <cell r="J332" t="str">
            <v>-37.67073 145.02095</v>
          </cell>
          <cell r="K332">
            <v>1</v>
          </cell>
        </row>
        <row r="333">
          <cell r="B333" t="str">
            <v>-33.44083 151.37892</v>
          </cell>
          <cell r="C333">
            <v>1</v>
          </cell>
          <cell r="F333" t="str">
            <v>-20.73351 139.50256</v>
          </cell>
          <cell r="G333">
            <v>1</v>
          </cell>
          <cell r="J333" t="str">
            <v>-37.67085 145.07638</v>
          </cell>
          <cell r="K333">
            <v>1</v>
          </cell>
        </row>
        <row r="334">
          <cell r="B334" t="str">
            <v>-33.44117 151.29046</v>
          </cell>
          <cell r="C334">
            <v>1</v>
          </cell>
          <cell r="F334" t="str">
            <v>-20.73574 143.14394</v>
          </cell>
          <cell r="G334">
            <v>1</v>
          </cell>
          <cell r="J334" t="str">
            <v>-37.6715 144.99761</v>
          </cell>
          <cell r="K334">
            <v>1</v>
          </cell>
        </row>
        <row r="335">
          <cell r="B335" t="str">
            <v>-33.44447 151.29194</v>
          </cell>
          <cell r="C335">
            <v>1</v>
          </cell>
          <cell r="F335" t="str">
            <v>-20.73999 116.82848</v>
          </cell>
          <cell r="G335">
            <v>1</v>
          </cell>
          <cell r="J335" t="str">
            <v>-37.67206 144.92185</v>
          </cell>
          <cell r="K335">
            <v>1</v>
          </cell>
        </row>
        <row r="336">
          <cell r="B336" t="str">
            <v>-33.44547 151.37432</v>
          </cell>
          <cell r="C336">
            <v>1</v>
          </cell>
          <cell r="F336" t="str">
            <v>-20.74154 116.81616</v>
          </cell>
          <cell r="G336">
            <v>1</v>
          </cell>
          <cell r="J336" t="str">
            <v>-37.67248 145.14936</v>
          </cell>
          <cell r="K336">
            <v>1</v>
          </cell>
        </row>
        <row r="337">
          <cell r="B337" t="str">
            <v>-33.44939 149.18444</v>
          </cell>
          <cell r="C337">
            <v>1</v>
          </cell>
          <cell r="F337" t="str">
            <v>-20.74226 116.80489</v>
          </cell>
          <cell r="G337">
            <v>1</v>
          </cell>
          <cell r="J337" t="str">
            <v>-37.67283 144.57635</v>
          </cell>
          <cell r="K337">
            <v>1</v>
          </cell>
        </row>
        <row r="338">
          <cell r="B338" t="str">
            <v>-33.45059 151.37815</v>
          </cell>
          <cell r="C338">
            <v>1</v>
          </cell>
          <cell r="F338" t="str">
            <v>-20.7433 139.49879</v>
          </cell>
          <cell r="G338">
            <v>1</v>
          </cell>
          <cell r="J338" t="str">
            <v>-37.67419 144.44077</v>
          </cell>
          <cell r="K338">
            <v>1</v>
          </cell>
        </row>
        <row r="339">
          <cell r="B339" t="str">
            <v>-33.45976 151.35743</v>
          </cell>
          <cell r="C339">
            <v>1</v>
          </cell>
          <cell r="F339" t="str">
            <v>-20.74442 139.49017</v>
          </cell>
          <cell r="G339">
            <v>1</v>
          </cell>
          <cell r="J339" t="str">
            <v>-37.67481 144.93421</v>
          </cell>
          <cell r="K339">
            <v>1</v>
          </cell>
        </row>
        <row r="340">
          <cell r="B340" t="str">
            <v>-33.47339 151.4023</v>
          </cell>
          <cell r="C340">
            <v>1</v>
          </cell>
          <cell r="F340" t="str">
            <v>-20.76759 117.14129</v>
          </cell>
          <cell r="G340">
            <v>1</v>
          </cell>
          <cell r="J340" t="str">
            <v>-37.67534 145.03043</v>
          </cell>
          <cell r="K340">
            <v>1</v>
          </cell>
        </row>
        <row r="341">
          <cell r="B341" t="str">
            <v>-33.47388 151.39049</v>
          </cell>
          <cell r="C341">
            <v>1</v>
          </cell>
          <cell r="F341" t="str">
            <v>-20.77456 127.60148</v>
          </cell>
          <cell r="G341">
            <v>1</v>
          </cell>
          <cell r="J341" t="str">
            <v>-37.6755 144.96419</v>
          </cell>
          <cell r="K341">
            <v>1</v>
          </cell>
        </row>
        <row r="342">
          <cell r="B342" t="str">
            <v>-33.48619 150.15108</v>
          </cell>
          <cell r="C342">
            <v>1</v>
          </cell>
          <cell r="F342" t="str">
            <v>-20.84574 144.19998</v>
          </cell>
          <cell r="G342">
            <v>1</v>
          </cell>
          <cell r="J342" t="str">
            <v>-37.67552 144.8883</v>
          </cell>
          <cell r="K342">
            <v>1</v>
          </cell>
        </row>
        <row r="343">
          <cell r="B343" t="str">
            <v>-33.49137 151.32571</v>
          </cell>
          <cell r="C343">
            <v>1</v>
          </cell>
          <cell r="F343" t="str">
            <v>-20.92094 148.96352</v>
          </cell>
          <cell r="G343">
            <v>1</v>
          </cell>
          <cell r="J343" t="str">
            <v>-37.6757 145.13603</v>
          </cell>
          <cell r="K343">
            <v>1</v>
          </cell>
        </row>
        <row r="344">
          <cell r="B344" t="str">
            <v>-33.49449 151.32073</v>
          </cell>
          <cell r="C344">
            <v>1</v>
          </cell>
          <cell r="F344" t="str">
            <v>-20.9844 137.84337</v>
          </cell>
          <cell r="G344">
            <v>1</v>
          </cell>
          <cell r="J344" t="str">
            <v>-37.67699 144.55653</v>
          </cell>
          <cell r="K344">
            <v>1</v>
          </cell>
        </row>
        <row r="345">
          <cell r="B345" t="str">
            <v>-33.49949 151.3206</v>
          </cell>
          <cell r="C345">
            <v>1</v>
          </cell>
          <cell r="F345" t="str">
            <v>-21.02011 134.32124</v>
          </cell>
          <cell r="G345">
            <v>1</v>
          </cell>
          <cell r="J345" t="str">
            <v>-37.67722 145.16144</v>
          </cell>
          <cell r="K345">
            <v>1</v>
          </cell>
        </row>
        <row r="346">
          <cell r="B346" t="str">
            <v>-33.50378 151.329</v>
          </cell>
          <cell r="C346">
            <v>1</v>
          </cell>
          <cell r="F346" t="str">
            <v>-21.02527 149.15613</v>
          </cell>
          <cell r="G346">
            <v>1</v>
          </cell>
          <cell r="J346" t="str">
            <v>-37.67739 144.5686</v>
          </cell>
          <cell r="K346">
            <v>1</v>
          </cell>
        </row>
        <row r="347">
          <cell r="B347" t="str">
            <v>-33.50413 151.32421</v>
          </cell>
          <cell r="C347">
            <v>1</v>
          </cell>
          <cell r="F347" t="str">
            <v>-21.03379 149.17686</v>
          </cell>
          <cell r="G347">
            <v>1</v>
          </cell>
          <cell r="J347" t="str">
            <v>-37.67786 144.9971</v>
          </cell>
          <cell r="K347">
            <v>1</v>
          </cell>
        </row>
        <row r="348">
          <cell r="B348" t="str">
            <v>-33.52003 151.3159</v>
          </cell>
          <cell r="C348">
            <v>1</v>
          </cell>
          <cell r="F348" t="str">
            <v>-21.05015 134.68306</v>
          </cell>
          <cell r="G348">
            <v>1</v>
          </cell>
          <cell r="J348" t="str">
            <v>-37.67847 145.06378</v>
          </cell>
          <cell r="K348">
            <v>1</v>
          </cell>
        </row>
        <row r="349">
          <cell r="B349" t="str">
            <v>-33.53092 150.76748</v>
          </cell>
          <cell r="C349">
            <v>1</v>
          </cell>
          <cell r="F349" t="str">
            <v>-21.05024 149.18664</v>
          </cell>
          <cell r="G349">
            <v>1</v>
          </cell>
          <cell r="J349" t="str">
            <v>-37.67849 144.58019</v>
          </cell>
          <cell r="K349">
            <v>1</v>
          </cell>
        </row>
        <row r="350">
          <cell r="B350" t="str">
            <v>-33.53162 149.2558</v>
          </cell>
          <cell r="C350">
            <v>1</v>
          </cell>
          <cell r="F350" t="str">
            <v>-21.06294 149.16109</v>
          </cell>
          <cell r="G350">
            <v>1</v>
          </cell>
          <cell r="J350" t="str">
            <v>-37.67923 144.5687</v>
          </cell>
          <cell r="K350">
            <v>1</v>
          </cell>
        </row>
        <row r="351">
          <cell r="B351" t="str">
            <v>-33.5541 150.69765</v>
          </cell>
          <cell r="C351">
            <v>1</v>
          </cell>
          <cell r="F351" t="str">
            <v>-21.07368 149.21658</v>
          </cell>
          <cell r="G351">
            <v>1</v>
          </cell>
          <cell r="J351" t="str">
            <v>-37.67956 145.0087</v>
          </cell>
          <cell r="K351">
            <v>1</v>
          </cell>
        </row>
        <row r="352">
          <cell r="B352" t="str">
            <v>-33.55839 150.79582</v>
          </cell>
          <cell r="C352">
            <v>1</v>
          </cell>
          <cell r="F352" t="str">
            <v>-21.09143 149.18185</v>
          </cell>
          <cell r="G352">
            <v>1</v>
          </cell>
          <cell r="J352" t="str">
            <v>-37.67957 145.02974</v>
          </cell>
          <cell r="K352">
            <v>1</v>
          </cell>
        </row>
        <row r="353">
          <cell r="B353" t="str">
            <v>-33.56138 150.83842</v>
          </cell>
          <cell r="C353">
            <v>1</v>
          </cell>
          <cell r="F353" t="str">
            <v>-21.09296 149.17164</v>
          </cell>
          <cell r="G353">
            <v>1</v>
          </cell>
          <cell r="J353" t="str">
            <v>-37.67997 144.59003</v>
          </cell>
          <cell r="K353">
            <v>1</v>
          </cell>
        </row>
        <row r="354">
          <cell r="B354" t="str">
            <v>-33.58444 150.87163</v>
          </cell>
          <cell r="C354">
            <v>1</v>
          </cell>
          <cell r="F354" t="str">
            <v>-21.09704 149.17645</v>
          </cell>
          <cell r="G354">
            <v>1</v>
          </cell>
          <cell r="J354" t="str">
            <v>-37.6809 145.53188</v>
          </cell>
          <cell r="K354">
            <v>1</v>
          </cell>
        </row>
        <row r="355">
          <cell r="B355" t="str">
            <v>-33.59132 150.25387</v>
          </cell>
          <cell r="C355">
            <v>1</v>
          </cell>
          <cell r="F355" t="str">
            <v>-21.09862 149.17601</v>
          </cell>
          <cell r="G355">
            <v>1</v>
          </cell>
          <cell r="J355" t="str">
            <v>-37.68206 144.9987</v>
          </cell>
          <cell r="K355">
            <v>1</v>
          </cell>
        </row>
        <row r="356">
          <cell r="B356" t="str">
            <v>-33.59284 150.91546</v>
          </cell>
          <cell r="C356">
            <v>1</v>
          </cell>
          <cell r="F356" t="str">
            <v>-21.10167 149.16403</v>
          </cell>
          <cell r="G356">
            <v>1</v>
          </cell>
          <cell r="J356" t="str">
            <v>-37.68243 144.89421</v>
          </cell>
          <cell r="K356">
            <v>1</v>
          </cell>
        </row>
        <row r="357">
          <cell r="B357" t="str">
            <v>-33.59654 150.76666</v>
          </cell>
          <cell r="C357">
            <v>1</v>
          </cell>
          <cell r="F357" t="str">
            <v>-21.10389 149.16898</v>
          </cell>
          <cell r="G357">
            <v>1</v>
          </cell>
          <cell r="J357" t="str">
            <v>-37.68407 145.13709</v>
          </cell>
          <cell r="K357">
            <v>1</v>
          </cell>
        </row>
        <row r="358">
          <cell r="B358" t="str">
            <v>-33.5986 150.76435</v>
          </cell>
          <cell r="C358">
            <v>1</v>
          </cell>
          <cell r="F358" t="str">
            <v>-21.11775 149.17807</v>
          </cell>
          <cell r="G358">
            <v>1</v>
          </cell>
          <cell r="J358" t="str">
            <v>-37.68577 143.36152</v>
          </cell>
          <cell r="K358">
            <v>1</v>
          </cell>
        </row>
        <row r="359">
          <cell r="B359" t="str">
            <v>-33.60205 150.78814</v>
          </cell>
          <cell r="C359">
            <v>1</v>
          </cell>
          <cell r="F359" t="str">
            <v>-21.14221 149.18277</v>
          </cell>
          <cell r="G359">
            <v>1</v>
          </cell>
          <cell r="J359" t="str">
            <v>-37.68655 144.57793</v>
          </cell>
          <cell r="K359">
            <v>1</v>
          </cell>
        </row>
        <row r="360">
          <cell r="B360" t="str">
            <v>-33.60863 151.13636</v>
          </cell>
          <cell r="C360">
            <v>1</v>
          </cell>
          <cell r="F360" t="str">
            <v>-21.14497 149.16913</v>
          </cell>
          <cell r="G360">
            <v>1</v>
          </cell>
          <cell r="J360" t="str">
            <v>-37.68657 145.13838</v>
          </cell>
          <cell r="K360">
            <v>1</v>
          </cell>
        </row>
        <row r="361">
          <cell r="B361" t="str">
            <v>-33.60983 150.79332</v>
          </cell>
          <cell r="C361">
            <v>1</v>
          </cell>
          <cell r="F361" t="str">
            <v>-21.14915 149.19553</v>
          </cell>
          <cell r="G361">
            <v>1</v>
          </cell>
          <cell r="J361" t="str">
            <v>-37.68702 145.11422</v>
          </cell>
          <cell r="K361">
            <v>1</v>
          </cell>
        </row>
        <row r="362">
          <cell r="B362" t="str">
            <v>-33.61246 150.83768</v>
          </cell>
          <cell r="C362">
            <v>1</v>
          </cell>
          <cell r="F362" t="str">
            <v>-21.15076 149.19981</v>
          </cell>
          <cell r="G362">
            <v>1</v>
          </cell>
          <cell r="J362" t="str">
            <v>-37.6872 144.57782</v>
          </cell>
          <cell r="K362">
            <v>1</v>
          </cell>
        </row>
        <row r="363">
          <cell r="B363" t="str">
            <v>-33.61525 150.83802</v>
          </cell>
          <cell r="C363">
            <v>1</v>
          </cell>
          <cell r="F363" t="str">
            <v>-21.15325 149.16363</v>
          </cell>
          <cell r="G363">
            <v>1</v>
          </cell>
          <cell r="J363" t="str">
            <v>-37.68806 144.9339</v>
          </cell>
          <cell r="K363">
            <v>1</v>
          </cell>
        </row>
        <row r="364">
          <cell r="B364" t="str">
            <v>-33.62383 151.14938</v>
          </cell>
          <cell r="C364">
            <v>1</v>
          </cell>
          <cell r="F364" t="str">
            <v>-21.15773 149.0632</v>
          </cell>
          <cell r="G364">
            <v>1</v>
          </cell>
          <cell r="J364" t="str">
            <v>-37.68877 144.7391</v>
          </cell>
          <cell r="K364">
            <v>1</v>
          </cell>
        </row>
        <row r="365">
          <cell r="B365" t="str">
            <v>-33.62398 150.80245</v>
          </cell>
          <cell r="C365">
            <v>1</v>
          </cell>
          <cell r="F365" t="str">
            <v>-21.15853 148.8662</v>
          </cell>
          <cell r="G365">
            <v>1</v>
          </cell>
          <cell r="J365" t="str">
            <v>-37.68881 144.88872</v>
          </cell>
          <cell r="K365">
            <v>1</v>
          </cell>
        </row>
        <row r="366">
          <cell r="B366" t="str">
            <v>-33.62478 151.33123</v>
          </cell>
          <cell r="C366">
            <v>1</v>
          </cell>
          <cell r="F366" t="str">
            <v>-21.16096 149.07085</v>
          </cell>
          <cell r="G366">
            <v>1</v>
          </cell>
          <cell r="J366" t="str">
            <v>-37.68983 145.14263</v>
          </cell>
          <cell r="K366">
            <v>1</v>
          </cell>
        </row>
        <row r="367">
          <cell r="B367" t="str">
            <v>-33.6265 151.1462</v>
          </cell>
          <cell r="C367">
            <v>1</v>
          </cell>
          <cell r="F367" t="str">
            <v>-21.16494 149.18303</v>
          </cell>
          <cell r="G367">
            <v>1</v>
          </cell>
          <cell r="J367" t="str">
            <v>-37.69132 145.21355</v>
          </cell>
          <cell r="K367">
            <v>1</v>
          </cell>
        </row>
        <row r="368">
          <cell r="B368" t="str">
            <v>-33.62946 151.14134</v>
          </cell>
          <cell r="C368">
            <v>1</v>
          </cell>
          <cell r="F368" t="str">
            <v>-21.16703 149.16007</v>
          </cell>
          <cell r="G368">
            <v>1</v>
          </cell>
          <cell r="J368" t="str">
            <v>-37.69214 144.92952</v>
          </cell>
          <cell r="K368">
            <v>1</v>
          </cell>
        </row>
        <row r="369">
          <cell r="B369" t="str">
            <v>-33.64046 150.79895</v>
          </cell>
          <cell r="C369">
            <v>1</v>
          </cell>
          <cell r="F369" t="str">
            <v>-21.17057 119.74781</v>
          </cell>
          <cell r="G369">
            <v>1</v>
          </cell>
          <cell r="J369" t="str">
            <v>-37.69249 145.12532</v>
          </cell>
          <cell r="K369">
            <v>1</v>
          </cell>
        </row>
        <row r="370">
          <cell r="B370" t="str">
            <v>-33.64337 151.31827</v>
          </cell>
          <cell r="C370">
            <v>1</v>
          </cell>
          <cell r="F370" t="str">
            <v>-21.24597 132.61147</v>
          </cell>
          <cell r="G370">
            <v>1</v>
          </cell>
          <cell r="J370" t="str">
            <v>-37.69368 144.76129</v>
          </cell>
          <cell r="K370">
            <v>1</v>
          </cell>
        </row>
        <row r="371">
          <cell r="B371" t="str">
            <v>-33.64631 150.8596</v>
          </cell>
          <cell r="C371">
            <v>1</v>
          </cell>
          <cell r="F371" t="str">
            <v>-21.35656 148.1168</v>
          </cell>
          <cell r="G371">
            <v>1</v>
          </cell>
          <cell r="J371" t="str">
            <v>-37.69451 144.96824</v>
          </cell>
          <cell r="K371">
            <v>1</v>
          </cell>
        </row>
        <row r="372">
          <cell r="B372" t="str">
            <v>-33.64647 150.8776</v>
          </cell>
          <cell r="C372">
            <v>1</v>
          </cell>
          <cell r="F372" t="str">
            <v>-21.41947 149.2137</v>
          </cell>
          <cell r="G372">
            <v>1</v>
          </cell>
          <cell r="J372" t="str">
            <v>-37.69511 144.95937</v>
          </cell>
          <cell r="K372">
            <v>1</v>
          </cell>
        </row>
        <row r="373">
          <cell r="B373" t="str">
            <v>-33.66029 151.30994</v>
          </cell>
          <cell r="C373">
            <v>1</v>
          </cell>
          <cell r="F373" t="str">
            <v>-21.42226 149.21523</v>
          </cell>
          <cell r="G373">
            <v>1</v>
          </cell>
          <cell r="J373" t="str">
            <v>-37.69512 145.04405</v>
          </cell>
          <cell r="K373">
            <v>1</v>
          </cell>
        </row>
        <row r="374">
          <cell r="B374" t="str">
            <v>-33.66184 150.89102</v>
          </cell>
          <cell r="C374">
            <v>1</v>
          </cell>
          <cell r="F374" t="str">
            <v>-21.63664 116.32376</v>
          </cell>
          <cell r="G374">
            <v>1</v>
          </cell>
          <cell r="J374" t="str">
            <v>-37.69544 145.10508</v>
          </cell>
          <cell r="K374">
            <v>1</v>
          </cell>
        </row>
        <row r="375">
          <cell r="B375" t="str">
            <v>-33.66713 150.64966</v>
          </cell>
          <cell r="C375">
            <v>1</v>
          </cell>
          <cell r="F375" t="str">
            <v>-21.63848 115.10923</v>
          </cell>
          <cell r="G375">
            <v>1</v>
          </cell>
          <cell r="J375" t="str">
            <v>-37.69637 145.01451</v>
          </cell>
          <cell r="K375">
            <v>1</v>
          </cell>
        </row>
        <row r="376">
          <cell r="B376" t="str">
            <v>-33.66845 150.60893</v>
          </cell>
          <cell r="C376">
            <v>1</v>
          </cell>
          <cell r="F376" t="str">
            <v>-21.65339 135.22482</v>
          </cell>
          <cell r="G376">
            <v>1</v>
          </cell>
          <cell r="J376" t="str">
            <v>-37.69703 145.07181</v>
          </cell>
          <cell r="K376">
            <v>1</v>
          </cell>
        </row>
        <row r="377">
          <cell r="B377" t="str">
            <v>-33.67539 150.91782</v>
          </cell>
          <cell r="C377">
            <v>1</v>
          </cell>
          <cell r="F377" t="str">
            <v>-21.65743 122.18994</v>
          </cell>
          <cell r="G377">
            <v>1</v>
          </cell>
          <cell r="J377" t="str">
            <v>-37.69757 145.0852</v>
          </cell>
          <cell r="K377">
            <v>1</v>
          </cell>
        </row>
        <row r="378">
          <cell r="B378" t="str">
            <v>-33.67582 151.30565</v>
          </cell>
          <cell r="C378">
            <v>1</v>
          </cell>
          <cell r="F378" t="str">
            <v>-21.88714 120.10657</v>
          </cell>
          <cell r="G378">
            <v>1</v>
          </cell>
          <cell r="J378" t="str">
            <v>-37.69792 144.56587</v>
          </cell>
          <cell r="K378">
            <v>1</v>
          </cell>
        </row>
        <row r="379">
          <cell r="B379" t="str">
            <v>-33.6762 151.31148</v>
          </cell>
          <cell r="C379">
            <v>1</v>
          </cell>
          <cell r="F379" t="str">
            <v>-21.93473 114.12327</v>
          </cell>
          <cell r="G379">
            <v>1</v>
          </cell>
          <cell r="J379" t="str">
            <v>-37.69819 145.14401</v>
          </cell>
          <cell r="K379">
            <v>1</v>
          </cell>
        </row>
        <row r="380">
          <cell r="B380" t="str">
            <v>-33.67684 150.86256</v>
          </cell>
          <cell r="C380">
            <v>1</v>
          </cell>
          <cell r="F380" t="str">
            <v>-21.99925 148.04485</v>
          </cell>
          <cell r="G380">
            <v>1</v>
          </cell>
          <cell r="J380" t="str">
            <v>-37.69886 145.05366</v>
          </cell>
          <cell r="K380">
            <v>1</v>
          </cell>
        </row>
        <row r="381">
          <cell r="B381" t="str">
            <v>-33.67695 151.31146</v>
          </cell>
          <cell r="C381">
            <v>1</v>
          </cell>
          <cell r="F381" t="str">
            <v>-22.00101 148.04787</v>
          </cell>
          <cell r="G381">
            <v>1</v>
          </cell>
          <cell r="J381" t="str">
            <v>-37.6996 144.92032</v>
          </cell>
          <cell r="K381">
            <v>1</v>
          </cell>
        </row>
        <row r="382">
          <cell r="B382" t="str">
            <v>-33.67719 150.86726</v>
          </cell>
          <cell r="C382">
            <v>1</v>
          </cell>
          <cell r="F382" t="str">
            <v>-22.12794 133.41977</v>
          </cell>
          <cell r="G382">
            <v>1</v>
          </cell>
          <cell r="J382" t="str">
            <v>-37.69965 145.11398</v>
          </cell>
          <cell r="K382">
            <v>1</v>
          </cell>
        </row>
        <row r="383">
          <cell r="B383" t="str">
            <v>-33.67727 151.28663</v>
          </cell>
          <cell r="C383">
            <v>1</v>
          </cell>
          <cell r="F383" t="str">
            <v>-22.23111 134.56413</v>
          </cell>
          <cell r="G383">
            <v>1</v>
          </cell>
          <cell r="J383" t="str">
            <v>-37.69997 144.74759</v>
          </cell>
          <cell r="K383">
            <v>1</v>
          </cell>
        </row>
        <row r="384">
          <cell r="B384" t="str">
            <v>-33.67903 150.87373</v>
          </cell>
          <cell r="C384">
            <v>1</v>
          </cell>
          <cell r="F384" t="str">
            <v>-22.25459 131.79534</v>
          </cell>
          <cell r="G384">
            <v>1</v>
          </cell>
          <cell r="J384" t="str">
            <v>-37.70005 145.1909</v>
          </cell>
          <cell r="K384">
            <v>1</v>
          </cell>
        </row>
        <row r="385">
          <cell r="B385" t="str">
            <v>-33.67947 151.29896</v>
          </cell>
          <cell r="C385">
            <v>1</v>
          </cell>
          <cell r="F385" t="str">
            <v>-22.25583 132.2062</v>
          </cell>
          <cell r="G385">
            <v>1</v>
          </cell>
          <cell r="J385" t="str">
            <v>-37.7005 144.99802</v>
          </cell>
          <cell r="K385">
            <v>1</v>
          </cell>
        </row>
        <row r="386">
          <cell r="B386" t="str">
            <v>-33.67955 151.2844</v>
          </cell>
          <cell r="C386">
            <v>1</v>
          </cell>
          <cell r="F386" t="str">
            <v>-22.38553 143.04118</v>
          </cell>
          <cell r="G386">
            <v>1</v>
          </cell>
          <cell r="J386" t="str">
            <v>-37.70063 145.02199</v>
          </cell>
          <cell r="K386">
            <v>1</v>
          </cell>
        </row>
        <row r="387">
          <cell r="B387" t="str">
            <v>-33.68475 150.92353</v>
          </cell>
          <cell r="C387">
            <v>1</v>
          </cell>
          <cell r="F387" t="str">
            <v>-22.53429 132.75496</v>
          </cell>
          <cell r="G387">
            <v>1</v>
          </cell>
          <cell r="J387" t="str">
            <v>-37.70076 144.94461</v>
          </cell>
          <cell r="K387">
            <v>1</v>
          </cell>
        </row>
        <row r="388">
          <cell r="B388" t="str">
            <v>-33.68539 150.94956</v>
          </cell>
          <cell r="C388">
            <v>1</v>
          </cell>
          <cell r="F388" t="str">
            <v>-22.54449 122.47199</v>
          </cell>
          <cell r="G388">
            <v>1</v>
          </cell>
          <cell r="J388" t="str">
            <v>-37.70091 144.87717</v>
          </cell>
          <cell r="K388">
            <v>1</v>
          </cell>
        </row>
        <row r="389">
          <cell r="B389" t="str">
            <v>-33.68621 151.10857</v>
          </cell>
          <cell r="C389">
            <v>1</v>
          </cell>
          <cell r="F389" t="str">
            <v>-22.58856 148.35082</v>
          </cell>
          <cell r="G389">
            <v>1</v>
          </cell>
          <cell r="J389" t="str">
            <v>-37.70128 145.10756</v>
          </cell>
          <cell r="K389">
            <v>1</v>
          </cell>
        </row>
        <row r="390">
          <cell r="B390" t="str">
            <v>-33.68855 150.93211</v>
          </cell>
          <cell r="C390">
            <v>1</v>
          </cell>
          <cell r="F390" t="str">
            <v>-22.68218 117.7837</v>
          </cell>
          <cell r="G390">
            <v>1</v>
          </cell>
          <cell r="J390" t="str">
            <v>-37.70167 144.76309</v>
          </cell>
          <cell r="K390">
            <v>1</v>
          </cell>
        </row>
        <row r="391">
          <cell r="B391" t="str">
            <v>-33.68888 151.3014</v>
          </cell>
          <cell r="C391">
            <v>1</v>
          </cell>
          <cell r="F391" t="str">
            <v>-22.69507 117.79244</v>
          </cell>
          <cell r="G391">
            <v>1</v>
          </cell>
          <cell r="J391" t="str">
            <v>-37.70256 144.80578</v>
          </cell>
          <cell r="K391">
            <v>1</v>
          </cell>
        </row>
        <row r="392">
          <cell r="B392" t="str">
            <v>-33.68986 151.0169</v>
          </cell>
          <cell r="C392">
            <v>1</v>
          </cell>
          <cell r="F392" t="str">
            <v>-22.80371 134.45557</v>
          </cell>
          <cell r="G392">
            <v>1</v>
          </cell>
          <cell r="J392" t="str">
            <v>-37.70256 145.12513</v>
          </cell>
          <cell r="K392">
            <v>1</v>
          </cell>
        </row>
        <row r="393">
          <cell r="B393" t="str">
            <v>-33.69171 150.97047</v>
          </cell>
          <cell r="C393">
            <v>1</v>
          </cell>
          <cell r="F393" t="str">
            <v>-22.80848 148.70179</v>
          </cell>
          <cell r="G393">
            <v>1</v>
          </cell>
          <cell r="J393" t="str">
            <v>-37.70283 144.7643</v>
          </cell>
          <cell r="K393">
            <v>1</v>
          </cell>
        </row>
        <row r="394">
          <cell r="B394" t="str">
            <v>-33.69373 150.95238</v>
          </cell>
          <cell r="C394">
            <v>1</v>
          </cell>
          <cell r="F394" t="str">
            <v>-22.8318 147.63478</v>
          </cell>
          <cell r="G394">
            <v>1</v>
          </cell>
          <cell r="J394" t="str">
            <v>-37.70308 145.1821</v>
          </cell>
          <cell r="K394">
            <v>1</v>
          </cell>
        </row>
        <row r="395">
          <cell r="B395" t="str">
            <v>-33.69393 150.53655</v>
          </cell>
          <cell r="C395">
            <v>1</v>
          </cell>
          <cell r="F395" t="str">
            <v>-22.98488 134.93301</v>
          </cell>
          <cell r="G395">
            <v>1</v>
          </cell>
          <cell r="J395" t="str">
            <v>-37.70326 145.0944</v>
          </cell>
          <cell r="K395">
            <v>1</v>
          </cell>
        </row>
        <row r="396">
          <cell r="B396" t="str">
            <v>-33.69583 151.29608</v>
          </cell>
          <cell r="C396">
            <v>1</v>
          </cell>
          <cell r="F396" t="str">
            <v>-23.03398 148.34067</v>
          </cell>
          <cell r="G396">
            <v>1</v>
          </cell>
          <cell r="J396" t="str">
            <v>-37.70378 144.92049</v>
          </cell>
          <cell r="K396">
            <v>1</v>
          </cell>
        </row>
        <row r="397">
          <cell r="B397" t="str">
            <v>-33.69643 150.55386</v>
          </cell>
          <cell r="C397">
            <v>1</v>
          </cell>
          <cell r="F397" t="str">
            <v>-23.08414 148.02507</v>
          </cell>
          <cell r="G397">
            <v>1</v>
          </cell>
          <cell r="J397" t="str">
            <v>-37.70386 144.74619</v>
          </cell>
          <cell r="K397">
            <v>1</v>
          </cell>
        </row>
        <row r="398">
          <cell r="B398" t="str">
            <v>-33.69653 151.10123</v>
          </cell>
          <cell r="C398">
            <v>1</v>
          </cell>
          <cell r="F398" t="str">
            <v>-23.1259 150.73637</v>
          </cell>
          <cell r="G398">
            <v>1</v>
          </cell>
          <cell r="J398" t="str">
            <v>-37.70407 145.00643</v>
          </cell>
          <cell r="K398">
            <v>1</v>
          </cell>
        </row>
        <row r="399">
          <cell r="B399" t="str">
            <v>-33.69661 150.99023</v>
          </cell>
          <cell r="C399">
            <v>1</v>
          </cell>
          <cell r="F399" t="str">
            <v>-23.12984 150.74644</v>
          </cell>
          <cell r="G399">
            <v>1</v>
          </cell>
          <cell r="J399" t="str">
            <v>-37.70408 143.65336</v>
          </cell>
          <cell r="K399">
            <v>1</v>
          </cell>
        </row>
        <row r="400">
          <cell r="B400" t="str">
            <v>-33.69725 151.01942</v>
          </cell>
          <cell r="C400">
            <v>1</v>
          </cell>
          <cell r="F400" t="str">
            <v>-23.1474 150.75712</v>
          </cell>
          <cell r="G400">
            <v>1</v>
          </cell>
          <cell r="J400" t="str">
            <v>-37.70475 144.90957</v>
          </cell>
          <cell r="K400">
            <v>1</v>
          </cell>
        </row>
        <row r="401">
          <cell r="B401" t="str">
            <v>-33.69757 150.9419</v>
          </cell>
          <cell r="C401">
            <v>1</v>
          </cell>
          <cell r="F401" t="str">
            <v>-23.19632 117.67275</v>
          </cell>
          <cell r="G401">
            <v>1</v>
          </cell>
          <cell r="J401" t="str">
            <v>-37.70504 145.06399</v>
          </cell>
          <cell r="K401">
            <v>1</v>
          </cell>
        </row>
        <row r="402">
          <cell r="B402" t="str">
            <v>-33.69769 150.92332</v>
          </cell>
          <cell r="C402">
            <v>1</v>
          </cell>
          <cell r="F402" t="str">
            <v>-23.204 131.91109</v>
          </cell>
          <cell r="G402">
            <v>1</v>
          </cell>
          <cell r="J402" t="str">
            <v>-37.70517 145.09856</v>
          </cell>
          <cell r="K402">
            <v>1</v>
          </cell>
        </row>
        <row r="403">
          <cell r="B403" t="str">
            <v>-33.69954 151.09861</v>
          </cell>
          <cell r="C403">
            <v>1</v>
          </cell>
          <cell r="F403" t="str">
            <v>-23.2611 150.82072</v>
          </cell>
          <cell r="G403">
            <v>1</v>
          </cell>
          <cell r="J403" t="str">
            <v>-37.70553 147.83076</v>
          </cell>
          <cell r="K403">
            <v>1</v>
          </cell>
        </row>
        <row r="404">
          <cell r="B404" t="str">
            <v>-33.69994 151.02716</v>
          </cell>
          <cell r="C404">
            <v>1</v>
          </cell>
          <cell r="F404" t="str">
            <v>-23.26188 150.82172</v>
          </cell>
          <cell r="G404">
            <v>1</v>
          </cell>
          <cell r="J404" t="str">
            <v>-37.7062 147.83064</v>
          </cell>
          <cell r="K404">
            <v>1</v>
          </cell>
        </row>
        <row r="405">
          <cell r="B405" t="str">
            <v>-33.70034 150.9642</v>
          </cell>
          <cell r="C405">
            <v>1</v>
          </cell>
          <cell r="F405" t="str">
            <v>-23.26632 131.27427</v>
          </cell>
          <cell r="G405">
            <v>1</v>
          </cell>
          <cell r="J405" t="str">
            <v>-37.70637 144.78601</v>
          </cell>
          <cell r="K405">
            <v>1</v>
          </cell>
        </row>
        <row r="406">
          <cell r="B406" t="str">
            <v>-33.70062 151.10799</v>
          </cell>
          <cell r="C406">
            <v>1</v>
          </cell>
          <cell r="F406" t="str">
            <v>-23.2755 129.38722</v>
          </cell>
          <cell r="G406">
            <v>1</v>
          </cell>
          <cell r="J406" t="str">
            <v>-37.70666 144.57413</v>
          </cell>
          <cell r="K406">
            <v>1</v>
          </cell>
        </row>
        <row r="407">
          <cell r="B407" t="str">
            <v>-33.701 151.10421</v>
          </cell>
          <cell r="C407">
            <v>1</v>
          </cell>
          <cell r="F407" t="str">
            <v>-23.31958 150.52046</v>
          </cell>
          <cell r="G407">
            <v>1</v>
          </cell>
          <cell r="J407" t="str">
            <v>-37.70705 148.45636</v>
          </cell>
          <cell r="K407">
            <v>1</v>
          </cell>
        </row>
        <row r="408">
          <cell r="B408" t="str">
            <v>-33.70215 151.28319</v>
          </cell>
          <cell r="C408">
            <v>1</v>
          </cell>
          <cell r="F408" t="str">
            <v>-23.33054 150.51616</v>
          </cell>
          <cell r="G408">
            <v>1</v>
          </cell>
          <cell r="J408" t="str">
            <v>-37.70741 144.9684</v>
          </cell>
          <cell r="K408">
            <v>1</v>
          </cell>
        </row>
        <row r="409">
          <cell r="B409" t="str">
            <v>-33.70239 151.10128</v>
          </cell>
          <cell r="C409">
            <v>1</v>
          </cell>
          <cell r="F409" t="str">
            <v>-23.33239 150.52394</v>
          </cell>
          <cell r="G409">
            <v>1</v>
          </cell>
          <cell r="J409" t="str">
            <v>-37.7075 144.94117</v>
          </cell>
          <cell r="K409">
            <v>1</v>
          </cell>
        </row>
        <row r="410">
          <cell r="B410" t="str">
            <v>-33.70285 150.56743</v>
          </cell>
          <cell r="C410">
            <v>1</v>
          </cell>
          <cell r="F410" t="str">
            <v>-23.33367 150.53365</v>
          </cell>
          <cell r="G410">
            <v>1</v>
          </cell>
          <cell r="J410" t="str">
            <v>-37.70828 145.08403</v>
          </cell>
          <cell r="K410">
            <v>1</v>
          </cell>
        </row>
        <row r="411">
          <cell r="B411" t="str">
            <v>-33.70303 151.1104</v>
          </cell>
          <cell r="C411">
            <v>1</v>
          </cell>
          <cell r="F411" t="str">
            <v>-23.33932 150.53055</v>
          </cell>
          <cell r="G411">
            <v>1</v>
          </cell>
          <cell r="J411" t="str">
            <v>-37.7083 144.56805</v>
          </cell>
          <cell r="K411">
            <v>1</v>
          </cell>
        </row>
        <row r="412">
          <cell r="B412" t="str">
            <v>-33.70365 150.92551</v>
          </cell>
          <cell r="C412">
            <v>1</v>
          </cell>
          <cell r="F412" t="str">
            <v>-23.34014 150.50981</v>
          </cell>
          <cell r="G412">
            <v>1</v>
          </cell>
          <cell r="J412" t="str">
            <v>-37.70867 145.16693</v>
          </cell>
          <cell r="K412">
            <v>1</v>
          </cell>
        </row>
        <row r="413">
          <cell r="B413" t="str">
            <v>-33.70366 151.11094</v>
          </cell>
          <cell r="C413">
            <v>1</v>
          </cell>
          <cell r="F413" t="str">
            <v>-23.34757 150.54295</v>
          </cell>
          <cell r="G413">
            <v>1</v>
          </cell>
          <cell r="J413" t="str">
            <v>-37.70945 144.79691</v>
          </cell>
          <cell r="K413">
            <v>1</v>
          </cell>
        </row>
        <row r="414">
          <cell r="B414" t="str">
            <v>-33.7037 151.11134</v>
          </cell>
          <cell r="C414">
            <v>1</v>
          </cell>
          <cell r="F414" t="str">
            <v>-23.34955 150.5401</v>
          </cell>
          <cell r="G414">
            <v>1</v>
          </cell>
          <cell r="J414" t="str">
            <v>-37.70981 145.12197</v>
          </cell>
          <cell r="K414">
            <v>1</v>
          </cell>
        </row>
        <row r="415">
          <cell r="B415" t="str">
            <v>-33.70687 150.91825</v>
          </cell>
          <cell r="C415">
            <v>1</v>
          </cell>
          <cell r="F415" t="str">
            <v>-23.35085 150.53497</v>
          </cell>
          <cell r="G415">
            <v>1</v>
          </cell>
          <cell r="J415" t="str">
            <v>-37.71086 144.79137</v>
          </cell>
          <cell r="K415">
            <v>1</v>
          </cell>
        </row>
        <row r="416">
          <cell r="B416" t="str">
            <v>-33.70741 151.30095</v>
          </cell>
          <cell r="C416">
            <v>1</v>
          </cell>
          <cell r="F416" t="str">
            <v>-23.35145 150.53316</v>
          </cell>
          <cell r="G416">
            <v>1</v>
          </cell>
          <cell r="J416" t="str">
            <v>-37.71238 144.73877</v>
          </cell>
          <cell r="K416">
            <v>1</v>
          </cell>
        </row>
        <row r="417">
          <cell r="B417" t="str">
            <v>-33.70747 150.88079</v>
          </cell>
          <cell r="C417">
            <v>1</v>
          </cell>
          <cell r="F417" t="str">
            <v>-23.35578 119.73098</v>
          </cell>
          <cell r="G417">
            <v>1</v>
          </cell>
          <cell r="J417" t="str">
            <v>-37.71313 145.12391</v>
          </cell>
          <cell r="K417">
            <v>1</v>
          </cell>
        </row>
        <row r="418">
          <cell r="B418" t="str">
            <v>-33.7083 151.10847</v>
          </cell>
          <cell r="C418">
            <v>1</v>
          </cell>
          <cell r="F418" t="str">
            <v>-23.36097 120.78318</v>
          </cell>
          <cell r="G418">
            <v>1</v>
          </cell>
          <cell r="J418" t="str">
            <v>-37.71318 145.10296</v>
          </cell>
          <cell r="K418">
            <v>1</v>
          </cell>
        </row>
        <row r="419">
          <cell r="B419" t="str">
            <v>-33.70957 151.13256</v>
          </cell>
          <cell r="C419">
            <v>1</v>
          </cell>
          <cell r="F419" t="str">
            <v>-23.36356 119.73302</v>
          </cell>
          <cell r="G419">
            <v>1</v>
          </cell>
          <cell r="J419" t="str">
            <v>-37.71345 145.13337</v>
          </cell>
          <cell r="K419">
            <v>1</v>
          </cell>
        </row>
        <row r="420">
          <cell r="B420" t="str">
            <v>-33.70967 150.9189</v>
          </cell>
          <cell r="C420">
            <v>1</v>
          </cell>
          <cell r="F420" t="str">
            <v>-23.36901 150.5363</v>
          </cell>
          <cell r="G420">
            <v>1</v>
          </cell>
          <cell r="J420" t="str">
            <v>-37.71382 144.82181</v>
          </cell>
          <cell r="K420">
            <v>1</v>
          </cell>
        </row>
        <row r="421">
          <cell r="B421" t="str">
            <v>-33.71 151.11052</v>
          </cell>
          <cell r="C421">
            <v>1</v>
          </cell>
          <cell r="F421" t="str">
            <v>-23.37581 150.49921</v>
          </cell>
          <cell r="G421">
            <v>1</v>
          </cell>
          <cell r="J421" t="str">
            <v>-37.71403 145.00688</v>
          </cell>
          <cell r="K421">
            <v>1</v>
          </cell>
        </row>
        <row r="422">
          <cell r="B422" t="str">
            <v>-33.7103 150.94028</v>
          </cell>
          <cell r="C422">
            <v>1</v>
          </cell>
          <cell r="F422" t="str">
            <v>-23.38002 150.50714</v>
          </cell>
          <cell r="G422">
            <v>1</v>
          </cell>
          <cell r="J422" t="str">
            <v>-37.7151 145.14711</v>
          </cell>
          <cell r="K422">
            <v>1</v>
          </cell>
        </row>
        <row r="423">
          <cell r="B423" t="str">
            <v>-33.71281 151.1044</v>
          </cell>
          <cell r="C423">
            <v>1</v>
          </cell>
          <cell r="F423" t="str">
            <v>-23.38074 150.50049</v>
          </cell>
          <cell r="G423">
            <v>1</v>
          </cell>
          <cell r="J423" t="str">
            <v>-37.71528 144.91229</v>
          </cell>
          <cell r="K423">
            <v>1</v>
          </cell>
        </row>
        <row r="424">
          <cell r="B424" t="str">
            <v>-33.71315 150.97539</v>
          </cell>
          <cell r="C424">
            <v>1</v>
          </cell>
          <cell r="F424" t="str">
            <v>-23.38583 150.49584</v>
          </cell>
          <cell r="G424">
            <v>1</v>
          </cell>
          <cell r="J424" t="str">
            <v>-37.71582 145.03792</v>
          </cell>
          <cell r="K424">
            <v>1</v>
          </cell>
        </row>
        <row r="425">
          <cell r="B425" t="str">
            <v>-33.71486 151.15894</v>
          </cell>
          <cell r="C425">
            <v>1</v>
          </cell>
          <cell r="F425" t="str">
            <v>-23.39151 150.50218</v>
          </cell>
          <cell r="G425">
            <v>1</v>
          </cell>
          <cell r="J425" t="str">
            <v>-37.71618 144.77254</v>
          </cell>
          <cell r="K425">
            <v>1</v>
          </cell>
        </row>
        <row r="426">
          <cell r="B426" t="str">
            <v>-33.71576 150.91721</v>
          </cell>
          <cell r="C426">
            <v>1</v>
          </cell>
          <cell r="F426" t="str">
            <v>-23.399 150.4934</v>
          </cell>
          <cell r="G426">
            <v>1</v>
          </cell>
          <cell r="J426" t="str">
            <v>-37.71629 145.14619</v>
          </cell>
          <cell r="K426">
            <v>1</v>
          </cell>
        </row>
        <row r="427">
          <cell r="B427" t="str">
            <v>-33.71601 151.11289</v>
          </cell>
          <cell r="C427">
            <v>1</v>
          </cell>
          <cell r="F427" t="str">
            <v>-23.44157 144.25763</v>
          </cell>
          <cell r="G427">
            <v>1</v>
          </cell>
          <cell r="J427" t="str">
            <v>-37.71633 145.00458</v>
          </cell>
          <cell r="K427">
            <v>1</v>
          </cell>
        </row>
        <row r="428">
          <cell r="B428" t="str">
            <v>-33.71623 151.29872</v>
          </cell>
          <cell r="C428">
            <v>1</v>
          </cell>
          <cell r="F428" t="str">
            <v>-23.4452 144.2598</v>
          </cell>
          <cell r="G428">
            <v>1</v>
          </cell>
          <cell r="J428" t="str">
            <v>-37.71678 145.00053</v>
          </cell>
          <cell r="K428">
            <v>1</v>
          </cell>
        </row>
        <row r="429">
          <cell r="B429" t="str">
            <v>-33.71878 150.30961</v>
          </cell>
          <cell r="C429">
            <v>1</v>
          </cell>
          <cell r="F429" t="str">
            <v>-23.44728 131.88215</v>
          </cell>
          <cell r="G429">
            <v>1</v>
          </cell>
          <cell r="J429" t="str">
            <v>-37.71699 142.83814</v>
          </cell>
          <cell r="K429">
            <v>1</v>
          </cell>
        </row>
        <row r="430">
          <cell r="B430" t="str">
            <v>-33.71897 151.06887</v>
          </cell>
          <cell r="C430">
            <v>1</v>
          </cell>
          <cell r="F430" t="str">
            <v>-23.44981 150.46221</v>
          </cell>
          <cell r="G430">
            <v>1</v>
          </cell>
          <cell r="J430" t="str">
            <v>-37.71705 145.09119</v>
          </cell>
          <cell r="K430">
            <v>1</v>
          </cell>
        </row>
        <row r="431">
          <cell r="B431" t="str">
            <v>-33.72018 151.04174</v>
          </cell>
          <cell r="C431">
            <v>1</v>
          </cell>
          <cell r="F431" t="str">
            <v>-23.45907 150.45856</v>
          </cell>
          <cell r="G431">
            <v>1</v>
          </cell>
          <cell r="J431" t="str">
            <v>-37.71835 144.79541</v>
          </cell>
          <cell r="K431">
            <v>1</v>
          </cell>
        </row>
        <row r="432">
          <cell r="B432" t="str">
            <v>-33.72024 150.97385</v>
          </cell>
          <cell r="C432">
            <v>1</v>
          </cell>
          <cell r="F432" t="str">
            <v>-23.5099 148.16551</v>
          </cell>
          <cell r="G432">
            <v>1</v>
          </cell>
          <cell r="J432" t="str">
            <v>-37.71841 145.07261</v>
          </cell>
          <cell r="K432">
            <v>1</v>
          </cell>
        </row>
        <row r="433">
          <cell r="B433" t="str">
            <v>-33.72064 150.6106</v>
          </cell>
          <cell r="C433">
            <v>1</v>
          </cell>
          <cell r="F433" t="str">
            <v>-23.52008 148.16483</v>
          </cell>
          <cell r="G433">
            <v>1</v>
          </cell>
          <cell r="J433" t="str">
            <v>-37.71871 145.11429</v>
          </cell>
          <cell r="K433">
            <v>1</v>
          </cell>
        </row>
        <row r="434">
          <cell r="B434" t="str">
            <v>-33.7209 151.13152</v>
          </cell>
          <cell r="C434">
            <v>1</v>
          </cell>
          <cell r="F434" t="str">
            <v>-23.52176 148.15839</v>
          </cell>
          <cell r="G434">
            <v>1</v>
          </cell>
          <cell r="J434" t="str">
            <v>-37.71884 145.15864</v>
          </cell>
          <cell r="K434">
            <v>1</v>
          </cell>
        </row>
        <row r="435">
          <cell r="B435" t="str">
            <v>-33.72102 150.71056</v>
          </cell>
          <cell r="C435">
            <v>1</v>
          </cell>
          <cell r="F435" t="str">
            <v>-23.54424 148.16738</v>
          </cell>
          <cell r="G435">
            <v>1</v>
          </cell>
          <cell r="J435" t="str">
            <v>-37.71888 144.83448</v>
          </cell>
          <cell r="K435">
            <v>1</v>
          </cell>
        </row>
        <row r="436">
          <cell r="B436" t="str">
            <v>-33.72115 151.0984</v>
          </cell>
          <cell r="C436">
            <v>1</v>
          </cell>
          <cell r="F436" t="str">
            <v>-23.55408 145.28587</v>
          </cell>
          <cell r="G436">
            <v>1</v>
          </cell>
          <cell r="J436" t="str">
            <v>-37.7192 144.90769</v>
          </cell>
          <cell r="K436">
            <v>1</v>
          </cell>
        </row>
        <row r="437">
          <cell r="B437" t="str">
            <v>-33.72127 150.70668</v>
          </cell>
          <cell r="C437">
            <v>1</v>
          </cell>
          <cell r="F437" t="str">
            <v>-23.55413 145.29118</v>
          </cell>
          <cell r="G437">
            <v>1</v>
          </cell>
          <cell r="J437" t="str">
            <v>-37.71987 144.92823</v>
          </cell>
          <cell r="K437">
            <v>1</v>
          </cell>
        </row>
        <row r="438">
          <cell r="B438" t="str">
            <v>-33.72302 151.29736</v>
          </cell>
          <cell r="C438">
            <v>1</v>
          </cell>
          <cell r="F438" t="str">
            <v>-23.56523 148.88275</v>
          </cell>
          <cell r="G438">
            <v>1</v>
          </cell>
          <cell r="J438" t="str">
            <v>-37.72004 145.00826</v>
          </cell>
          <cell r="K438">
            <v>1</v>
          </cell>
        </row>
        <row r="439">
          <cell r="B439" t="str">
            <v>-33.72317 150.98048</v>
          </cell>
          <cell r="C439">
            <v>1</v>
          </cell>
          <cell r="F439" t="str">
            <v>-23.57259 148.88408</v>
          </cell>
          <cell r="G439">
            <v>1</v>
          </cell>
          <cell r="J439" t="str">
            <v>-37.72039 144.85781</v>
          </cell>
          <cell r="K439">
            <v>1</v>
          </cell>
        </row>
        <row r="440">
          <cell r="B440" t="str">
            <v>-33.72423 151.03918</v>
          </cell>
          <cell r="C440">
            <v>1</v>
          </cell>
          <cell r="F440" t="str">
            <v>-23.57939 148.87617</v>
          </cell>
          <cell r="G440">
            <v>1</v>
          </cell>
          <cell r="J440" t="str">
            <v>-37.72174 144.9593</v>
          </cell>
          <cell r="K440">
            <v>1</v>
          </cell>
        </row>
        <row r="441">
          <cell r="B441" t="str">
            <v>-33.72437 150.97754</v>
          </cell>
          <cell r="C441">
            <v>1</v>
          </cell>
          <cell r="F441" t="str">
            <v>-23.64641 150.38709</v>
          </cell>
          <cell r="G441">
            <v>1</v>
          </cell>
          <cell r="J441" t="str">
            <v>-37.72197 145.05446</v>
          </cell>
          <cell r="K441">
            <v>1</v>
          </cell>
        </row>
        <row r="442">
          <cell r="B442" t="str">
            <v>-33.72544 150.88574</v>
          </cell>
          <cell r="C442">
            <v>1</v>
          </cell>
          <cell r="F442" t="str">
            <v>-23.6526 146.6358</v>
          </cell>
          <cell r="G442">
            <v>1</v>
          </cell>
          <cell r="J442" t="str">
            <v>-37.72307 144.75274</v>
          </cell>
          <cell r="K442">
            <v>1</v>
          </cell>
        </row>
        <row r="443">
          <cell r="B443" t="str">
            <v>-33.72705 150.71563</v>
          </cell>
          <cell r="C443">
            <v>1</v>
          </cell>
          <cell r="F443" t="str">
            <v>-23.67808 133.86692</v>
          </cell>
          <cell r="G443">
            <v>1</v>
          </cell>
          <cell r="J443" t="str">
            <v>-37.72326 145.01717</v>
          </cell>
          <cell r="K443">
            <v>1</v>
          </cell>
        </row>
        <row r="444">
          <cell r="B444" t="str">
            <v>-33.72706 150.88888</v>
          </cell>
          <cell r="C444">
            <v>1</v>
          </cell>
          <cell r="F444" t="str">
            <v>-23.67808 133.86692</v>
          </cell>
          <cell r="G444">
            <v>1</v>
          </cell>
          <cell r="J444" t="str">
            <v>-37.72345 144.88143</v>
          </cell>
          <cell r="K444">
            <v>1</v>
          </cell>
        </row>
        <row r="445">
          <cell r="B445" t="str">
            <v>-33.72715 151.14172</v>
          </cell>
          <cell r="C445">
            <v>1</v>
          </cell>
          <cell r="F445" t="str">
            <v>-23.69328 133.89304</v>
          </cell>
          <cell r="G445">
            <v>1</v>
          </cell>
          <cell r="J445" t="str">
            <v>-37.72489 145.13004</v>
          </cell>
          <cell r="K445">
            <v>1</v>
          </cell>
        </row>
        <row r="446">
          <cell r="B446" t="str">
            <v>-33.72741 150.89145</v>
          </cell>
          <cell r="C446">
            <v>1</v>
          </cell>
          <cell r="F446" t="str">
            <v>-23.69635 133.83364</v>
          </cell>
          <cell r="G446">
            <v>1</v>
          </cell>
          <cell r="J446" t="str">
            <v>-37.72581 144.94704</v>
          </cell>
          <cell r="K446">
            <v>1</v>
          </cell>
        </row>
        <row r="447">
          <cell r="B447" t="str">
            <v>-33.72806 150.92959</v>
          </cell>
          <cell r="C447">
            <v>1</v>
          </cell>
          <cell r="F447" t="str">
            <v>-23.69717 133.85822</v>
          </cell>
          <cell r="G447">
            <v>1</v>
          </cell>
          <cell r="J447" t="str">
            <v>-37.7259 145.10351</v>
          </cell>
          <cell r="K447">
            <v>1</v>
          </cell>
        </row>
        <row r="448">
          <cell r="B448" t="str">
            <v>-33.72882 150.98598</v>
          </cell>
          <cell r="C448">
            <v>1</v>
          </cell>
          <cell r="F448" t="str">
            <v>-23.70082 133.89862</v>
          </cell>
          <cell r="G448">
            <v>1</v>
          </cell>
          <cell r="J448" t="str">
            <v>-37.72622 145.11288</v>
          </cell>
          <cell r="K448">
            <v>1</v>
          </cell>
        </row>
        <row r="449">
          <cell r="B449" t="str">
            <v>-33.72891 151.29113</v>
          </cell>
          <cell r="C449">
            <v>1</v>
          </cell>
          <cell r="F449" t="str">
            <v>-23.70082 133.89862</v>
          </cell>
          <cell r="G449">
            <v>1</v>
          </cell>
          <cell r="J449" t="str">
            <v>-37.7265 145.06955</v>
          </cell>
          <cell r="K449">
            <v>1</v>
          </cell>
        </row>
        <row r="450">
          <cell r="B450" t="str">
            <v>-33.72893 151.14032</v>
          </cell>
          <cell r="C450">
            <v>1</v>
          </cell>
          <cell r="F450" t="str">
            <v>-23.70082 133.89862</v>
          </cell>
          <cell r="G450">
            <v>1</v>
          </cell>
          <cell r="J450" t="str">
            <v>-37.72701 144.65359</v>
          </cell>
          <cell r="K450">
            <v>1</v>
          </cell>
        </row>
        <row r="451">
          <cell r="B451" t="str">
            <v>-33.73029 150.91011</v>
          </cell>
          <cell r="C451">
            <v>1</v>
          </cell>
          <cell r="F451" t="str">
            <v>-23.7081 133.86904</v>
          </cell>
          <cell r="G451">
            <v>1</v>
          </cell>
          <cell r="J451" t="str">
            <v>-37.72738 145.00604</v>
          </cell>
          <cell r="K451">
            <v>1</v>
          </cell>
        </row>
        <row r="452">
          <cell r="B452" t="str">
            <v>-33.73043 150.96627</v>
          </cell>
          <cell r="C452">
            <v>1</v>
          </cell>
          <cell r="F452" t="str">
            <v>-23.7086 133.85957</v>
          </cell>
          <cell r="G452">
            <v>1</v>
          </cell>
          <cell r="J452" t="str">
            <v>-37.72798 145.14936</v>
          </cell>
          <cell r="K452">
            <v>1</v>
          </cell>
        </row>
        <row r="453">
          <cell r="B453" t="str">
            <v>-33.73137 151.1021</v>
          </cell>
          <cell r="C453">
            <v>1</v>
          </cell>
          <cell r="F453" t="str">
            <v>-23.74027 133.877</v>
          </cell>
          <cell r="G453">
            <v>1</v>
          </cell>
          <cell r="J453" t="str">
            <v>-37.72801 142.01928</v>
          </cell>
          <cell r="K453">
            <v>1</v>
          </cell>
        </row>
        <row r="454">
          <cell r="B454" t="str">
            <v>-33.73147 150.97338</v>
          </cell>
          <cell r="C454">
            <v>1</v>
          </cell>
          <cell r="F454" t="str">
            <v>-23.76703 133.93682</v>
          </cell>
          <cell r="G454">
            <v>1</v>
          </cell>
          <cell r="J454" t="str">
            <v>-37.72932 145.21475</v>
          </cell>
          <cell r="K454">
            <v>1</v>
          </cell>
        </row>
        <row r="455">
          <cell r="B455" t="str">
            <v>-33.73167 151.16578</v>
          </cell>
          <cell r="C455">
            <v>1</v>
          </cell>
          <cell r="F455" t="str">
            <v>-23.84737 151.26069</v>
          </cell>
          <cell r="G455">
            <v>1</v>
          </cell>
          <cell r="J455" t="str">
            <v>-37.7294 144.99158</v>
          </cell>
          <cell r="K455">
            <v>1</v>
          </cell>
        </row>
        <row r="456">
          <cell r="B456" t="str">
            <v>-33.73168 150.96121</v>
          </cell>
          <cell r="C456">
            <v>1</v>
          </cell>
          <cell r="F456" t="str">
            <v>-23.85333 151.25694</v>
          </cell>
          <cell r="G456">
            <v>1</v>
          </cell>
          <cell r="J456" t="str">
            <v>-37.73005 145.10159</v>
          </cell>
          <cell r="K456">
            <v>1</v>
          </cell>
        </row>
        <row r="457">
          <cell r="B457" t="str">
            <v>-33.73172 150.83676</v>
          </cell>
          <cell r="C457">
            <v>1</v>
          </cell>
          <cell r="F457" t="str">
            <v>-23.86405 151.25057</v>
          </cell>
          <cell r="G457">
            <v>1</v>
          </cell>
          <cell r="J457" t="str">
            <v>-37.73012 144.96876</v>
          </cell>
          <cell r="K457">
            <v>1</v>
          </cell>
        </row>
        <row r="458">
          <cell r="B458" t="str">
            <v>-33.73179 150.8225</v>
          </cell>
          <cell r="C458">
            <v>1</v>
          </cell>
          <cell r="F458" t="str">
            <v>-23.87132 151.2172</v>
          </cell>
          <cell r="G458">
            <v>1</v>
          </cell>
          <cell r="J458" t="str">
            <v>-37.73065 144.8249</v>
          </cell>
          <cell r="K458">
            <v>1</v>
          </cell>
        </row>
        <row r="459">
          <cell r="B459" t="str">
            <v>-33.73299 150.94708</v>
          </cell>
          <cell r="C459">
            <v>1</v>
          </cell>
          <cell r="F459" t="str">
            <v>-23.8873 151.25948</v>
          </cell>
          <cell r="G459">
            <v>1</v>
          </cell>
          <cell r="J459" t="str">
            <v>-37.73152 145.03137</v>
          </cell>
          <cell r="K459">
            <v>1</v>
          </cell>
        </row>
        <row r="460">
          <cell r="B460" t="str">
            <v>-33.73299 150.94708</v>
          </cell>
          <cell r="C460">
            <v>1</v>
          </cell>
          <cell r="F460" t="str">
            <v>-23.90952 151.26868</v>
          </cell>
          <cell r="G460">
            <v>1</v>
          </cell>
          <cell r="J460" t="str">
            <v>-37.73168 144.77516</v>
          </cell>
          <cell r="K460">
            <v>1</v>
          </cell>
        </row>
        <row r="461">
          <cell r="B461" t="str">
            <v>-33.73353 150.83435</v>
          </cell>
          <cell r="C461">
            <v>1</v>
          </cell>
          <cell r="F461" t="str">
            <v>-23.94488 132.77596</v>
          </cell>
          <cell r="G461">
            <v>1</v>
          </cell>
          <cell r="J461" t="str">
            <v>-37.73181 142.03184</v>
          </cell>
          <cell r="K461">
            <v>1</v>
          </cell>
        </row>
        <row r="462">
          <cell r="B462" t="str">
            <v>-33.73415 150.94517</v>
          </cell>
          <cell r="C462">
            <v>1</v>
          </cell>
          <cell r="F462" t="str">
            <v>-23.94672 151.36169</v>
          </cell>
          <cell r="G462">
            <v>1</v>
          </cell>
          <cell r="J462" t="str">
            <v>-37.73253 145.38257</v>
          </cell>
          <cell r="K462">
            <v>1</v>
          </cell>
        </row>
        <row r="463">
          <cell r="B463" t="str">
            <v>-33.7344 151.07515</v>
          </cell>
          <cell r="C463">
            <v>1</v>
          </cell>
          <cell r="F463" t="str">
            <v>-23.94923 151.37363</v>
          </cell>
          <cell r="G463">
            <v>1</v>
          </cell>
          <cell r="J463" t="str">
            <v>-37.73269 144.81282</v>
          </cell>
          <cell r="K463">
            <v>1</v>
          </cell>
        </row>
        <row r="464">
          <cell r="B464" t="str">
            <v>-33.73525 150.94629</v>
          </cell>
          <cell r="C464">
            <v>1</v>
          </cell>
          <cell r="F464" t="str">
            <v>-23.95089 151.35527</v>
          </cell>
          <cell r="G464">
            <v>1</v>
          </cell>
          <cell r="J464" t="str">
            <v>-37.73305 144.80774</v>
          </cell>
          <cell r="K464">
            <v>1</v>
          </cell>
        </row>
        <row r="465">
          <cell r="B465" t="str">
            <v>-33.73535 150.85924</v>
          </cell>
          <cell r="C465">
            <v>1</v>
          </cell>
          <cell r="F465" t="str">
            <v>-24.00506 151.20097</v>
          </cell>
          <cell r="G465">
            <v>1</v>
          </cell>
          <cell r="J465" t="str">
            <v>-37.73335 142.01048</v>
          </cell>
          <cell r="K465">
            <v>1</v>
          </cell>
        </row>
        <row r="466">
          <cell r="B466" t="str">
            <v>-33.73541 151.00519</v>
          </cell>
          <cell r="C466">
            <v>1</v>
          </cell>
          <cell r="F466" t="str">
            <v>-24.07378 132.27061</v>
          </cell>
          <cell r="G466">
            <v>1</v>
          </cell>
          <cell r="J466" t="str">
            <v>-37.73412 144.7357</v>
          </cell>
          <cell r="K466">
            <v>1</v>
          </cell>
        </row>
        <row r="467">
          <cell r="B467" t="str">
            <v>-33.73544 150.92593</v>
          </cell>
          <cell r="C467">
            <v>1</v>
          </cell>
          <cell r="F467" t="str">
            <v>-24.11286 148.08961</v>
          </cell>
          <cell r="G467">
            <v>1</v>
          </cell>
          <cell r="J467" t="str">
            <v>-37.73459 144.92207</v>
          </cell>
          <cell r="K467">
            <v>1</v>
          </cell>
        </row>
        <row r="468">
          <cell r="B468" t="str">
            <v>-33.7355 150.64837</v>
          </cell>
          <cell r="C468">
            <v>1</v>
          </cell>
          <cell r="F468" t="str">
            <v>-24.11759 148.09328</v>
          </cell>
          <cell r="G468">
            <v>1</v>
          </cell>
          <cell r="J468" t="str">
            <v>-37.73509 144.86822</v>
          </cell>
          <cell r="K468">
            <v>1</v>
          </cell>
        </row>
        <row r="469">
          <cell r="B469" t="str">
            <v>-33.73581 151.06974</v>
          </cell>
          <cell r="C469">
            <v>1</v>
          </cell>
          <cell r="F469" t="str">
            <v>-24.12474 133.08713</v>
          </cell>
          <cell r="G469">
            <v>1</v>
          </cell>
          <cell r="J469" t="str">
            <v>-37.73525 145.08528</v>
          </cell>
          <cell r="K469">
            <v>1</v>
          </cell>
        </row>
        <row r="470">
          <cell r="B470" t="str">
            <v>-33.73644 151.07548</v>
          </cell>
          <cell r="C470">
            <v>1</v>
          </cell>
          <cell r="F470" t="str">
            <v>-24.1305 134.37275</v>
          </cell>
          <cell r="G470">
            <v>1</v>
          </cell>
          <cell r="J470" t="str">
            <v>-37.73558 144.78592</v>
          </cell>
          <cell r="K470">
            <v>1</v>
          </cell>
        </row>
        <row r="471">
          <cell r="B471" t="str">
            <v>-33.73659 151.04587</v>
          </cell>
          <cell r="C471">
            <v>1</v>
          </cell>
          <cell r="F471" t="str">
            <v>-24.13468 149.46035</v>
          </cell>
          <cell r="G471">
            <v>1</v>
          </cell>
          <cell r="J471" t="str">
            <v>-37.73571 145.07441</v>
          </cell>
          <cell r="K471">
            <v>1</v>
          </cell>
        </row>
        <row r="472">
          <cell r="B472" t="str">
            <v>-33.73668 150.94629</v>
          </cell>
          <cell r="C472">
            <v>1</v>
          </cell>
          <cell r="F472" t="str">
            <v>-24.22693 151.92073</v>
          </cell>
          <cell r="G472">
            <v>1</v>
          </cell>
          <cell r="J472" t="str">
            <v>-37.73575 144.98244</v>
          </cell>
          <cell r="K472">
            <v>1</v>
          </cell>
        </row>
        <row r="473">
          <cell r="B473" t="str">
            <v>-33.73691 151.03089</v>
          </cell>
          <cell r="C473">
            <v>1</v>
          </cell>
          <cell r="F473" t="str">
            <v>-24.39104 150.52268</v>
          </cell>
          <cell r="G473">
            <v>1</v>
          </cell>
          <cell r="J473" t="str">
            <v>-37.73587 144.80347</v>
          </cell>
          <cell r="K473">
            <v>1</v>
          </cell>
        </row>
        <row r="474">
          <cell r="B474" t="str">
            <v>-33.73818 150.85316</v>
          </cell>
          <cell r="C474">
            <v>1</v>
          </cell>
          <cell r="F474" t="str">
            <v>-24.3954 150.52283</v>
          </cell>
          <cell r="G474">
            <v>1</v>
          </cell>
          <cell r="J474" t="str">
            <v>-37.73598 144.94593</v>
          </cell>
          <cell r="K474">
            <v>1</v>
          </cell>
        </row>
        <row r="475">
          <cell r="B475" t="str">
            <v>-33.73855 150.72116</v>
          </cell>
          <cell r="C475">
            <v>1</v>
          </cell>
          <cell r="F475" t="str">
            <v>-24.39895 150.50997</v>
          </cell>
          <cell r="G475">
            <v>1</v>
          </cell>
          <cell r="J475" t="str">
            <v>-37.73621 145.02799</v>
          </cell>
          <cell r="K475">
            <v>1</v>
          </cell>
        </row>
        <row r="476">
          <cell r="B476" t="str">
            <v>-33.73896 151.03075</v>
          </cell>
          <cell r="C476">
            <v>1</v>
          </cell>
          <cell r="F476" t="str">
            <v>-24.42195 145.46294</v>
          </cell>
          <cell r="G476">
            <v>1</v>
          </cell>
          <cell r="J476" t="str">
            <v>-37.73638 144.95287</v>
          </cell>
          <cell r="K476">
            <v>1</v>
          </cell>
        </row>
        <row r="477">
          <cell r="B477" t="str">
            <v>-33.73904 150.65145</v>
          </cell>
          <cell r="C477">
            <v>1</v>
          </cell>
          <cell r="F477" t="str">
            <v>-24.57275 149.97112</v>
          </cell>
          <cell r="G477">
            <v>1</v>
          </cell>
          <cell r="J477" t="str">
            <v>-37.73705 144.9931</v>
          </cell>
          <cell r="K477">
            <v>1</v>
          </cell>
        </row>
        <row r="478">
          <cell r="B478" t="str">
            <v>-33.74085 150.84381</v>
          </cell>
          <cell r="C478">
            <v>1</v>
          </cell>
          <cell r="F478" t="str">
            <v>-24.67215 134.07278</v>
          </cell>
          <cell r="G478">
            <v>1</v>
          </cell>
          <cell r="J478" t="str">
            <v>-37.73732 144.93263</v>
          </cell>
          <cell r="K478">
            <v>1</v>
          </cell>
        </row>
        <row r="479">
          <cell r="B479" t="str">
            <v>-33.74092 151.04743</v>
          </cell>
          <cell r="C479">
            <v>1</v>
          </cell>
          <cell r="F479" t="str">
            <v>-24.76527 152.4156</v>
          </cell>
          <cell r="G479">
            <v>1</v>
          </cell>
          <cell r="J479" t="str">
            <v>-37.73749 144.94006</v>
          </cell>
          <cell r="K479">
            <v>1</v>
          </cell>
        </row>
        <row r="480">
          <cell r="B480" t="str">
            <v>-33.74109 150.88495</v>
          </cell>
          <cell r="C480">
            <v>1</v>
          </cell>
          <cell r="F480" t="str">
            <v>-24.77463 131.69926</v>
          </cell>
          <cell r="G480">
            <v>1</v>
          </cell>
          <cell r="J480" t="str">
            <v>-37.73755 145.01935</v>
          </cell>
          <cell r="K480">
            <v>1</v>
          </cell>
        </row>
        <row r="481">
          <cell r="B481" t="str">
            <v>-33.74155 151.01052</v>
          </cell>
          <cell r="C481">
            <v>1</v>
          </cell>
          <cell r="F481" t="str">
            <v>-24.85051 152.46902</v>
          </cell>
          <cell r="G481">
            <v>1</v>
          </cell>
          <cell r="J481" t="str">
            <v>-37.73798 144.78044</v>
          </cell>
          <cell r="K481">
            <v>1</v>
          </cell>
        </row>
        <row r="482">
          <cell r="B482" t="str">
            <v>-33.74205 150.74752</v>
          </cell>
          <cell r="C482">
            <v>1</v>
          </cell>
          <cell r="F482" t="str">
            <v>-24.85364 152.3876</v>
          </cell>
          <cell r="G482">
            <v>1</v>
          </cell>
          <cell r="J482" t="str">
            <v>-37.73883 145.0412</v>
          </cell>
          <cell r="K482">
            <v>1</v>
          </cell>
        </row>
        <row r="483">
          <cell r="B483" t="str">
            <v>-33.74222 150.82842</v>
          </cell>
          <cell r="C483">
            <v>1</v>
          </cell>
          <cell r="F483" t="str">
            <v>-24.86515 151.11703</v>
          </cell>
          <cell r="G483">
            <v>1</v>
          </cell>
          <cell r="J483" t="str">
            <v>-37.73903 144.90349</v>
          </cell>
          <cell r="K483">
            <v>1</v>
          </cell>
        </row>
        <row r="484">
          <cell r="B484" t="str">
            <v>-33.74257 150.73292</v>
          </cell>
          <cell r="C484">
            <v>1</v>
          </cell>
          <cell r="F484" t="str">
            <v>-24.86687 152.40744</v>
          </cell>
          <cell r="G484">
            <v>1</v>
          </cell>
          <cell r="J484" t="str">
            <v>-37.73922 144.79747</v>
          </cell>
          <cell r="K484">
            <v>1</v>
          </cell>
        </row>
        <row r="485">
          <cell r="B485" t="str">
            <v>-33.74287 151.20524</v>
          </cell>
          <cell r="C485">
            <v>1</v>
          </cell>
          <cell r="F485" t="str">
            <v>-24.86693 113.6773</v>
          </cell>
          <cell r="G485">
            <v>1</v>
          </cell>
          <cell r="J485" t="str">
            <v>-37.73947 144.91789</v>
          </cell>
          <cell r="K485">
            <v>1</v>
          </cell>
        </row>
        <row r="486">
          <cell r="B486" t="str">
            <v>-33.74317 150.95957</v>
          </cell>
          <cell r="C486">
            <v>1</v>
          </cell>
          <cell r="F486" t="str">
            <v>-24.86774 152.35069</v>
          </cell>
          <cell r="G486">
            <v>1</v>
          </cell>
          <cell r="J486" t="str">
            <v>-37.7399 145.0429</v>
          </cell>
          <cell r="K486">
            <v>1</v>
          </cell>
        </row>
        <row r="487">
          <cell r="B487" t="str">
            <v>-33.74373 150.92469</v>
          </cell>
          <cell r="C487">
            <v>1</v>
          </cell>
          <cell r="F487" t="str">
            <v>-24.86944 152.37086</v>
          </cell>
          <cell r="G487">
            <v>1</v>
          </cell>
          <cell r="J487" t="str">
            <v>-37.74028 144.94575</v>
          </cell>
          <cell r="K487">
            <v>1</v>
          </cell>
        </row>
        <row r="488">
          <cell r="B488" t="str">
            <v>-33.74436 151.14479</v>
          </cell>
          <cell r="C488">
            <v>1</v>
          </cell>
          <cell r="F488" t="str">
            <v>-24.86994 152.36304</v>
          </cell>
          <cell r="G488">
            <v>1</v>
          </cell>
          <cell r="J488" t="str">
            <v>-37.74032 145.26897</v>
          </cell>
          <cell r="K488">
            <v>1</v>
          </cell>
        </row>
        <row r="489">
          <cell r="B489" t="str">
            <v>-33.74511 150.92442</v>
          </cell>
          <cell r="C489">
            <v>1</v>
          </cell>
          <cell r="F489" t="str">
            <v>-24.87152 152.34138</v>
          </cell>
          <cell r="G489">
            <v>1</v>
          </cell>
          <cell r="J489" t="str">
            <v>-37.74057 145.00686</v>
          </cell>
          <cell r="K489">
            <v>1</v>
          </cell>
        </row>
        <row r="490">
          <cell r="B490" t="str">
            <v>-33.74588 151.03116</v>
          </cell>
          <cell r="C490">
            <v>1</v>
          </cell>
          <cell r="F490" t="str">
            <v>-24.87238 152.34274</v>
          </cell>
          <cell r="G490">
            <v>1</v>
          </cell>
          <cell r="J490" t="str">
            <v>-37.74092 144.92351</v>
          </cell>
          <cell r="K490">
            <v>1</v>
          </cell>
        </row>
        <row r="491">
          <cell r="B491" t="str">
            <v>-33.74623 151.06502</v>
          </cell>
          <cell r="C491">
            <v>1</v>
          </cell>
          <cell r="F491" t="str">
            <v>-24.87552 113.65762</v>
          </cell>
          <cell r="G491">
            <v>1</v>
          </cell>
          <cell r="J491" t="str">
            <v>-37.7411 144.966</v>
          </cell>
          <cell r="K491">
            <v>1</v>
          </cell>
        </row>
        <row r="492">
          <cell r="B492" t="str">
            <v>-33.74649 150.67554</v>
          </cell>
          <cell r="C492">
            <v>1</v>
          </cell>
          <cell r="F492" t="str">
            <v>-24.87894 152.32967</v>
          </cell>
          <cell r="G492">
            <v>1</v>
          </cell>
          <cell r="J492" t="str">
            <v>-37.74128 145.06375</v>
          </cell>
          <cell r="K492">
            <v>1</v>
          </cell>
        </row>
        <row r="493">
          <cell r="B493" t="str">
            <v>-33.7465 150.61268</v>
          </cell>
          <cell r="C493">
            <v>1</v>
          </cell>
          <cell r="F493" t="str">
            <v>-24.8795 152.34592</v>
          </cell>
          <cell r="G493">
            <v>1</v>
          </cell>
          <cell r="J493" t="str">
            <v>-37.74153 144.9704</v>
          </cell>
          <cell r="K493">
            <v>1</v>
          </cell>
        </row>
        <row r="494">
          <cell r="B494" t="str">
            <v>-33.74694 150.89318</v>
          </cell>
          <cell r="C494">
            <v>1</v>
          </cell>
          <cell r="F494" t="str">
            <v>-24.88084 152.36492</v>
          </cell>
          <cell r="G494">
            <v>1</v>
          </cell>
          <cell r="J494" t="str">
            <v>-37.74165 145.09486</v>
          </cell>
          <cell r="K494">
            <v>1</v>
          </cell>
        </row>
        <row r="495">
          <cell r="B495" t="str">
            <v>-33.74736 150.84153</v>
          </cell>
          <cell r="C495">
            <v>1</v>
          </cell>
          <cell r="F495" t="str">
            <v>-24.88212 152.37381</v>
          </cell>
          <cell r="G495">
            <v>1</v>
          </cell>
          <cell r="J495" t="str">
            <v>-37.7418 145.01741</v>
          </cell>
          <cell r="K495">
            <v>1</v>
          </cell>
        </row>
        <row r="496">
          <cell r="B496" t="str">
            <v>-33.74773 150.61501</v>
          </cell>
          <cell r="C496">
            <v>1</v>
          </cell>
          <cell r="F496" t="str">
            <v>-24.8829 152.30505</v>
          </cell>
          <cell r="G496">
            <v>1</v>
          </cell>
          <cell r="J496" t="str">
            <v>-37.7425 145.23034</v>
          </cell>
          <cell r="K496">
            <v>1</v>
          </cell>
        </row>
        <row r="497">
          <cell r="B497" t="str">
            <v>-33.74789 151.24167</v>
          </cell>
          <cell r="C497">
            <v>1</v>
          </cell>
          <cell r="F497" t="str">
            <v>-24.884 152.33792</v>
          </cell>
          <cell r="G497">
            <v>1</v>
          </cell>
          <cell r="J497" t="str">
            <v>-37.74343 144.81678</v>
          </cell>
          <cell r="K497">
            <v>1</v>
          </cell>
        </row>
        <row r="498">
          <cell r="B498" t="str">
            <v>-33.74803 151.06596</v>
          </cell>
          <cell r="C498">
            <v>1</v>
          </cell>
          <cell r="F498" t="str">
            <v>-24.88424 113.65926</v>
          </cell>
          <cell r="G498">
            <v>1</v>
          </cell>
          <cell r="J498" t="str">
            <v>-37.74385 145.06698</v>
          </cell>
          <cell r="K498">
            <v>1</v>
          </cell>
        </row>
        <row r="499">
          <cell r="B499" t="str">
            <v>-33.7483 150.88228</v>
          </cell>
          <cell r="C499">
            <v>1</v>
          </cell>
          <cell r="F499" t="str">
            <v>-24.88516 152.37932</v>
          </cell>
          <cell r="G499">
            <v>1</v>
          </cell>
          <cell r="J499" t="str">
            <v>-37.74433 144.77344</v>
          </cell>
          <cell r="K499">
            <v>1</v>
          </cell>
        </row>
        <row r="500">
          <cell r="B500" t="str">
            <v>-33.74898 151.28519</v>
          </cell>
          <cell r="C500">
            <v>1</v>
          </cell>
          <cell r="F500" t="str">
            <v>-24.88628 113.65706</v>
          </cell>
          <cell r="G500">
            <v>1</v>
          </cell>
          <cell r="J500" t="str">
            <v>-37.74527 145.20724</v>
          </cell>
          <cell r="K500">
            <v>1</v>
          </cell>
        </row>
        <row r="501">
          <cell r="B501" t="str">
            <v>-33.75039 150.70544</v>
          </cell>
          <cell r="C501">
            <v>1</v>
          </cell>
          <cell r="F501" t="str">
            <v>-24.88665 152.30687</v>
          </cell>
          <cell r="G501">
            <v>1</v>
          </cell>
          <cell r="J501" t="str">
            <v>-37.74601 142.017</v>
          </cell>
          <cell r="K501">
            <v>1</v>
          </cell>
        </row>
        <row r="502">
          <cell r="B502" t="str">
            <v>-33.75064 150.9946</v>
          </cell>
          <cell r="C502">
            <v>1</v>
          </cell>
          <cell r="F502" t="str">
            <v>-24.88829 152.30541</v>
          </cell>
          <cell r="G502">
            <v>1</v>
          </cell>
          <cell r="J502" t="str">
            <v>-37.74622 144.73651</v>
          </cell>
          <cell r="K502">
            <v>1</v>
          </cell>
        </row>
        <row r="503">
          <cell r="B503" t="str">
            <v>-33.75083 151.14512</v>
          </cell>
          <cell r="C503">
            <v>1</v>
          </cell>
          <cell r="F503" t="str">
            <v>-24.89193 113.66637</v>
          </cell>
          <cell r="G503">
            <v>1</v>
          </cell>
          <cell r="J503" t="str">
            <v>-37.74634 144.73934</v>
          </cell>
          <cell r="K503">
            <v>1</v>
          </cell>
        </row>
        <row r="504">
          <cell r="B504" t="str">
            <v>-33.75117 150.69539</v>
          </cell>
          <cell r="C504">
            <v>1</v>
          </cell>
          <cell r="F504" t="str">
            <v>-24.89697 152.34383</v>
          </cell>
          <cell r="G504">
            <v>1</v>
          </cell>
          <cell r="J504" t="str">
            <v>-37.74696 144.81044</v>
          </cell>
          <cell r="K504">
            <v>1</v>
          </cell>
        </row>
        <row r="505">
          <cell r="B505" t="str">
            <v>-33.75196 151.2747</v>
          </cell>
          <cell r="C505">
            <v>1</v>
          </cell>
          <cell r="F505" t="str">
            <v>-24.90975 152.2206</v>
          </cell>
          <cell r="G505">
            <v>1</v>
          </cell>
          <cell r="J505" t="str">
            <v>-37.74704 144.91256</v>
          </cell>
          <cell r="K505">
            <v>1</v>
          </cell>
        </row>
        <row r="506">
          <cell r="B506" t="str">
            <v>-33.75244 151.24657</v>
          </cell>
          <cell r="C506">
            <v>1</v>
          </cell>
          <cell r="F506" t="str">
            <v>-24.9142 152.36436</v>
          </cell>
          <cell r="G506">
            <v>1</v>
          </cell>
          <cell r="J506" t="str">
            <v>-37.7474 144.93166</v>
          </cell>
          <cell r="K506">
            <v>1</v>
          </cell>
        </row>
        <row r="507">
          <cell r="B507" t="str">
            <v>-33.75253 151.26096</v>
          </cell>
          <cell r="C507">
            <v>1</v>
          </cell>
          <cell r="F507" t="str">
            <v>-24.95352 150.0751</v>
          </cell>
          <cell r="G507">
            <v>1</v>
          </cell>
          <cell r="J507" t="str">
            <v>-37.74761 144.85757</v>
          </cell>
          <cell r="K507">
            <v>1</v>
          </cell>
        </row>
        <row r="508">
          <cell r="B508" t="str">
            <v>-33.75257 151.2241</v>
          </cell>
          <cell r="C508">
            <v>1</v>
          </cell>
          <cell r="F508" t="str">
            <v>-24.99042 151.95683</v>
          </cell>
          <cell r="G508">
            <v>1</v>
          </cell>
          <cell r="J508" t="str">
            <v>-37.7479 145.33955</v>
          </cell>
          <cell r="K508">
            <v>1</v>
          </cell>
        </row>
        <row r="509">
          <cell r="B509" t="str">
            <v>-33.75286 150.69014</v>
          </cell>
          <cell r="C509">
            <v>1</v>
          </cell>
          <cell r="F509" t="str">
            <v>-25.05322 115.20836</v>
          </cell>
          <cell r="G509">
            <v>1</v>
          </cell>
          <cell r="J509" t="str">
            <v>-37.7483 144.73861</v>
          </cell>
          <cell r="K509">
            <v>1</v>
          </cell>
        </row>
        <row r="510">
          <cell r="B510" t="str">
            <v>-33.75381 151.28291</v>
          </cell>
          <cell r="C510">
            <v>1</v>
          </cell>
          <cell r="F510" t="str">
            <v>-25.07592 151.99397</v>
          </cell>
          <cell r="G510">
            <v>1</v>
          </cell>
          <cell r="J510" t="str">
            <v>-37.74897 144.80075</v>
          </cell>
          <cell r="K510">
            <v>1</v>
          </cell>
        </row>
        <row r="511">
          <cell r="B511" t="str">
            <v>-33.75388 151.06578</v>
          </cell>
          <cell r="C511">
            <v>1</v>
          </cell>
          <cell r="F511" t="str">
            <v>-25.2341 152.27571</v>
          </cell>
          <cell r="G511">
            <v>1</v>
          </cell>
          <cell r="J511" t="str">
            <v>-37.74915 144.94259</v>
          </cell>
          <cell r="K511">
            <v>1</v>
          </cell>
        </row>
        <row r="512">
          <cell r="B512" t="str">
            <v>-33.75448 151.24874</v>
          </cell>
          <cell r="C512">
            <v>1</v>
          </cell>
          <cell r="F512" t="str">
            <v>-25.23515 130.98365</v>
          </cell>
          <cell r="G512">
            <v>1</v>
          </cell>
          <cell r="J512" t="str">
            <v>-37.74979 145.03905</v>
          </cell>
          <cell r="K512">
            <v>1</v>
          </cell>
        </row>
        <row r="513">
          <cell r="B513" t="str">
            <v>-33.75533 150.94226</v>
          </cell>
          <cell r="C513">
            <v>1</v>
          </cell>
          <cell r="F513" t="str">
            <v>-25.28477 152.83728</v>
          </cell>
          <cell r="G513">
            <v>1</v>
          </cell>
          <cell r="J513" t="str">
            <v>-37.74993 144.87335</v>
          </cell>
          <cell r="K513">
            <v>1</v>
          </cell>
        </row>
        <row r="514">
          <cell r="B514" t="str">
            <v>-33.75549 150.73818</v>
          </cell>
          <cell r="C514">
            <v>1</v>
          </cell>
          <cell r="F514" t="str">
            <v>-25.2868 152.82504</v>
          </cell>
          <cell r="G514">
            <v>1</v>
          </cell>
          <cell r="J514" t="str">
            <v>-37.75035 145.05217</v>
          </cell>
          <cell r="K514">
            <v>1</v>
          </cell>
        </row>
        <row r="515">
          <cell r="B515" t="str">
            <v>-33.75622 150.92751</v>
          </cell>
          <cell r="C515">
            <v>1</v>
          </cell>
          <cell r="F515" t="str">
            <v>-25.28709 152.82752</v>
          </cell>
          <cell r="G515">
            <v>1</v>
          </cell>
          <cell r="J515" t="str">
            <v>-37.75223 144.8043</v>
          </cell>
          <cell r="K515">
            <v>1</v>
          </cell>
        </row>
        <row r="516">
          <cell r="B516" t="str">
            <v>-33.75625 150.6941</v>
          </cell>
          <cell r="C516">
            <v>1</v>
          </cell>
          <cell r="F516" t="str">
            <v>-25.28802 152.85455</v>
          </cell>
          <cell r="G516">
            <v>1</v>
          </cell>
          <cell r="J516" t="str">
            <v>-37.75256 145.65052</v>
          </cell>
          <cell r="K516">
            <v>1</v>
          </cell>
        </row>
        <row r="517">
          <cell r="B517" t="str">
            <v>-33.75695 150.74813</v>
          </cell>
          <cell r="C517">
            <v>1</v>
          </cell>
          <cell r="F517" t="str">
            <v>-25.29743 152.81317</v>
          </cell>
          <cell r="G517">
            <v>1</v>
          </cell>
          <cell r="J517" t="str">
            <v>-37.75274 144.96249</v>
          </cell>
          <cell r="K517">
            <v>1</v>
          </cell>
        </row>
        <row r="518">
          <cell r="B518" t="str">
            <v>-33.75697 150.87614</v>
          </cell>
          <cell r="C518">
            <v>1</v>
          </cell>
          <cell r="F518" t="str">
            <v>-25.29835 152.85665</v>
          </cell>
          <cell r="G518">
            <v>1</v>
          </cell>
          <cell r="J518" t="str">
            <v>-37.75275 144.76266</v>
          </cell>
          <cell r="K518">
            <v>1</v>
          </cell>
        </row>
        <row r="519">
          <cell r="B519" t="str">
            <v>-33.75729 150.9414</v>
          </cell>
          <cell r="C519">
            <v>1</v>
          </cell>
          <cell r="F519" t="str">
            <v>-25.29939 152.875</v>
          </cell>
          <cell r="G519">
            <v>1</v>
          </cell>
          <cell r="J519" t="str">
            <v>-37.75279 145.30807</v>
          </cell>
          <cell r="K519">
            <v>1</v>
          </cell>
        </row>
        <row r="520">
          <cell r="B520" t="str">
            <v>-33.75741 150.69861</v>
          </cell>
          <cell r="C520">
            <v>1</v>
          </cell>
          <cell r="F520" t="str">
            <v>-25.30562 152.87021</v>
          </cell>
          <cell r="G520">
            <v>1</v>
          </cell>
          <cell r="J520" t="str">
            <v>-37.75326 144.91923</v>
          </cell>
          <cell r="K520">
            <v>1</v>
          </cell>
        </row>
        <row r="521">
          <cell r="B521" t="str">
            <v>-33.75789 150.81956</v>
          </cell>
          <cell r="C521">
            <v>1</v>
          </cell>
          <cell r="F521" t="str">
            <v>-25.31841 152.56283</v>
          </cell>
          <cell r="G521">
            <v>1</v>
          </cell>
          <cell r="J521" t="str">
            <v>-37.75337 144.99778</v>
          </cell>
          <cell r="K521">
            <v>1</v>
          </cell>
        </row>
        <row r="522">
          <cell r="B522" t="str">
            <v>-33.75871 150.89264</v>
          </cell>
          <cell r="C522">
            <v>1</v>
          </cell>
          <cell r="F522" t="str">
            <v>-25.3205 152.85567</v>
          </cell>
          <cell r="G522">
            <v>1</v>
          </cell>
          <cell r="J522" t="str">
            <v>-37.75345 142.03252</v>
          </cell>
          <cell r="K522">
            <v>1</v>
          </cell>
        </row>
        <row r="523">
          <cell r="B523" t="str">
            <v>-33.75893 151.27933</v>
          </cell>
          <cell r="C523">
            <v>1</v>
          </cell>
          <cell r="F523" t="str">
            <v>-25.37232 151.12137</v>
          </cell>
          <cell r="G523">
            <v>1</v>
          </cell>
          <cell r="J523" t="str">
            <v>-37.75359 145.70074</v>
          </cell>
          <cell r="K523">
            <v>1</v>
          </cell>
        </row>
        <row r="524">
          <cell r="B524" t="str">
            <v>-33.75902 150.81663</v>
          </cell>
          <cell r="C524">
            <v>1</v>
          </cell>
          <cell r="F524" t="str">
            <v>-25.5089 152.04282</v>
          </cell>
          <cell r="G524">
            <v>1</v>
          </cell>
          <cell r="J524" t="str">
            <v>-37.75365 145.01106</v>
          </cell>
          <cell r="K524">
            <v>1</v>
          </cell>
        </row>
        <row r="525">
          <cell r="B525" t="str">
            <v>-33.75955 151.14668</v>
          </cell>
          <cell r="C525">
            <v>1</v>
          </cell>
          <cell r="F525" t="str">
            <v>-25.51771 152.7079</v>
          </cell>
          <cell r="G525">
            <v>1</v>
          </cell>
          <cell r="J525" t="str">
            <v>-37.7545 144.9415</v>
          </cell>
          <cell r="K525">
            <v>1</v>
          </cell>
        </row>
        <row r="526">
          <cell r="B526" t="str">
            <v>-33.7603 151.13098</v>
          </cell>
          <cell r="C526">
            <v>1</v>
          </cell>
          <cell r="F526" t="str">
            <v>-25.52251 152.68597</v>
          </cell>
          <cell r="G526">
            <v>1</v>
          </cell>
          <cell r="J526" t="str">
            <v>-37.75479 144.9311</v>
          </cell>
          <cell r="K526">
            <v>1</v>
          </cell>
        </row>
        <row r="527">
          <cell r="B527" t="str">
            <v>-33.76085 150.91716</v>
          </cell>
          <cell r="C527">
            <v>1</v>
          </cell>
          <cell r="F527" t="str">
            <v>-25.5232 152.67629</v>
          </cell>
          <cell r="G527">
            <v>1</v>
          </cell>
          <cell r="J527" t="str">
            <v>-37.75485 144.97043</v>
          </cell>
          <cell r="K527">
            <v>1</v>
          </cell>
        </row>
        <row r="528">
          <cell r="B528" t="str">
            <v>-33.76089 150.81449</v>
          </cell>
          <cell r="C528">
            <v>1</v>
          </cell>
          <cell r="F528" t="str">
            <v>-25.53144 152.69839</v>
          </cell>
          <cell r="G528">
            <v>1</v>
          </cell>
          <cell r="J528" t="str">
            <v>-37.75505 144.85794</v>
          </cell>
          <cell r="K528">
            <v>1</v>
          </cell>
        </row>
        <row r="529">
          <cell r="B529" t="str">
            <v>-33.76118 150.703</v>
          </cell>
          <cell r="C529">
            <v>1</v>
          </cell>
          <cell r="F529" t="str">
            <v>-25.53536 152.71811</v>
          </cell>
          <cell r="G529">
            <v>1</v>
          </cell>
          <cell r="J529" t="str">
            <v>-37.75539 145.35342</v>
          </cell>
          <cell r="K529">
            <v>1</v>
          </cell>
        </row>
        <row r="530">
          <cell r="B530" t="str">
            <v>-33.76128 151.19427</v>
          </cell>
          <cell r="C530">
            <v>1</v>
          </cell>
          <cell r="F530" t="str">
            <v>-25.53579 152.69284</v>
          </cell>
          <cell r="G530">
            <v>1</v>
          </cell>
          <cell r="J530" t="str">
            <v>-37.75541 145.3133</v>
          </cell>
          <cell r="K530">
            <v>1</v>
          </cell>
        </row>
        <row r="531">
          <cell r="B531" t="str">
            <v>-33.76148 151.27096</v>
          </cell>
          <cell r="C531">
            <v>1</v>
          </cell>
          <cell r="F531" t="str">
            <v>-25.53803 152.72419</v>
          </cell>
          <cell r="G531">
            <v>1</v>
          </cell>
          <cell r="J531" t="str">
            <v>-37.75549 144.96604</v>
          </cell>
          <cell r="K531">
            <v>1</v>
          </cell>
        </row>
        <row r="532">
          <cell r="B532" t="str">
            <v>-33.76169 150.93272</v>
          </cell>
          <cell r="C532">
            <v>1</v>
          </cell>
          <cell r="F532" t="str">
            <v>-25.54417 152.72192</v>
          </cell>
          <cell r="G532">
            <v>1</v>
          </cell>
          <cell r="J532" t="str">
            <v>-37.75578 144.98364</v>
          </cell>
          <cell r="K532">
            <v>1</v>
          </cell>
        </row>
        <row r="533">
          <cell r="B533" t="str">
            <v>-33.7617 150.81705</v>
          </cell>
          <cell r="C533">
            <v>1</v>
          </cell>
          <cell r="F533" t="str">
            <v>-25.55321 152.67108</v>
          </cell>
          <cell r="G533">
            <v>1</v>
          </cell>
          <cell r="J533" t="str">
            <v>-37.75594 145.13219</v>
          </cell>
          <cell r="K533">
            <v>1</v>
          </cell>
        </row>
        <row r="534">
          <cell r="B534" t="str">
            <v>-33.76191 151.2299</v>
          </cell>
          <cell r="C534">
            <v>1</v>
          </cell>
          <cell r="F534" t="str">
            <v>-25.58121 134.57806</v>
          </cell>
          <cell r="G534">
            <v>1</v>
          </cell>
          <cell r="J534" t="str">
            <v>-37.756 145.09255</v>
          </cell>
          <cell r="K534">
            <v>1</v>
          </cell>
        </row>
        <row r="535">
          <cell r="B535" t="str">
            <v>-33.76268 151.21459</v>
          </cell>
          <cell r="C535">
            <v>1</v>
          </cell>
          <cell r="F535" t="str">
            <v>-25.59218 151.30065</v>
          </cell>
          <cell r="G535">
            <v>1</v>
          </cell>
          <cell r="J535" t="str">
            <v>-37.75634 145.12404</v>
          </cell>
          <cell r="K535">
            <v>1</v>
          </cell>
        </row>
        <row r="536">
          <cell r="B536" t="str">
            <v>-33.76291 151.26677</v>
          </cell>
          <cell r="C536">
            <v>1</v>
          </cell>
          <cell r="F536" t="str">
            <v>-25.62482 151.60394</v>
          </cell>
          <cell r="G536">
            <v>1</v>
          </cell>
          <cell r="J536" t="str">
            <v>-37.75636 144.97074</v>
          </cell>
          <cell r="K536">
            <v>1</v>
          </cell>
        </row>
        <row r="537">
          <cell r="B537" t="str">
            <v>-33.76291 151.26677</v>
          </cell>
          <cell r="C537">
            <v>1</v>
          </cell>
          <cell r="F537" t="str">
            <v>-25.64178 149.79478</v>
          </cell>
          <cell r="G537">
            <v>1</v>
          </cell>
          <cell r="J537" t="str">
            <v>-37.75646 144.93136</v>
          </cell>
          <cell r="K537">
            <v>1</v>
          </cell>
        </row>
        <row r="538">
          <cell r="B538" t="str">
            <v>-33.76362 150.97421</v>
          </cell>
          <cell r="C538">
            <v>1</v>
          </cell>
          <cell r="F538" t="str">
            <v>-25.84537 148.56394</v>
          </cell>
          <cell r="G538">
            <v>1</v>
          </cell>
          <cell r="J538" t="str">
            <v>-37.75668 145.12478</v>
          </cell>
          <cell r="K538">
            <v>1</v>
          </cell>
        </row>
        <row r="539">
          <cell r="B539" t="str">
            <v>-33.76364 150.89245</v>
          </cell>
          <cell r="C539">
            <v>1</v>
          </cell>
          <cell r="F539" t="str">
            <v>-25.92279 113.53095</v>
          </cell>
          <cell r="G539">
            <v>1</v>
          </cell>
          <cell r="J539" t="str">
            <v>-37.75691 144.89643</v>
          </cell>
          <cell r="K539">
            <v>1</v>
          </cell>
        </row>
        <row r="540">
          <cell r="B540" t="str">
            <v>-33.76535 150.9196</v>
          </cell>
          <cell r="C540">
            <v>1</v>
          </cell>
          <cell r="F540" t="str">
            <v>-25.92472 152.99486</v>
          </cell>
          <cell r="G540">
            <v>1</v>
          </cell>
          <cell r="J540" t="str">
            <v>-37.75706 144.90185</v>
          </cell>
          <cell r="K540">
            <v>1</v>
          </cell>
        </row>
        <row r="541">
          <cell r="B541" t="str">
            <v>-33.76549 150.7276</v>
          </cell>
          <cell r="C541">
            <v>1</v>
          </cell>
          <cell r="F541" t="str">
            <v>-25.99528 152.55998</v>
          </cell>
          <cell r="G541">
            <v>1</v>
          </cell>
          <cell r="J541" t="str">
            <v>-37.75722 144.91895</v>
          </cell>
          <cell r="K541">
            <v>1</v>
          </cell>
        </row>
        <row r="542">
          <cell r="B542" t="str">
            <v>-33.76549 151.14832</v>
          </cell>
          <cell r="C542">
            <v>1</v>
          </cell>
          <cell r="F542" t="str">
            <v>-26.08468 152.23683</v>
          </cell>
          <cell r="G542">
            <v>1</v>
          </cell>
          <cell r="J542" t="str">
            <v>-37.75722 145.06262</v>
          </cell>
          <cell r="K542">
            <v>1</v>
          </cell>
        </row>
        <row r="543">
          <cell r="B543" t="str">
            <v>-33.76562 150.83649</v>
          </cell>
          <cell r="C543">
            <v>1</v>
          </cell>
          <cell r="F543" t="str">
            <v>-26.11871 149.96029</v>
          </cell>
          <cell r="G543">
            <v>1</v>
          </cell>
          <cell r="J543" t="str">
            <v>-37.75746 145.32175</v>
          </cell>
          <cell r="K543">
            <v>1</v>
          </cell>
        </row>
        <row r="544">
          <cell r="B544" t="str">
            <v>-33.76627 151.26099</v>
          </cell>
          <cell r="C544">
            <v>1</v>
          </cell>
          <cell r="F544" t="str">
            <v>-26.12338 126.57417</v>
          </cell>
          <cell r="G544">
            <v>1</v>
          </cell>
          <cell r="J544" t="str">
            <v>-37.75748 144.95248</v>
          </cell>
          <cell r="K544">
            <v>1</v>
          </cell>
        </row>
        <row r="545">
          <cell r="B545" t="str">
            <v>-33.76666 150.72095</v>
          </cell>
          <cell r="C545">
            <v>1</v>
          </cell>
          <cell r="F545" t="str">
            <v>-26.12855 113.41267</v>
          </cell>
          <cell r="G545">
            <v>1</v>
          </cell>
          <cell r="J545" t="str">
            <v>-37.75767 144.78784</v>
          </cell>
          <cell r="K545">
            <v>1</v>
          </cell>
        </row>
        <row r="546">
          <cell r="B546" t="str">
            <v>-33.76667 151.25211</v>
          </cell>
          <cell r="C546">
            <v>1</v>
          </cell>
          <cell r="F546" t="str">
            <v>-26.15937 130.18353</v>
          </cell>
          <cell r="G546">
            <v>1</v>
          </cell>
          <cell r="J546" t="str">
            <v>-37.75849 144.90278</v>
          </cell>
          <cell r="K546">
            <v>1</v>
          </cell>
        </row>
        <row r="547">
          <cell r="B547" t="str">
            <v>-33.76685 150.83974</v>
          </cell>
          <cell r="C547">
            <v>1</v>
          </cell>
          <cell r="F547" t="str">
            <v>-26.16264 129.17175</v>
          </cell>
          <cell r="G547">
            <v>1</v>
          </cell>
          <cell r="J547" t="str">
            <v>-37.75868 144.91464</v>
          </cell>
          <cell r="K547">
            <v>1</v>
          </cell>
        </row>
        <row r="548">
          <cell r="B548" t="str">
            <v>-33.76763 150.74884</v>
          </cell>
          <cell r="C548">
            <v>1</v>
          </cell>
          <cell r="F548" t="str">
            <v>-26.18658 152.67365</v>
          </cell>
          <cell r="G548">
            <v>1</v>
          </cell>
          <cell r="J548" t="str">
            <v>-37.75875 144.94889</v>
          </cell>
          <cell r="K548">
            <v>1</v>
          </cell>
        </row>
        <row r="549">
          <cell r="B549" t="str">
            <v>-33.76784 150.81337</v>
          </cell>
          <cell r="C549">
            <v>1</v>
          </cell>
          <cell r="F549" t="str">
            <v>-26.18995 152.66656</v>
          </cell>
          <cell r="G549">
            <v>1</v>
          </cell>
          <cell r="J549" t="str">
            <v>-37.75912 145.00266</v>
          </cell>
          <cell r="K549">
            <v>1</v>
          </cell>
        </row>
        <row r="550">
          <cell r="B550" t="str">
            <v>-33.76834 150.87869</v>
          </cell>
          <cell r="C550">
            <v>1</v>
          </cell>
          <cell r="F550" t="str">
            <v>-26.19379 152.66606</v>
          </cell>
          <cell r="G550">
            <v>1</v>
          </cell>
          <cell r="J550" t="str">
            <v>-37.7593 144.78832</v>
          </cell>
          <cell r="K550">
            <v>1</v>
          </cell>
        </row>
        <row r="551">
          <cell r="B551" t="str">
            <v>-33.76843 151.26582</v>
          </cell>
          <cell r="C551">
            <v>1</v>
          </cell>
          <cell r="F551" t="str">
            <v>-26.19676 152.66753</v>
          </cell>
          <cell r="G551">
            <v>1</v>
          </cell>
          <cell r="J551" t="str">
            <v>-37.75936 145.18137</v>
          </cell>
          <cell r="K551">
            <v>1</v>
          </cell>
        </row>
        <row r="552">
          <cell r="B552" t="str">
            <v>-33.7685 150.94797</v>
          </cell>
          <cell r="C552">
            <v>1</v>
          </cell>
          <cell r="F552" t="str">
            <v>-26.19961 152.6552</v>
          </cell>
          <cell r="G552">
            <v>1</v>
          </cell>
          <cell r="J552" t="str">
            <v>-37.76061 145.10904</v>
          </cell>
          <cell r="K552">
            <v>1</v>
          </cell>
        </row>
        <row r="553">
          <cell r="B553" t="str">
            <v>-33.76994 151.05963</v>
          </cell>
          <cell r="C553">
            <v>1</v>
          </cell>
          <cell r="F553" t="str">
            <v>-26.2009 152.64284</v>
          </cell>
          <cell r="G553">
            <v>1</v>
          </cell>
          <cell r="J553" t="str">
            <v>-37.76072 145.16727</v>
          </cell>
          <cell r="K553">
            <v>1</v>
          </cell>
        </row>
        <row r="554">
          <cell r="B554" t="str">
            <v>-33.77154 150.9006</v>
          </cell>
          <cell r="C554">
            <v>1</v>
          </cell>
          <cell r="F554" t="str">
            <v>-26.24564 151.94017</v>
          </cell>
          <cell r="G554">
            <v>1</v>
          </cell>
          <cell r="J554" t="str">
            <v>-37.76093 144.80584</v>
          </cell>
          <cell r="K554">
            <v>1</v>
          </cell>
        </row>
        <row r="555">
          <cell r="B555" t="str">
            <v>-33.77163 151.28446</v>
          </cell>
          <cell r="C555">
            <v>1</v>
          </cell>
          <cell r="F555" t="str">
            <v>-26.24817 151.93681</v>
          </cell>
          <cell r="G555">
            <v>1</v>
          </cell>
          <cell r="J555" t="str">
            <v>-37.76117 144.99248</v>
          </cell>
          <cell r="K555">
            <v>1</v>
          </cell>
        </row>
        <row r="556">
          <cell r="B556" t="str">
            <v>-33.77186 151.00066</v>
          </cell>
          <cell r="C556">
            <v>1</v>
          </cell>
          <cell r="F556" t="str">
            <v>-26.26263 131.25778</v>
          </cell>
          <cell r="G556">
            <v>1</v>
          </cell>
          <cell r="J556" t="str">
            <v>-37.76135 144.96873</v>
          </cell>
          <cell r="K556">
            <v>1</v>
          </cell>
        </row>
        <row r="557">
          <cell r="B557" t="str">
            <v>-33.77229 150.77525</v>
          </cell>
          <cell r="C557">
            <v>1</v>
          </cell>
          <cell r="F557" t="str">
            <v>-26.27371 132.08862</v>
          </cell>
          <cell r="G557">
            <v>1</v>
          </cell>
          <cell r="J557" t="str">
            <v>-37.76148 145.09865</v>
          </cell>
          <cell r="K557">
            <v>1</v>
          </cell>
        </row>
        <row r="558">
          <cell r="B558" t="str">
            <v>-33.77296 151.08621</v>
          </cell>
          <cell r="C558">
            <v>1</v>
          </cell>
          <cell r="F558" t="str">
            <v>-26.29128 151.95603</v>
          </cell>
          <cell r="G558">
            <v>1</v>
          </cell>
          <cell r="J558" t="str">
            <v>-37.76198 145.01406</v>
          </cell>
          <cell r="K558">
            <v>1</v>
          </cell>
        </row>
        <row r="559">
          <cell r="B559" t="str">
            <v>-33.77338 150.793</v>
          </cell>
          <cell r="C559">
            <v>1</v>
          </cell>
          <cell r="F559" t="str">
            <v>-26.32065 151.87854</v>
          </cell>
          <cell r="G559">
            <v>1</v>
          </cell>
          <cell r="J559" t="str">
            <v>-37.76218 145.34644</v>
          </cell>
          <cell r="K559">
            <v>1</v>
          </cell>
        </row>
        <row r="560">
          <cell r="B560" t="str">
            <v>-33.7735 150.68175</v>
          </cell>
          <cell r="C560">
            <v>1</v>
          </cell>
          <cell r="F560" t="str">
            <v>-26.32171 151.87447</v>
          </cell>
          <cell r="G560">
            <v>1</v>
          </cell>
          <cell r="J560" t="str">
            <v>-37.76223 144.82622</v>
          </cell>
          <cell r="K560">
            <v>1</v>
          </cell>
        </row>
        <row r="561">
          <cell r="B561" t="str">
            <v>-33.77358 150.71509</v>
          </cell>
          <cell r="C561">
            <v>1</v>
          </cell>
          <cell r="F561" t="str">
            <v>-26.32304 132.44465</v>
          </cell>
          <cell r="G561">
            <v>1</v>
          </cell>
          <cell r="J561" t="str">
            <v>-37.76255 144.77153</v>
          </cell>
          <cell r="K561">
            <v>1</v>
          </cell>
        </row>
        <row r="562">
          <cell r="B562" t="str">
            <v>-33.7737 150.91093</v>
          </cell>
          <cell r="C562">
            <v>1</v>
          </cell>
          <cell r="F562" t="str">
            <v>-26.36439 152.86035</v>
          </cell>
          <cell r="G562">
            <v>1</v>
          </cell>
          <cell r="J562" t="str">
            <v>-37.76261 144.97782</v>
          </cell>
          <cell r="K562">
            <v>1</v>
          </cell>
        </row>
        <row r="563">
          <cell r="B563" t="str">
            <v>-33.77428 151.03587</v>
          </cell>
          <cell r="C563">
            <v>1</v>
          </cell>
          <cell r="F563" t="str">
            <v>-26.36677 152.85405</v>
          </cell>
          <cell r="G563">
            <v>1</v>
          </cell>
          <cell r="J563" t="str">
            <v>-37.76267 145.17395</v>
          </cell>
          <cell r="K563">
            <v>1</v>
          </cell>
        </row>
        <row r="564">
          <cell r="B564" t="str">
            <v>-33.77492 151.11025</v>
          </cell>
          <cell r="C564">
            <v>1</v>
          </cell>
          <cell r="F564" t="str">
            <v>-26.39017 153.03547</v>
          </cell>
          <cell r="G564">
            <v>1</v>
          </cell>
          <cell r="J564" t="str">
            <v>-37.76278 145.01217</v>
          </cell>
          <cell r="K564">
            <v>1</v>
          </cell>
        </row>
        <row r="565">
          <cell r="B565" t="str">
            <v>-33.77534 150.69597</v>
          </cell>
          <cell r="C565">
            <v>1</v>
          </cell>
          <cell r="F565" t="str">
            <v>-26.39266 153.03493</v>
          </cell>
          <cell r="G565">
            <v>1</v>
          </cell>
          <cell r="J565" t="str">
            <v>-37.76287 145.1565</v>
          </cell>
          <cell r="K565">
            <v>1</v>
          </cell>
        </row>
        <row r="566">
          <cell r="B566" t="str">
            <v>-33.77611 151.06979</v>
          </cell>
          <cell r="C566">
            <v>1</v>
          </cell>
          <cell r="F566" t="str">
            <v>-26.39281 153.03767</v>
          </cell>
          <cell r="G566">
            <v>1</v>
          </cell>
          <cell r="J566" t="str">
            <v>-37.76293 145.30652</v>
          </cell>
          <cell r="K566">
            <v>1</v>
          </cell>
        </row>
        <row r="567">
          <cell r="B567" t="str">
            <v>-33.77625 151.05094</v>
          </cell>
          <cell r="C567">
            <v>1</v>
          </cell>
          <cell r="F567" t="str">
            <v>-26.39648 153.09113</v>
          </cell>
          <cell r="G567">
            <v>1</v>
          </cell>
          <cell r="J567" t="str">
            <v>-37.76302 145.03463</v>
          </cell>
          <cell r="K567">
            <v>1</v>
          </cell>
        </row>
        <row r="568">
          <cell r="B568" t="str">
            <v>-33.77642 150.84885</v>
          </cell>
          <cell r="C568">
            <v>1</v>
          </cell>
          <cell r="F568" t="str">
            <v>-26.40183 153.01886</v>
          </cell>
          <cell r="G568">
            <v>1</v>
          </cell>
          <cell r="J568" t="str">
            <v>-37.76514 144.92467</v>
          </cell>
          <cell r="K568">
            <v>1</v>
          </cell>
        </row>
        <row r="569">
          <cell r="B569" t="str">
            <v>-33.77705 151.12517</v>
          </cell>
          <cell r="C569">
            <v>1</v>
          </cell>
          <cell r="F569" t="str">
            <v>-26.40316 153.07014</v>
          </cell>
          <cell r="G569">
            <v>1</v>
          </cell>
          <cell r="J569" t="str">
            <v>-37.76529 145.09061</v>
          </cell>
          <cell r="K569">
            <v>1</v>
          </cell>
        </row>
        <row r="570">
          <cell r="B570" t="str">
            <v>-33.77721 151.09926</v>
          </cell>
          <cell r="C570">
            <v>1</v>
          </cell>
          <cell r="F570" t="str">
            <v>-26.40416 146.24712</v>
          </cell>
          <cell r="G570">
            <v>1</v>
          </cell>
          <cell r="J570" t="str">
            <v>-37.76621 145.11487</v>
          </cell>
          <cell r="K570">
            <v>1</v>
          </cell>
        </row>
        <row r="571">
          <cell r="B571" t="str">
            <v>-33.77741 151.11255</v>
          </cell>
          <cell r="C571">
            <v>1</v>
          </cell>
          <cell r="F571" t="str">
            <v>-26.40739 153.0474</v>
          </cell>
          <cell r="G571">
            <v>1</v>
          </cell>
          <cell r="J571" t="str">
            <v>-37.76623 144.86192</v>
          </cell>
          <cell r="K571">
            <v>1</v>
          </cell>
        </row>
        <row r="572">
          <cell r="B572" t="str">
            <v>-33.77813 151.11903</v>
          </cell>
          <cell r="C572">
            <v>1</v>
          </cell>
          <cell r="F572" t="str">
            <v>-26.40779 153.04913</v>
          </cell>
          <cell r="G572">
            <v>1</v>
          </cell>
          <cell r="J572" t="str">
            <v>-37.76655 145.04611</v>
          </cell>
          <cell r="K572">
            <v>1</v>
          </cell>
        </row>
        <row r="573">
          <cell r="B573" t="str">
            <v>-33.77843 151.12707</v>
          </cell>
          <cell r="C573">
            <v>1</v>
          </cell>
          <cell r="F573" t="str">
            <v>-26.41041 153.03528</v>
          </cell>
          <cell r="G573">
            <v>1</v>
          </cell>
          <cell r="J573" t="str">
            <v>-37.76735 145.32665</v>
          </cell>
          <cell r="K573">
            <v>1</v>
          </cell>
        </row>
        <row r="574">
          <cell r="B574" t="str">
            <v>-33.77846 150.77639</v>
          </cell>
          <cell r="C574">
            <v>1</v>
          </cell>
          <cell r="F574" t="str">
            <v>-26.41193 152.91498</v>
          </cell>
          <cell r="G574">
            <v>1</v>
          </cell>
          <cell r="J574" t="str">
            <v>-37.76783 144.99366</v>
          </cell>
          <cell r="K574">
            <v>1</v>
          </cell>
        </row>
        <row r="575">
          <cell r="B575" t="str">
            <v>-33.77893 151.28219</v>
          </cell>
          <cell r="C575">
            <v>1</v>
          </cell>
          <cell r="F575" t="str">
            <v>-26.41251 152.91365</v>
          </cell>
          <cell r="G575">
            <v>1</v>
          </cell>
          <cell r="J575" t="str">
            <v>-37.76803 145.04583</v>
          </cell>
          <cell r="K575">
            <v>1</v>
          </cell>
        </row>
        <row r="576">
          <cell r="B576" t="str">
            <v>-33.77973 151.26424</v>
          </cell>
          <cell r="C576">
            <v>1</v>
          </cell>
          <cell r="F576" t="str">
            <v>-26.41861 152.90983</v>
          </cell>
          <cell r="G576">
            <v>1</v>
          </cell>
          <cell r="J576" t="str">
            <v>-37.76808 144.76516</v>
          </cell>
          <cell r="K576">
            <v>1</v>
          </cell>
        </row>
        <row r="577">
          <cell r="B577" t="str">
            <v>-33.77973 151.26424</v>
          </cell>
          <cell r="C577">
            <v>1</v>
          </cell>
          <cell r="F577" t="str">
            <v>-26.45328 153.03329</v>
          </cell>
          <cell r="G577">
            <v>1</v>
          </cell>
          <cell r="J577" t="str">
            <v>-37.76827 145.0123</v>
          </cell>
          <cell r="K577">
            <v>1</v>
          </cell>
        </row>
        <row r="578">
          <cell r="B578" t="str">
            <v>-33.77974 150.70679</v>
          </cell>
          <cell r="C578">
            <v>1</v>
          </cell>
          <cell r="F578" t="str">
            <v>-26.46349 152.67735</v>
          </cell>
          <cell r="G578">
            <v>1</v>
          </cell>
          <cell r="J578" t="str">
            <v>-37.7687 145.04306</v>
          </cell>
          <cell r="K578">
            <v>1</v>
          </cell>
        </row>
        <row r="579">
          <cell r="B579" t="str">
            <v>-33.78051 151.07352</v>
          </cell>
          <cell r="C579">
            <v>1</v>
          </cell>
          <cell r="F579" t="str">
            <v>-26.47828 153.06911</v>
          </cell>
          <cell r="G579">
            <v>1</v>
          </cell>
          <cell r="J579" t="str">
            <v>-37.76938 145.12279</v>
          </cell>
          <cell r="K579">
            <v>1</v>
          </cell>
        </row>
        <row r="580">
          <cell r="B580" t="str">
            <v>-33.78121 150.7934</v>
          </cell>
          <cell r="C580">
            <v>1</v>
          </cell>
          <cell r="F580" t="str">
            <v>-26.47954 153.09467</v>
          </cell>
          <cell r="G580">
            <v>1</v>
          </cell>
          <cell r="J580" t="str">
            <v>-37.76963 144.89256</v>
          </cell>
          <cell r="K580">
            <v>1</v>
          </cell>
        </row>
        <row r="581">
          <cell r="B581" t="str">
            <v>-33.78126 151.18799</v>
          </cell>
          <cell r="C581">
            <v>1</v>
          </cell>
          <cell r="F581" t="str">
            <v>-26.49235 153.07732</v>
          </cell>
          <cell r="G581">
            <v>1</v>
          </cell>
          <cell r="J581" t="str">
            <v>-37.76981 145.29425</v>
          </cell>
          <cell r="K581">
            <v>1</v>
          </cell>
        </row>
        <row r="582">
          <cell r="B582" t="str">
            <v>-33.78153 151.14878</v>
          </cell>
          <cell r="C582">
            <v>1</v>
          </cell>
          <cell r="F582" t="str">
            <v>-26.51938 153.08649</v>
          </cell>
          <cell r="G582">
            <v>1</v>
          </cell>
          <cell r="J582" t="str">
            <v>-37.77071 145.08995</v>
          </cell>
          <cell r="K582">
            <v>1</v>
          </cell>
        </row>
        <row r="583">
          <cell r="B583" t="str">
            <v>-33.78213 150.94289</v>
          </cell>
          <cell r="C583">
            <v>1</v>
          </cell>
          <cell r="F583" t="str">
            <v>-26.53102 153.08572</v>
          </cell>
          <cell r="G583">
            <v>1</v>
          </cell>
          <cell r="J583" t="str">
            <v>-37.77101 145.06203</v>
          </cell>
          <cell r="K583">
            <v>1</v>
          </cell>
        </row>
        <row r="584">
          <cell r="B584" t="str">
            <v>-33.78221 151.16908</v>
          </cell>
          <cell r="C584">
            <v>1</v>
          </cell>
          <cell r="F584" t="str">
            <v>-26.53119 153.08943</v>
          </cell>
          <cell r="G584">
            <v>1</v>
          </cell>
          <cell r="J584" t="str">
            <v>-37.77121 144.95709</v>
          </cell>
          <cell r="K584">
            <v>1</v>
          </cell>
        </row>
        <row r="585">
          <cell r="B585" t="str">
            <v>-33.78224 150.93438</v>
          </cell>
          <cell r="C585">
            <v>1</v>
          </cell>
          <cell r="F585" t="str">
            <v>-26.53473 151.8291</v>
          </cell>
          <cell r="G585">
            <v>1</v>
          </cell>
          <cell r="J585" t="str">
            <v>-37.77143 145.29041</v>
          </cell>
          <cell r="K585">
            <v>1</v>
          </cell>
        </row>
        <row r="586">
          <cell r="B586" t="str">
            <v>-33.78255 151.09029</v>
          </cell>
          <cell r="C586">
            <v>1</v>
          </cell>
          <cell r="F586" t="str">
            <v>-26.53534 153.07887</v>
          </cell>
          <cell r="G586">
            <v>1</v>
          </cell>
          <cell r="J586" t="str">
            <v>-37.77159 144.94365</v>
          </cell>
          <cell r="K586">
            <v>1</v>
          </cell>
        </row>
        <row r="587">
          <cell r="B587" t="str">
            <v>-33.78259 150.96723</v>
          </cell>
          <cell r="C587">
            <v>1</v>
          </cell>
          <cell r="F587" t="str">
            <v>-26.53644 151.85577</v>
          </cell>
          <cell r="G587">
            <v>1</v>
          </cell>
          <cell r="J587" t="str">
            <v>-37.77186 144.9654</v>
          </cell>
          <cell r="K587">
            <v>1</v>
          </cell>
        </row>
        <row r="588">
          <cell r="B588" t="str">
            <v>-33.78264 151.08462</v>
          </cell>
          <cell r="C588">
            <v>1</v>
          </cell>
          <cell r="F588" t="str">
            <v>-26.53751 151.83919</v>
          </cell>
          <cell r="G588">
            <v>1</v>
          </cell>
          <cell r="J588" t="str">
            <v>-37.7719 145.02221</v>
          </cell>
          <cell r="K588">
            <v>1</v>
          </cell>
        </row>
        <row r="589">
          <cell r="B589" t="str">
            <v>-33.7828 150.92034</v>
          </cell>
          <cell r="C589">
            <v>1</v>
          </cell>
          <cell r="F589" t="str">
            <v>-26.53763 151.85423</v>
          </cell>
          <cell r="G589">
            <v>1</v>
          </cell>
          <cell r="J589" t="str">
            <v>-37.77234 145.1875</v>
          </cell>
          <cell r="K589">
            <v>1</v>
          </cell>
        </row>
        <row r="590">
          <cell r="B590" t="str">
            <v>-33.78306 150.92513</v>
          </cell>
          <cell r="C590">
            <v>1</v>
          </cell>
          <cell r="F590" t="str">
            <v>-26.53927 151.83534</v>
          </cell>
          <cell r="G590">
            <v>1</v>
          </cell>
          <cell r="J590" t="str">
            <v>-37.77237 145.38236</v>
          </cell>
          <cell r="K590">
            <v>1</v>
          </cell>
        </row>
        <row r="591">
          <cell r="B591" t="str">
            <v>-33.78312 150.94148</v>
          </cell>
          <cell r="C591">
            <v>1</v>
          </cell>
          <cell r="F591" t="str">
            <v>-26.54379 151.83795</v>
          </cell>
          <cell r="G591">
            <v>1</v>
          </cell>
          <cell r="J591" t="str">
            <v>-37.77241 144.76423</v>
          </cell>
          <cell r="K591">
            <v>1</v>
          </cell>
        </row>
        <row r="592">
          <cell r="B592" t="str">
            <v>-33.78419 151.12143</v>
          </cell>
          <cell r="C592">
            <v>1</v>
          </cell>
          <cell r="F592" t="str">
            <v>-26.54445 151.83493</v>
          </cell>
          <cell r="G592">
            <v>1</v>
          </cell>
          <cell r="J592" t="str">
            <v>-37.77253 144.8817</v>
          </cell>
          <cell r="K592">
            <v>1</v>
          </cell>
        </row>
        <row r="593">
          <cell r="B593" t="str">
            <v>-33.78452 151.19603</v>
          </cell>
          <cell r="C593">
            <v>1</v>
          </cell>
          <cell r="F593" t="str">
            <v>-26.5599 152.95509</v>
          </cell>
          <cell r="G593">
            <v>1</v>
          </cell>
          <cell r="J593" t="str">
            <v>-37.77344 145.32525</v>
          </cell>
          <cell r="K593">
            <v>1</v>
          </cell>
        </row>
        <row r="594">
          <cell r="B594" t="str">
            <v>-33.78455 150.67463</v>
          </cell>
          <cell r="C594">
            <v>1</v>
          </cell>
          <cell r="F594" t="str">
            <v>-26.56918 148.78957</v>
          </cell>
          <cell r="G594">
            <v>1</v>
          </cell>
          <cell r="J594" t="str">
            <v>-37.77347 144.99964</v>
          </cell>
          <cell r="K594">
            <v>1</v>
          </cell>
        </row>
        <row r="595">
          <cell r="B595" t="str">
            <v>-33.78561 151.17372</v>
          </cell>
          <cell r="C595">
            <v>1</v>
          </cell>
          <cell r="F595" t="str">
            <v>-26.57107 148.7851</v>
          </cell>
          <cell r="G595">
            <v>1</v>
          </cell>
          <cell r="J595" t="str">
            <v>-37.77369 145.04367</v>
          </cell>
          <cell r="K595">
            <v>1</v>
          </cell>
        </row>
        <row r="596">
          <cell r="B596" t="str">
            <v>-33.78568 151.12522</v>
          </cell>
          <cell r="C596">
            <v>1</v>
          </cell>
          <cell r="F596" t="str">
            <v>-26.57242 148.77413</v>
          </cell>
          <cell r="G596">
            <v>1</v>
          </cell>
          <cell r="J596" t="str">
            <v>-37.77391 145.25718</v>
          </cell>
          <cell r="K596">
            <v>1</v>
          </cell>
        </row>
        <row r="597">
          <cell r="B597" t="str">
            <v>-33.78676 151.06281</v>
          </cell>
          <cell r="C597">
            <v>1</v>
          </cell>
          <cell r="F597" t="str">
            <v>-26.58853 120.22064</v>
          </cell>
          <cell r="G597">
            <v>1</v>
          </cell>
          <cell r="J597" t="str">
            <v>-37.7745 144.91379</v>
          </cell>
          <cell r="K597">
            <v>1</v>
          </cell>
        </row>
        <row r="598">
          <cell r="B598" t="str">
            <v>-33.78693 150.83593</v>
          </cell>
          <cell r="C598">
            <v>1</v>
          </cell>
          <cell r="F598" t="str">
            <v>-26.59275 118.49525</v>
          </cell>
          <cell r="G598">
            <v>1</v>
          </cell>
          <cell r="J598" t="str">
            <v>-37.77508 145.02598</v>
          </cell>
          <cell r="K598">
            <v>1</v>
          </cell>
        </row>
        <row r="599">
          <cell r="B599" t="str">
            <v>-33.78706 150.96852</v>
          </cell>
          <cell r="C599">
            <v>1</v>
          </cell>
          <cell r="F599" t="str">
            <v>-26.59321 120.22749</v>
          </cell>
          <cell r="G599">
            <v>1</v>
          </cell>
          <cell r="J599" t="str">
            <v>-37.77541 145.09392</v>
          </cell>
          <cell r="K599">
            <v>1</v>
          </cell>
        </row>
        <row r="600">
          <cell r="B600" t="str">
            <v>-33.78766 151.1997</v>
          </cell>
          <cell r="C600">
            <v>1</v>
          </cell>
          <cell r="F600" t="str">
            <v>-26.6012 118.49652</v>
          </cell>
          <cell r="G600">
            <v>1</v>
          </cell>
          <cell r="J600" t="str">
            <v>-37.77547 145.35713</v>
          </cell>
          <cell r="K600">
            <v>1</v>
          </cell>
        </row>
        <row r="601">
          <cell r="B601" t="str">
            <v>-33.78768 150.8331</v>
          </cell>
          <cell r="C601">
            <v>1</v>
          </cell>
          <cell r="F601" t="str">
            <v>-26.61273 152.97043</v>
          </cell>
          <cell r="G601">
            <v>1</v>
          </cell>
          <cell r="J601" t="str">
            <v>-37.77585 144.83609</v>
          </cell>
          <cell r="K601">
            <v>1</v>
          </cell>
        </row>
        <row r="602">
          <cell r="B602" t="str">
            <v>-33.78773 151.20112</v>
          </cell>
          <cell r="C602">
            <v>1</v>
          </cell>
          <cell r="F602" t="str">
            <v>-26.61368 153.03763</v>
          </cell>
          <cell r="G602">
            <v>1</v>
          </cell>
          <cell r="J602" t="str">
            <v>-37.77623 145.38368</v>
          </cell>
          <cell r="K602">
            <v>1</v>
          </cell>
        </row>
        <row r="603">
          <cell r="B603" t="str">
            <v>-33.78773 151.20112</v>
          </cell>
          <cell r="C603">
            <v>1</v>
          </cell>
          <cell r="F603" t="str">
            <v>-26.61717 153.07515</v>
          </cell>
          <cell r="G603">
            <v>1</v>
          </cell>
          <cell r="J603" t="str">
            <v>-37.7767 145.01732</v>
          </cell>
          <cell r="K603">
            <v>1</v>
          </cell>
        </row>
        <row r="604">
          <cell r="B604" t="str">
            <v>-33.78778 150.84402</v>
          </cell>
          <cell r="C604">
            <v>1</v>
          </cell>
          <cell r="F604" t="str">
            <v>-26.61896 144.26701</v>
          </cell>
          <cell r="G604">
            <v>1</v>
          </cell>
          <cell r="J604" t="str">
            <v>-37.77676 145.52825</v>
          </cell>
          <cell r="K604">
            <v>1</v>
          </cell>
        </row>
        <row r="605">
          <cell r="B605" t="str">
            <v>-33.78852 150.95463</v>
          </cell>
          <cell r="C605">
            <v>1</v>
          </cell>
          <cell r="F605" t="str">
            <v>-26.61897 153.09641</v>
          </cell>
          <cell r="G605">
            <v>1</v>
          </cell>
          <cell r="J605" t="str">
            <v>-37.77713 144.92352</v>
          </cell>
          <cell r="K605">
            <v>1</v>
          </cell>
        </row>
        <row r="606">
          <cell r="B606" t="str">
            <v>-33.78882 151.28408</v>
          </cell>
          <cell r="C606">
            <v>1</v>
          </cell>
          <cell r="F606" t="str">
            <v>-26.61974 152.9614</v>
          </cell>
          <cell r="G606">
            <v>1</v>
          </cell>
          <cell r="J606" t="str">
            <v>-37.77718 144.95462</v>
          </cell>
          <cell r="K606">
            <v>1</v>
          </cell>
        </row>
        <row r="607">
          <cell r="B607" t="str">
            <v>-33.78886 150.99131</v>
          </cell>
          <cell r="C607">
            <v>1</v>
          </cell>
          <cell r="F607" t="str">
            <v>-26.62525 152.95255</v>
          </cell>
          <cell r="G607">
            <v>1</v>
          </cell>
          <cell r="J607" t="str">
            <v>-37.77719 145.24947</v>
          </cell>
          <cell r="K607">
            <v>1</v>
          </cell>
        </row>
        <row r="608">
          <cell r="B608" t="str">
            <v>-33.78899 150.89826</v>
          </cell>
          <cell r="C608">
            <v>1</v>
          </cell>
          <cell r="F608" t="str">
            <v>-26.62694 152.96323</v>
          </cell>
          <cell r="G608">
            <v>1</v>
          </cell>
          <cell r="J608" t="str">
            <v>-37.77722 145.30151</v>
          </cell>
          <cell r="K608">
            <v>1</v>
          </cell>
        </row>
        <row r="609">
          <cell r="B609" t="str">
            <v>-33.78974 151.24256</v>
          </cell>
          <cell r="C609">
            <v>1</v>
          </cell>
          <cell r="F609" t="str">
            <v>-26.63247 152.9507</v>
          </cell>
          <cell r="G609">
            <v>1</v>
          </cell>
          <cell r="J609" t="str">
            <v>-37.77738 145.4577</v>
          </cell>
          <cell r="K609">
            <v>1</v>
          </cell>
        </row>
        <row r="610">
          <cell r="B610" t="str">
            <v>-33.79044 151.12736</v>
          </cell>
          <cell r="C610">
            <v>1</v>
          </cell>
          <cell r="F610" t="str">
            <v>-26.64586 152.95973</v>
          </cell>
          <cell r="G610">
            <v>1</v>
          </cell>
          <cell r="J610" t="str">
            <v>-37.77752 145.00675</v>
          </cell>
          <cell r="K610">
            <v>1</v>
          </cell>
        </row>
        <row r="611">
          <cell r="B611" t="str">
            <v>-33.79052 150.95981</v>
          </cell>
          <cell r="C611">
            <v>1</v>
          </cell>
          <cell r="F611" t="str">
            <v>-26.65419 153.0719</v>
          </cell>
          <cell r="G611">
            <v>1</v>
          </cell>
          <cell r="J611" t="str">
            <v>-37.77782 145.10309</v>
          </cell>
          <cell r="K611">
            <v>1</v>
          </cell>
        </row>
        <row r="612">
          <cell r="B612" t="str">
            <v>-33.79071 151.09062</v>
          </cell>
          <cell r="C612">
            <v>1</v>
          </cell>
          <cell r="F612" t="str">
            <v>-26.65597 153.05644</v>
          </cell>
          <cell r="G612">
            <v>1</v>
          </cell>
          <cell r="J612" t="str">
            <v>-37.77789 144.98603</v>
          </cell>
          <cell r="K612">
            <v>1</v>
          </cell>
        </row>
        <row r="613">
          <cell r="B613" t="str">
            <v>-33.79074 151.19089</v>
          </cell>
          <cell r="C613">
            <v>1</v>
          </cell>
          <cell r="F613" t="str">
            <v>-26.65614 153.09583</v>
          </cell>
          <cell r="G613">
            <v>1</v>
          </cell>
          <cell r="J613" t="str">
            <v>-37.77825 145.03992</v>
          </cell>
          <cell r="K613">
            <v>1</v>
          </cell>
        </row>
        <row r="614">
          <cell r="B614" t="str">
            <v>-33.79077 151.28348</v>
          </cell>
          <cell r="C614">
            <v>1</v>
          </cell>
          <cell r="F614" t="str">
            <v>-26.65689 153.09788</v>
          </cell>
          <cell r="G614">
            <v>1</v>
          </cell>
          <cell r="J614" t="str">
            <v>-37.77844 145.21492</v>
          </cell>
          <cell r="K614">
            <v>1</v>
          </cell>
        </row>
        <row r="615">
          <cell r="B615" t="str">
            <v>-33.7913 151.27326</v>
          </cell>
          <cell r="C615">
            <v>1</v>
          </cell>
          <cell r="F615" t="str">
            <v>-26.65693 153.10094</v>
          </cell>
          <cell r="G615">
            <v>1</v>
          </cell>
          <cell r="J615" t="str">
            <v>-37.77877 144.81961</v>
          </cell>
          <cell r="K615">
            <v>1</v>
          </cell>
        </row>
        <row r="616">
          <cell r="B616" t="str">
            <v>-33.79137 150.94106</v>
          </cell>
          <cell r="C616">
            <v>1</v>
          </cell>
          <cell r="F616" t="str">
            <v>-26.65825 150.18702</v>
          </cell>
          <cell r="G616">
            <v>1</v>
          </cell>
          <cell r="J616" t="str">
            <v>-37.77901 145.08922</v>
          </cell>
          <cell r="K616">
            <v>1</v>
          </cell>
        </row>
        <row r="617">
          <cell r="B617" t="str">
            <v>-33.79158 151.27297</v>
          </cell>
          <cell r="C617">
            <v>1</v>
          </cell>
          <cell r="F617" t="str">
            <v>-26.66014 152.96596</v>
          </cell>
          <cell r="G617">
            <v>1</v>
          </cell>
          <cell r="J617" t="str">
            <v>-37.7795 144.91946</v>
          </cell>
          <cell r="K617">
            <v>1</v>
          </cell>
        </row>
        <row r="618">
          <cell r="B618" t="str">
            <v>-33.79184 150.93705</v>
          </cell>
          <cell r="C618">
            <v>1</v>
          </cell>
          <cell r="F618" t="str">
            <v>-26.66556 152.97695</v>
          </cell>
          <cell r="G618">
            <v>1</v>
          </cell>
          <cell r="J618" t="str">
            <v>-37.77967 145.17414</v>
          </cell>
          <cell r="K618">
            <v>1</v>
          </cell>
        </row>
        <row r="619">
          <cell r="B619" t="str">
            <v>-33.79232 150.78102</v>
          </cell>
          <cell r="C619">
            <v>1</v>
          </cell>
          <cell r="F619" t="str">
            <v>-26.66632 153.06368</v>
          </cell>
          <cell r="G619">
            <v>1</v>
          </cell>
          <cell r="J619" t="str">
            <v>-37.78019 145.03652</v>
          </cell>
          <cell r="K619">
            <v>1</v>
          </cell>
        </row>
        <row r="620">
          <cell r="B620" t="str">
            <v>-33.79246 150.66926</v>
          </cell>
          <cell r="C620">
            <v>1</v>
          </cell>
          <cell r="F620" t="str">
            <v>-26.66727 153.08877</v>
          </cell>
          <cell r="G620">
            <v>1</v>
          </cell>
          <cell r="J620" t="str">
            <v>-37.78028 145.31231</v>
          </cell>
          <cell r="K620">
            <v>1</v>
          </cell>
        </row>
        <row r="621">
          <cell r="B621" t="str">
            <v>-33.79254 151.24897</v>
          </cell>
          <cell r="C621">
            <v>1</v>
          </cell>
          <cell r="F621" t="str">
            <v>-26.67218 151.99849</v>
          </cell>
          <cell r="G621">
            <v>1</v>
          </cell>
          <cell r="J621" t="str">
            <v>-37.78076 145.034</v>
          </cell>
          <cell r="K621">
            <v>1</v>
          </cell>
        </row>
        <row r="622">
          <cell r="B622" t="str">
            <v>-33.79328 151.04657</v>
          </cell>
          <cell r="C622">
            <v>1</v>
          </cell>
          <cell r="F622" t="str">
            <v>-26.67431 153.08107</v>
          </cell>
          <cell r="G622">
            <v>1</v>
          </cell>
          <cell r="J622" t="str">
            <v>-37.78078 144.90477</v>
          </cell>
          <cell r="K622">
            <v>1</v>
          </cell>
        </row>
        <row r="623">
          <cell r="B623" t="str">
            <v>-33.7941 150.91182</v>
          </cell>
          <cell r="C623">
            <v>1</v>
          </cell>
          <cell r="F623" t="str">
            <v>-26.67543 152.87737</v>
          </cell>
          <cell r="G623">
            <v>1</v>
          </cell>
          <cell r="J623" t="str">
            <v>-37.78086 145.56698</v>
          </cell>
          <cell r="K623">
            <v>1</v>
          </cell>
        </row>
        <row r="624">
          <cell r="B624" t="str">
            <v>-33.79472 151.02772</v>
          </cell>
          <cell r="C624">
            <v>1</v>
          </cell>
          <cell r="F624" t="str">
            <v>-26.67559 153.09076</v>
          </cell>
          <cell r="G624">
            <v>1</v>
          </cell>
          <cell r="J624" t="str">
            <v>-37.7813 145.42752</v>
          </cell>
          <cell r="K624">
            <v>1</v>
          </cell>
        </row>
        <row r="625">
          <cell r="B625" t="str">
            <v>-33.79492 151.18114</v>
          </cell>
          <cell r="C625">
            <v>1</v>
          </cell>
          <cell r="F625" t="str">
            <v>-26.67826 153.11013</v>
          </cell>
          <cell r="G625">
            <v>1</v>
          </cell>
          <cell r="J625" t="str">
            <v>-37.78142 145.11064</v>
          </cell>
          <cell r="K625">
            <v>1</v>
          </cell>
        </row>
        <row r="626">
          <cell r="B626" t="str">
            <v>-33.79519 150.68727</v>
          </cell>
          <cell r="C626">
            <v>1</v>
          </cell>
          <cell r="F626" t="str">
            <v>-26.67959 153.11506</v>
          </cell>
          <cell r="G626">
            <v>1</v>
          </cell>
          <cell r="J626" t="str">
            <v>-37.78146 144.93404</v>
          </cell>
          <cell r="K626">
            <v>1</v>
          </cell>
        </row>
        <row r="627">
          <cell r="B627" t="str">
            <v>-33.79564 151.17449</v>
          </cell>
          <cell r="C627">
            <v>1</v>
          </cell>
          <cell r="F627" t="str">
            <v>-26.68274 153.00908</v>
          </cell>
          <cell r="G627">
            <v>1</v>
          </cell>
          <cell r="J627" t="str">
            <v>-37.7818 145.03216</v>
          </cell>
          <cell r="K627">
            <v>1</v>
          </cell>
        </row>
        <row r="628">
          <cell r="B628" t="str">
            <v>-33.79593 150.92171</v>
          </cell>
          <cell r="C628">
            <v>1</v>
          </cell>
          <cell r="F628" t="str">
            <v>-26.68317 153.07023</v>
          </cell>
          <cell r="G628">
            <v>1</v>
          </cell>
          <cell r="J628" t="str">
            <v>-37.78186 145.13224</v>
          </cell>
          <cell r="K628">
            <v>1</v>
          </cell>
        </row>
        <row r="629">
          <cell r="B629" t="str">
            <v>-33.79725 151.14278</v>
          </cell>
          <cell r="C629">
            <v>1</v>
          </cell>
          <cell r="F629" t="str">
            <v>-26.68786 152.9566</v>
          </cell>
          <cell r="G629">
            <v>1</v>
          </cell>
          <cell r="J629" t="str">
            <v>-37.78186 145.14435</v>
          </cell>
          <cell r="K629">
            <v>1</v>
          </cell>
        </row>
        <row r="630">
          <cell r="B630" t="str">
            <v>-33.79737 151.24805</v>
          </cell>
          <cell r="C630">
            <v>1</v>
          </cell>
          <cell r="F630" t="str">
            <v>-26.68799 153.10146</v>
          </cell>
          <cell r="G630">
            <v>1</v>
          </cell>
          <cell r="J630" t="str">
            <v>-37.78199 145.61096</v>
          </cell>
          <cell r="K630">
            <v>1</v>
          </cell>
        </row>
        <row r="631">
          <cell r="B631" t="str">
            <v>-33.79865 151.18447</v>
          </cell>
          <cell r="C631">
            <v>1</v>
          </cell>
          <cell r="F631" t="str">
            <v>-26.68973 153.04118</v>
          </cell>
          <cell r="G631">
            <v>1</v>
          </cell>
          <cell r="J631" t="str">
            <v>-37.78216 144.87325</v>
          </cell>
          <cell r="K631">
            <v>1</v>
          </cell>
        </row>
        <row r="632">
          <cell r="B632" t="str">
            <v>-33.79894 150.79249</v>
          </cell>
          <cell r="C632">
            <v>1</v>
          </cell>
          <cell r="F632" t="str">
            <v>-26.69097 151.65266</v>
          </cell>
          <cell r="G632">
            <v>1</v>
          </cell>
          <cell r="J632" t="str">
            <v>-37.78219 144.97353</v>
          </cell>
          <cell r="K632">
            <v>1</v>
          </cell>
        </row>
        <row r="633">
          <cell r="B633" t="str">
            <v>-33.79898 150.87541</v>
          </cell>
          <cell r="C633">
            <v>1</v>
          </cell>
          <cell r="F633" t="str">
            <v>-26.69211 152.94891</v>
          </cell>
          <cell r="G633">
            <v>1</v>
          </cell>
          <cell r="J633" t="str">
            <v>-37.78233 145.11348</v>
          </cell>
          <cell r="K633">
            <v>1</v>
          </cell>
        </row>
        <row r="634">
          <cell r="B634" t="str">
            <v>-33.79982 151.14324</v>
          </cell>
          <cell r="C634">
            <v>1</v>
          </cell>
          <cell r="F634" t="str">
            <v>-26.6987 153.06058</v>
          </cell>
          <cell r="G634">
            <v>1</v>
          </cell>
          <cell r="J634" t="str">
            <v>-37.78257 145.33238</v>
          </cell>
          <cell r="K634">
            <v>1</v>
          </cell>
        </row>
        <row r="635">
          <cell r="B635" t="str">
            <v>-33.80085 150.77638</v>
          </cell>
          <cell r="C635">
            <v>1</v>
          </cell>
          <cell r="F635" t="str">
            <v>-26.69876 153.12352</v>
          </cell>
          <cell r="G635">
            <v>1</v>
          </cell>
          <cell r="J635" t="str">
            <v>-37.78275 144.83872</v>
          </cell>
          <cell r="K635">
            <v>1</v>
          </cell>
        </row>
        <row r="636">
          <cell r="B636" t="str">
            <v>-33.80189 150.79937</v>
          </cell>
          <cell r="C636">
            <v>1</v>
          </cell>
          <cell r="F636" t="str">
            <v>-26.70074 153.07504</v>
          </cell>
          <cell r="G636">
            <v>1</v>
          </cell>
          <cell r="J636" t="str">
            <v>-37.7829 144.82752</v>
          </cell>
          <cell r="K636">
            <v>1</v>
          </cell>
        </row>
        <row r="637">
          <cell r="B637" t="str">
            <v>-33.80239 151.02046</v>
          </cell>
          <cell r="C637">
            <v>1</v>
          </cell>
          <cell r="F637" t="str">
            <v>-26.71065 153.05395</v>
          </cell>
          <cell r="G637">
            <v>1</v>
          </cell>
          <cell r="J637" t="str">
            <v>-37.78312 145.37285</v>
          </cell>
          <cell r="K637">
            <v>1</v>
          </cell>
        </row>
        <row r="638">
          <cell r="B638" t="str">
            <v>-33.8024 151.00772</v>
          </cell>
          <cell r="C638">
            <v>1</v>
          </cell>
          <cell r="F638" t="str">
            <v>-26.71344 153.05858</v>
          </cell>
          <cell r="G638">
            <v>1</v>
          </cell>
          <cell r="J638" t="str">
            <v>-37.7833 144.80122</v>
          </cell>
          <cell r="K638">
            <v>1</v>
          </cell>
        </row>
        <row r="639">
          <cell r="B639" t="str">
            <v>-33.80253 150.7975</v>
          </cell>
          <cell r="C639">
            <v>1</v>
          </cell>
          <cell r="F639" t="str">
            <v>-26.72057 153.04696</v>
          </cell>
          <cell r="G639">
            <v>1</v>
          </cell>
          <cell r="J639" t="str">
            <v>-37.78375 145.25606</v>
          </cell>
          <cell r="K639">
            <v>1</v>
          </cell>
        </row>
        <row r="640">
          <cell r="B640" t="str">
            <v>-33.80351 150.99154</v>
          </cell>
          <cell r="C640">
            <v>1</v>
          </cell>
          <cell r="F640" t="str">
            <v>-26.72195 153.05909</v>
          </cell>
          <cell r="G640">
            <v>1</v>
          </cell>
          <cell r="J640" t="str">
            <v>-37.78397 144.93321</v>
          </cell>
          <cell r="K640">
            <v>1</v>
          </cell>
        </row>
        <row r="641">
          <cell r="B641" t="str">
            <v>-33.8036 151.14719</v>
          </cell>
          <cell r="C641">
            <v>1</v>
          </cell>
          <cell r="F641" t="str">
            <v>-26.72301 153.12827</v>
          </cell>
          <cell r="G641">
            <v>1</v>
          </cell>
          <cell r="J641" t="str">
            <v>-37.78435 144.85791</v>
          </cell>
          <cell r="K641">
            <v>1</v>
          </cell>
        </row>
        <row r="642">
          <cell r="B642" t="str">
            <v>-33.80419 150.97351</v>
          </cell>
          <cell r="C642">
            <v>1</v>
          </cell>
          <cell r="F642" t="str">
            <v>-26.7331 152.84167</v>
          </cell>
          <cell r="G642">
            <v>1</v>
          </cell>
          <cell r="J642" t="str">
            <v>-37.7847 145.26773</v>
          </cell>
          <cell r="K642">
            <v>1</v>
          </cell>
        </row>
        <row r="643">
          <cell r="B643" t="str">
            <v>-33.80425 151.2067</v>
          </cell>
          <cell r="C643">
            <v>1</v>
          </cell>
          <cell r="F643" t="str">
            <v>-26.73686 150.63627</v>
          </cell>
          <cell r="G643">
            <v>1</v>
          </cell>
          <cell r="J643" t="str">
            <v>-37.78481 145.35078</v>
          </cell>
          <cell r="K643">
            <v>1</v>
          </cell>
        </row>
        <row r="644">
          <cell r="B644" t="str">
            <v>-33.80435 151.15628</v>
          </cell>
          <cell r="C644">
            <v>1</v>
          </cell>
          <cell r="F644" t="str">
            <v>-26.73909 150.62458</v>
          </cell>
          <cell r="G644">
            <v>1</v>
          </cell>
          <cell r="J644" t="str">
            <v>-37.78506 144.97478</v>
          </cell>
          <cell r="K644">
            <v>1</v>
          </cell>
        </row>
        <row r="645">
          <cell r="B645" t="str">
            <v>-33.80453 150.80528</v>
          </cell>
          <cell r="C645">
            <v>1</v>
          </cell>
          <cell r="F645" t="str">
            <v>-26.7426 153.128</v>
          </cell>
          <cell r="G645">
            <v>1</v>
          </cell>
          <cell r="J645" t="str">
            <v>-37.78544 145.24031</v>
          </cell>
          <cell r="K645">
            <v>1</v>
          </cell>
        </row>
        <row r="646">
          <cell r="B646" t="str">
            <v>-33.80593 151.19855</v>
          </cell>
          <cell r="C646">
            <v>1</v>
          </cell>
          <cell r="F646" t="str">
            <v>-26.75297 132.0282</v>
          </cell>
          <cell r="G646">
            <v>1</v>
          </cell>
          <cell r="J646" t="str">
            <v>-37.78549 144.83486</v>
          </cell>
          <cell r="K646">
            <v>1</v>
          </cell>
        </row>
        <row r="647">
          <cell r="B647" t="str">
            <v>-33.80616 151.04335</v>
          </cell>
          <cell r="C647">
            <v>1</v>
          </cell>
          <cell r="F647" t="str">
            <v>-26.75606 153.10759</v>
          </cell>
          <cell r="G647">
            <v>1</v>
          </cell>
          <cell r="J647" t="str">
            <v>-37.78561 144.99408</v>
          </cell>
          <cell r="K647">
            <v>1</v>
          </cell>
        </row>
        <row r="648">
          <cell r="B648" t="str">
            <v>-33.80616 151.08685</v>
          </cell>
          <cell r="C648">
            <v>1</v>
          </cell>
          <cell r="F648" t="str">
            <v>-26.75836 152.84702</v>
          </cell>
          <cell r="G648">
            <v>1</v>
          </cell>
          <cell r="J648" t="str">
            <v>-37.78614 144.97927</v>
          </cell>
          <cell r="K648">
            <v>1</v>
          </cell>
        </row>
        <row r="649">
          <cell r="B649" t="str">
            <v>-33.80624 150.97392</v>
          </cell>
          <cell r="C649">
            <v>1</v>
          </cell>
          <cell r="F649" t="str">
            <v>-26.76529 152.95882</v>
          </cell>
          <cell r="G649">
            <v>1</v>
          </cell>
          <cell r="J649" t="str">
            <v>-37.78639 145.08739</v>
          </cell>
          <cell r="K649">
            <v>1</v>
          </cell>
        </row>
        <row r="650">
          <cell r="B650" t="str">
            <v>-33.80707 151.0974</v>
          </cell>
          <cell r="C650">
            <v>1</v>
          </cell>
          <cell r="F650" t="str">
            <v>-26.77329 153.12029</v>
          </cell>
          <cell r="G650">
            <v>1</v>
          </cell>
          <cell r="J650" t="str">
            <v>-37.78681 145.13273</v>
          </cell>
          <cell r="K650">
            <v>1</v>
          </cell>
        </row>
        <row r="651">
          <cell r="B651" t="str">
            <v>-33.80713 151.14819</v>
          </cell>
          <cell r="C651">
            <v>1</v>
          </cell>
          <cell r="F651" t="str">
            <v>-26.77591 153.11481</v>
          </cell>
          <cell r="G651">
            <v>1</v>
          </cell>
          <cell r="J651" t="str">
            <v>-37.787 145.3117</v>
          </cell>
          <cell r="K651">
            <v>1</v>
          </cell>
        </row>
        <row r="652">
          <cell r="B652" t="str">
            <v>-33.80771 151.06341</v>
          </cell>
          <cell r="C652">
            <v>1</v>
          </cell>
          <cell r="F652" t="str">
            <v>-26.77686 153.08788</v>
          </cell>
          <cell r="G652">
            <v>1</v>
          </cell>
          <cell r="J652" t="str">
            <v>-37.78702 144.87544</v>
          </cell>
          <cell r="K652">
            <v>1</v>
          </cell>
        </row>
        <row r="653">
          <cell r="B653" t="str">
            <v>-33.80788 151.20062</v>
          </cell>
          <cell r="C653">
            <v>1</v>
          </cell>
          <cell r="F653" t="str">
            <v>-26.77696 153.13456</v>
          </cell>
          <cell r="G653">
            <v>1</v>
          </cell>
          <cell r="J653" t="str">
            <v>-37.78713 144.84457</v>
          </cell>
          <cell r="K653">
            <v>1</v>
          </cell>
        </row>
        <row r="654">
          <cell r="B654" t="str">
            <v>-33.8082 151.00961</v>
          </cell>
          <cell r="C654">
            <v>1</v>
          </cell>
          <cell r="F654" t="str">
            <v>-26.77718 153.12812</v>
          </cell>
          <cell r="G654">
            <v>1</v>
          </cell>
          <cell r="J654" t="str">
            <v>-37.78744 145.10529</v>
          </cell>
          <cell r="K654">
            <v>1</v>
          </cell>
        </row>
        <row r="655">
          <cell r="B655" t="str">
            <v>-33.80947 150.78372</v>
          </cell>
          <cell r="C655">
            <v>1</v>
          </cell>
          <cell r="F655" t="str">
            <v>-26.77999 153.12032</v>
          </cell>
          <cell r="G655">
            <v>1</v>
          </cell>
          <cell r="J655" t="str">
            <v>-37.78813 145.15958</v>
          </cell>
          <cell r="K655">
            <v>1</v>
          </cell>
        </row>
        <row r="656">
          <cell r="B656" t="str">
            <v>-33.81058 151.08522</v>
          </cell>
          <cell r="C656">
            <v>1</v>
          </cell>
          <cell r="F656" t="str">
            <v>-26.78336 151.10815</v>
          </cell>
          <cell r="G656">
            <v>1</v>
          </cell>
          <cell r="J656" t="str">
            <v>-37.78817 145.07427</v>
          </cell>
          <cell r="K656">
            <v>1</v>
          </cell>
        </row>
        <row r="657">
          <cell r="B657" t="str">
            <v>-33.81077 151.0412</v>
          </cell>
          <cell r="C657">
            <v>1</v>
          </cell>
          <cell r="F657" t="str">
            <v>-26.78438 153.12616</v>
          </cell>
          <cell r="G657">
            <v>1</v>
          </cell>
          <cell r="J657" t="str">
            <v>-37.78825 144.9331</v>
          </cell>
          <cell r="K657">
            <v>1</v>
          </cell>
        </row>
        <row r="658">
          <cell r="B658" t="str">
            <v>-33.81148 151.10805</v>
          </cell>
          <cell r="C658">
            <v>1</v>
          </cell>
          <cell r="F658" t="str">
            <v>-26.7957 153.12907</v>
          </cell>
          <cell r="G658">
            <v>1</v>
          </cell>
          <cell r="J658" t="str">
            <v>-37.78829 145.32786</v>
          </cell>
          <cell r="K658">
            <v>1</v>
          </cell>
        </row>
        <row r="659">
          <cell r="B659" t="str">
            <v>-33.81156 151.12011</v>
          </cell>
          <cell r="C659">
            <v>1</v>
          </cell>
          <cell r="F659" t="str">
            <v>-26.79951 153.11865</v>
          </cell>
          <cell r="G659">
            <v>1</v>
          </cell>
          <cell r="J659" t="str">
            <v>-37.78854 144.80975</v>
          </cell>
          <cell r="K659">
            <v>1</v>
          </cell>
        </row>
        <row r="660">
          <cell r="B660" t="str">
            <v>-33.81174 151.01601</v>
          </cell>
          <cell r="C660">
            <v>1</v>
          </cell>
          <cell r="F660" t="str">
            <v>-26.80128 153.12736</v>
          </cell>
          <cell r="G660">
            <v>1</v>
          </cell>
          <cell r="J660" t="str">
            <v>-37.78902 145.38652</v>
          </cell>
          <cell r="K660">
            <v>1</v>
          </cell>
        </row>
        <row r="661">
          <cell r="B661" t="str">
            <v>-33.81174 151.17014</v>
          </cell>
          <cell r="C661">
            <v>1</v>
          </cell>
          <cell r="F661" t="str">
            <v>-26.80761 152.96423</v>
          </cell>
          <cell r="G661">
            <v>1</v>
          </cell>
          <cell r="J661" t="str">
            <v>-37.78903 145.16101</v>
          </cell>
          <cell r="K661">
            <v>1</v>
          </cell>
        </row>
        <row r="662">
          <cell r="B662" t="str">
            <v>-33.81189 150.96814</v>
          </cell>
          <cell r="C662">
            <v>1</v>
          </cell>
          <cell r="F662" t="str">
            <v>-26.80791 152.9641</v>
          </cell>
          <cell r="G662">
            <v>1</v>
          </cell>
          <cell r="J662" t="str">
            <v>-37.78989 145.15272</v>
          </cell>
          <cell r="K662">
            <v>1</v>
          </cell>
        </row>
        <row r="663">
          <cell r="B663" t="str">
            <v>-33.81194 151.18114</v>
          </cell>
          <cell r="C663">
            <v>1</v>
          </cell>
          <cell r="F663" t="str">
            <v>-26.832 153.11123</v>
          </cell>
          <cell r="G663">
            <v>1</v>
          </cell>
          <cell r="J663" t="str">
            <v>-37.79006 144.97417</v>
          </cell>
          <cell r="K663">
            <v>1</v>
          </cell>
        </row>
        <row r="664">
          <cell r="B664" t="str">
            <v>-33.81379 150.96676</v>
          </cell>
          <cell r="C664">
            <v>1</v>
          </cell>
          <cell r="F664" t="str">
            <v>-26.83502 153.11636</v>
          </cell>
          <cell r="G664">
            <v>1</v>
          </cell>
          <cell r="J664" t="str">
            <v>-37.7902 144.89142</v>
          </cell>
          <cell r="K664">
            <v>1</v>
          </cell>
        </row>
        <row r="665">
          <cell r="B665" t="str">
            <v>-33.81427 151.24277</v>
          </cell>
          <cell r="C665">
            <v>1</v>
          </cell>
          <cell r="F665" t="str">
            <v>-26.84036 151.98006</v>
          </cell>
          <cell r="G665">
            <v>1</v>
          </cell>
          <cell r="J665" t="str">
            <v>-37.7907 145.29139</v>
          </cell>
          <cell r="K665">
            <v>1</v>
          </cell>
        </row>
        <row r="666">
          <cell r="B666" t="str">
            <v>-33.81431 151.16687</v>
          </cell>
          <cell r="C666">
            <v>1</v>
          </cell>
          <cell r="F666" t="str">
            <v>-26.85709 152.96046</v>
          </cell>
          <cell r="G666">
            <v>1</v>
          </cell>
          <cell r="J666" t="str">
            <v>-37.79096 145.29988</v>
          </cell>
          <cell r="K666">
            <v>1</v>
          </cell>
        </row>
        <row r="667">
          <cell r="B667" t="str">
            <v>-33.81459 151.18839</v>
          </cell>
          <cell r="C667">
            <v>1</v>
          </cell>
          <cell r="F667" t="str">
            <v>-26.86153 152.94836</v>
          </cell>
          <cell r="G667">
            <v>1</v>
          </cell>
          <cell r="J667" t="str">
            <v>-37.79238 145.2479</v>
          </cell>
          <cell r="K667">
            <v>1</v>
          </cell>
        </row>
        <row r="668">
          <cell r="B668" t="str">
            <v>-33.81528 151.17398</v>
          </cell>
          <cell r="C668">
            <v>1</v>
          </cell>
          <cell r="F668" t="str">
            <v>-26.86328 133.37402</v>
          </cell>
          <cell r="G668">
            <v>1</v>
          </cell>
          <cell r="J668" t="str">
            <v>-37.79254 144.99052</v>
          </cell>
          <cell r="K668">
            <v>1</v>
          </cell>
        </row>
        <row r="669">
          <cell r="B669" t="str">
            <v>-33.81544 150.98678</v>
          </cell>
          <cell r="C669">
            <v>1</v>
          </cell>
          <cell r="F669" t="str">
            <v>-26.88696 152.10337</v>
          </cell>
          <cell r="G669">
            <v>1</v>
          </cell>
          <cell r="J669" t="str">
            <v>-37.79302 144.87789</v>
          </cell>
          <cell r="K669">
            <v>1</v>
          </cell>
        </row>
        <row r="670">
          <cell r="B670" t="str">
            <v>-33.81576 151.168</v>
          </cell>
          <cell r="C670">
            <v>1</v>
          </cell>
          <cell r="F670" t="str">
            <v>-26.93826 152.56479</v>
          </cell>
          <cell r="G670">
            <v>1</v>
          </cell>
          <cell r="J670" t="str">
            <v>-37.79303 144.94188</v>
          </cell>
          <cell r="K670">
            <v>1</v>
          </cell>
        </row>
        <row r="671">
          <cell r="B671" t="str">
            <v>-33.81781 151.09766</v>
          </cell>
          <cell r="C671">
            <v>1</v>
          </cell>
          <cell r="F671" t="str">
            <v>-26.93979 152.56334</v>
          </cell>
          <cell r="G671">
            <v>1</v>
          </cell>
          <cell r="J671" t="str">
            <v>-37.79312 144.87188</v>
          </cell>
          <cell r="K671">
            <v>1</v>
          </cell>
        </row>
        <row r="672">
          <cell r="B672" t="str">
            <v>-33.81818 151.18393</v>
          </cell>
          <cell r="C672">
            <v>1</v>
          </cell>
          <cell r="F672" t="str">
            <v>-26.95235 152.77512</v>
          </cell>
          <cell r="G672">
            <v>1</v>
          </cell>
          <cell r="J672" t="str">
            <v>-37.79353 144.88789</v>
          </cell>
          <cell r="K672">
            <v>1</v>
          </cell>
        </row>
        <row r="673">
          <cell r="B673" t="str">
            <v>-33.81824 151.19541</v>
          </cell>
          <cell r="C673">
            <v>1</v>
          </cell>
          <cell r="F673" t="str">
            <v>-26.96038 152.78113</v>
          </cell>
          <cell r="G673">
            <v>1</v>
          </cell>
          <cell r="J673" t="str">
            <v>-37.79392 144.96935</v>
          </cell>
          <cell r="K673">
            <v>1</v>
          </cell>
        </row>
        <row r="674">
          <cell r="B674" t="str">
            <v>-33.81911 151.01957</v>
          </cell>
          <cell r="C674">
            <v>1</v>
          </cell>
          <cell r="F674" t="str">
            <v>-27.01264 132.67639</v>
          </cell>
          <cell r="G674">
            <v>1</v>
          </cell>
          <cell r="J674" t="str">
            <v>-37.79395 145.63129</v>
          </cell>
          <cell r="K674">
            <v>1</v>
          </cell>
        </row>
        <row r="675">
          <cell r="B675" t="str">
            <v>-33.8202 148.69571</v>
          </cell>
          <cell r="C675">
            <v>1</v>
          </cell>
          <cell r="F675" t="str">
            <v>-27.01305 152.94304</v>
          </cell>
          <cell r="G675">
            <v>1</v>
          </cell>
          <cell r="J675" t="str">
            <v>-37.79439 145.27851</v>
          </cell>
          <cell r="K675">
            <v>1</v>
          </cell>
        </row>
        <row r="676">
          <cell r="B676" t="str">
            <v>-33.82117 151.04276</v>
          </cell>
          <cell r="C676">
            <v>1</v>
          </cell>
          <cell r="F676" t="str">
            <v>-27.02243 129.90095</v>
          </cell>
          <cell r="G676">
            <v>1</v>
          </cell>
          <cell r="J676" t="str">
            <v>-37.79455 145.06117</v>
          </cell>
          <cell r="K676">
            <v>1</v>
          </cell>
        </row>
        <row r="677">
          <cell r="B677" t="str">
            <v>-33.82125 151.15552</v>
          </cell>
          <cell r="C677">
            <v>1</v>
          </cell>
          <cell r="F677" t="str">
            <v>-27.06512 153.08167</v>
          </cell>
          <cell r="G677">
            <v>1</v>
          </cell>
          <cell r="J677" t="str">
            <v>-37.79467 145.15413</v>
          </cell>
          <cell r="K677">
            <v>1</v>
          </cell>
        </row>
        <row r="678">
          <cell r="B678" t="str">
            <v>-33.82158 151.00602</v>
          </cell>
          <cell r="C678">
            <v>1</v>
          </cell>
          <cell r="F678" t="str">
            <v>-27.07592 153.16543</v>
          </cell>
          <cell r="G678">
            <v>1</v>
          </cell>
          <cell r="J678" t="str">
            <v>-37.79485 144.89919</v>
          </cell>
          <cell r="K678">
            <v>1</v>
          </cell>
        </row>
        <row r="679">
          <cell r="B679" t="str">
            <v>-33.82341 151.01884</v>
          </cell>
          <cell r="C679">
            <v>1</v>
          </cell>
          <cell r="F679" t="str">
            <v>-27.07647 152.95827</v>
          </cell>
          <cell r="G679">
            <v>1</v>
          </cell>
          <cell r="J679" t="str">
            <v>-37.7949 145.16935</v>
          </cell>
          <cell r="K679">
            <v>1</v>
          </cell>
        </row>
        <row r="680">
          <cell r="B680" t="str">
            <v>-33.82375 151.23417</v>
          </cell>
          <cell r="C680">
            <v>1</v>
          </cell>
          <cell r="F680" t="str">
            <v>-27.07916 152.96455</v>
          </cell>
          <cell r="G680">
            <v>1</v>
          </cell>
          <cell r="J680" t="str">
            <v>-37.79495 145.15071</v>
          </cell>
          <cell r="K680">
            <v>1</v>
          </cell>
        </row>
        <row r="681">
          <cell r="B681" t="str">
            <v>-33.82376 151.20993</v>
          </cell>
          <cell r="C681">
            <v>1</v>
          </cell>
          <cell r="F681" t="str">
            <v>-27.07919 152.96008</v>
          </cell>
          <cell r="G681">
            <v>1</v>
          </cell>
          <cell r="J681" t="str">
            <v>-37.79537 144.90015</v>
          </cell>
          <cell r="K681">
            <v>1</v>
          </cell>
        </row>
        <row r="682">
          <cell r="B682" t="str">
            <v>-33.82379 151.19586</v>
          </cell>
          <cell r="C682">
            <v>1</v>
          </cell>
          <cell r="F682" t="str">
            <v>-27.08174 152.94067</v>
          </cell>
          <cell r="G682">
            <v>1</v>
          </cell>
          <cell r="J682" t="str">
            <v>-37.79554 145.07414</v>
          </cell>
          <cell r="K682">
            <v>1</v>
          </cell>
        </row>
        <row r="683">
          <cell r="B683" t="str">
            <v>-33.82446 151.20004</v>
          </cell>
          <cell r="C683">
            <v>1</v>
          </cell>
          <cell r="F683" t="str">
            <v>-27.08274 152.95464</v>
          </cell>
          <cell r="G683">
            <v>1</v>
          </cell>
          <cell r="J683" t="str">
            <v>-37.79574 145.22643</v>
          </cell>
          <cell r="K683">
            <v>1</v>
          </cell>
        </row>
        <row r="684">
          <cell r="B684" t="str">
            <v>-33.82533 151.02021</v>
          </cell>
          <cell r="C684">
            <v>1</v>
          </cell>
          <cell r="F684" t="str">
            <v>-27.08359 152.94312</v>
          </cell>
          <cell r="G684">
            <v>1</v>
          </cell>
          <cell r="J684" t="str">
            <v>-37.79578 145.17798</v>
          </cell>
          <cell r="K684">
            <v>1</v>
          </cell>
        </row>
        <row r="685">
          <cell r="B685" t="str">
            <v>-33.82536 151.19671</v>
          </cell>
          <cell r="C685">
            <v>1</v>
          </cell>
          <cell r="F685" t="str">
            <v>-27.08367 152.94837</v>
          </cell>
          <cell r="G685">
            <v>1</v>
          </cell>
          <cell r="J685" t="str">
            <v>-37.79608 144.974</v>
          </cell>
          <cell r="K685">
            <v>1</v>
          </cell>
        </row>
        <row r="686">
          <cell r="B686" t="str">
            <v>-33.82642 151.01758</v>
          </cell>
          <cell r="C686">
            <v>1</v>
          </cell>
          <cell r="F686" t="str">
            <v>-27.08551 151.63452</v>
          </cell>
          <cell r="G686">
            <v>1</v>
          </cell>
          <cell r="J686" t="str">
            <v>-37.7962 145.03622</v>
          </cell>
          <cell r="K686">
            <v>1</v>
          </cell>
        </row>
        <row r="687">
          <cell r="B687" t="str">
            <v>-33.82767 151.12007</v>
          </cell>
          <cell r="C687">
            <v>1</v>
          </cell>
          <cell r="F687" t="str">
            <v>-27.08708 152.37448</v>
          </cell>
          <cell r="G687">
            <v>1</v>
          </cell>
          <cell r="J687" t="str">
            <v>-37.79624 144.96496</v>
          </cell>
          <cell r="K687">
            <v>1</v>
          </cell>
        </row>
        <row r="688">
          <cell r="B688" t="str">
            <v>-33.82767 151.24107</v>
          </cell>
          <cell r="C688">
            <v>1</v>
          </cell>
          <cell r="F688" t="str">
            <v>-27.08812 152.95532</v>
          </cell>
          <cell r="G688">
            <v>1</v>
          </cell>
          <cell r="J688" t="str">
            <v>-37.79659 144.907</v>
          </cell>
          <cell r="K688">
            <v>1</v>
          </cell>
        </row>
        <row r="689">
          <cell r="B689" t="str">
            <v>-33.82781 151.2076</v>
          </cell>
          <cell r="C689">
            <v>1</v>
          </cell>
          <cell r="F689" t="str">
            <v>-27.08933 152.37901</v>
          </cell>
          <cell r="G689">
            <v>1</v>
          </cell>
          <cell r="J689" t="str">
            <v>-37.79691 144.98971</v>
          </cell>
          <cell r="K689">
            <v>1</v>
          </cell>
        </row>
        <row r="690">
          <cell r="B690" t="str">
            <v>-33.82843 150.97884</v>
          </cell>
          <cell r="C690">
            <v>1</v>
          </cell>
          <cell r="F690" t="str">
            <v>-27.09076 152.89975</v>
          </cell>
          <cell r="G690">
            <v>1</v>
          </cell>
          <cell r="J690" t="str">
            <v>-37.79714 144.92545</v>
          </cell>
          <cell r="K690">
            <v>1</v>
          </cell>
        </row>
        <row r="691">
          <cell r="B691" t="str">
            <v>-33.82864 151.22497</v>
          </cell>
          <cell r="C691">
            <v>1</v>
          </cell>
          <cell r="F691" t="str">
            <v>-27.09787 152.9476</v>
          </cell>
          <cell r="G691">
            <v>1</v>
          </cell>
          <cell r="J691" t="str">
            <v>-37.79728 144.81924</v>
          </cell>
          <cell r="K691">
            <v>1</v>
          </cell>
        </row>
        <row r="692">
          <cell r="B692" t="str">
            <v>-33.82896 151.2047</v>
          </cell>
          <cell r="C692">
            <v>1</v>
          </cell>
          <cell r="F692" t="str">
            <v>-27.10075 152.94426</v>
          </cell>
          <cell r="G692">
            <v>1</v>
          </cell>
          <cell r="J692" t="str">
            <v>-37.79731 145.28999</v>
          </cell>
          <cell r="K692">
            <v>1</v>
          </cell>
        </row>
        <row r="693">
          <cell r="B693" t="str">
            <v>-33.82923 150.78737</v>
          </cell>
          <cell r="C693">
            <v>1</v>
          </cell>
          <cell r="F693" t="str">
            <v>-27.10913 152.92273</v>
          </cell>
          <cell r="G693">
            <v>1</v>
          </cell>
          <cell r="J693" t="str">
            <v>-37.79732 144.82508</v>
          </cell>
          <cell r="K693">
            <v>1</v>
          </cell>
        </row>
        <row r="694">
          <cell r="B694" t="str">
            <v>-33.83111 151.20816</v>
          </cell>
          <cell r="C694">
            <v>1</v>
          </cell>
          <cell r="F694" t="str">
            <v>-27.11314 152.9677</v>
          </cell>
          <cell r="G694">
            <v>1</v>
          </cell>
          <cell r="J694" t="str">
            <v>-37.79733 144.81864</v>
          </cell>
          <cell r="K694">
            <v>1</v>
          </cell>
        </row>
        <row r="695">
          <cell r="B695" t="str">
            <v>-33.83236 151.22988</v>
          </cell>
          <cell r="C695">
            <v>1</v>
          </cell>
          <cell r="F695" t="str">
            <v>-27.116 152.93961</v>
          </cell>
          <cell r="G695">
            <v>1</v>
          </cell>
          <cell r="J695" t="str">
            <v>-37.79766 144.8079</v>
          </cell>
          <cell r="K695">
            <v>1</v>
          </cell>
        </row>
        <row r="696">
          <cell r="B696" t="str">
            <v>-33.8325 151.2213</v>
          </cell>
          <cell r="C696">
            <v>1</v>
          </cell>
          <cell r="F696" t="str">
            <v>-27.1275 153.04973</v>
          </cell>
          <cell r="G696">
            <v>1</v>
          </cell>
          <cell r="J696" t="str">
            <v>-37.79864 144.94553</v>
          </cell>
          <cell r="K696">
            <v>1</v>
          </cell>
        </row>
        <row r="697">
          <cell r="B697" t="str">
            <v>-33.83291 151.20513</v>
          </cell>
          <cell r="C697">
            <v>1</v>
          </cell>
          <cell r="F697" t="str">
            <v>-27.13209 153.04736</v>
          </cell>
          <cell r="G697">
            <v>1</v>
          </cell>
          <cell r="J697" t="str">
            <v>-37.79892 145.05709</v>
          </cell>
          <cell r="K697">
            <v>1</v>
          </cell>
        </row>
        <row r="698">
          <cell r="B698" t="str">
            <v>-33.83409 151.08518</v>
          </cell>
          <cell r="C698">
            <v>1</v>
          </cell>
          <cell r="F698" t="str">
            <v>-27.13804 152.93353</v>
          </cell>
          <cell r="G698">
            <v>1</v>
          </cell>
          <cell r="J698" t="str">
            <v>-37.79947 145.28622</v>
          </cell>
          <cell r="K698">
            <v>1</v>
          </cell>
        </row>
        <row r="699">
          <cell r="B699" t="str">
            <v>-33.83424 150.9828</v>
          </cell>
          <cell r="C699">
            <v>1</v>
          </cell>
          <cell r="F699" t="str">
            <v>-27.13816 152.98058</v>
          </cell>
          <cell r="G699">
            <v>1</v>
          </cell>
          <cell r="J699" t="str">
            <v>-37.79958 145.2821</v>
          </cell>
          <cell r="K699">
            <v>1</v>
          </cell>
        </row>
        <row r="700">
          <cell r="B700" t="str">
            <v>-33.83424 151.0064</v>
          </cell>
          <cell r="C700">
            <v>1</v>
          </cell>
          <cell r="F700" t="str">
            <v>-27.14557 152.92933</v>
          </cell>
          <cell r="G700">
            <v>1</v>
          </cell>
          <cell r="J700" t="str">
            <v>-37.79984 147.45632</v>
          </cell>
          <cell r="K700">
            <v>1</v>
          </cell>
        </row>
        <row r="701">
          <cell r="B701" t="str">
            <v>-33.83432 151.00612</v>
          </cell>
          <cell r="C701">
            <v>1</v>
          </cell>
          <cell r="F701" t="str">
            <v>-27.15241 149.06691</v>
          </cell>
          <cell r="G701">
            <v>1</v>
          </cell>
          <cell r="J701" t="str">
            <v>-37.80009 145.10551</v>
          </cell>
          <cell r="K701">
            <v>1</v>
          </cell>
        </row>
        <row r="702">
          <cell r="B702" t="str">
            <v>-33.83443 151.22692</v>
          </cell>
          <cell r="C702">
            <v>1</v>
          </cell>
          <cell r="F702" t="str">
            <v>-27.15534 152.96779</v>
          </cell>
          <cell r="G702">
            <v>1</v>
          </cell>
          <cell r="J702" t="str">
            <v>-37.80023 145.18115</v>
          </cell>
          <cell r="K702">
            <v>1</v>
          </cell>
        </row>
        <row r="703">
          <cell r="B703" t="str">
            <v>-33.83446 151.21976</v>
          </cell>
          <cell r="C703">
            <v>1</v>
          </cell>
          <cell r="F703" t="str">
            <v>-27.15618 152.9676</v>
          </cell>
          <cell r="G703">
            <v>1</v>
          </cell>
          <cell r="J703" t="str">
            <v>-37.80053 145.1234</v>
          </cell>
          <cell r="K703">
            <v>1</v>
          </cell>
        </row>
        <row r="704">
          <cell r="B704" t="str">
            <v>-33.83447 151.24534</v>
          </cell>
          <cell r="C704">
            <v>1</v>
          </cell>
          <cell r="F704" t="str">
            <v>-27.16234 152.96011</v>
          </cell>
          <cell r="G704">
            <v>1</v>
          </cell>
          <cell r="J704" t="str">
            <v>-37.80061 144.97623</v>
          </cell>
          <cell r="K704">
            <v>1</v>
          </cell>
        </row>
        <row r="705">
          <cell r="B705" t="str">
            <v>-33.83451 151.2476</v>
          </cell>
          <cell r="C705">
            <v>1</v>
          </cell>
          <cell r="F705" t="str">
            <v>-27.16879 152.96478</v>
          </cell>
          <cell r="G705">
            <v>1</v>
          </cell>
          <cell r="J705" t="str">
            <v>-37.80088 145.03019</v>
          </cell>
          <cell r="K705">
            <v>1</v>
          </cell>
        </row>
        <row r="706">
          <cell r="B706" t="str">
            <v>-33.83465 151.08782</v>
          </cell>
          <cell r="C706">
            <v>1</v>
          </cell>
          <cell r="F706" t="str">
            <v>-27.17269 151.27789</v>
          </cell>
          <cell r="G706">
            <v>1</v>
          </cell>
          <cell r="J706" t="str">
            <v>-37.80133 145.00222</v>
          </cell>
          <cell r="K706">
            <v>1</v>
          </cell>
        </row>
        <row r="707">
          <cell r="B707" t="str">
            <v>-33.83465 151.08782</v>
          </cell>
          <cell r="C707">
            <v>1</v>
          </cell>
          <cell r="F707" t="str">
            <v>-27.17344 152.93643</v>
          </cell>
          <cell r="G707">
            <v>1</v>
          </cell>
          <cell r="J707" t="str">
            <v>-37.80135 144.98023</v>
          </cell>
          <cell r="K707">
            <v>1</v>
          </cell>
        </row>
        <row r="708">
          <cell r="B708" t="str">
            <v>-33.8355 151.22213</v>
          </cell>
          <cell r="C708">
            <v>1</v>
          </cell>
          <cell r="F708" t="str">
            <v>-27.17344 152.93643</v>
          </cell>
          <cell r="G708">
            <v>1</v>
          </cell>
          <cell r="J708" t="str">
            <v>-37.80149 145.30756</v>
          </cell>
          <cell r="K708">
            <v>1</v>
          </cell>
        </row>
        <row r="709">
          <cell r="B709" t="str">
            <v>-33.83586 151.25658</v>
          </cell>
          <cell r="C709">
            <v>1</v>
          </cell>
          <cell r="F709" t="str">
            <v>-27.17563 151.26821</v>
          </cell>
          <cell r="G709">
            <v>1</v>
          </cell>
          <cell r="J709" t="str">
            <v>-37.80179 145.23286</v>
          </cell>
          <cell r="K709">
            <v>1</v>
          </cell>
        </row>
        <row r="710">
          <cell r="B710" t="str">
            <v>-33.83658 151.20524</v>
          </cell>
          <cell r="C710">
            <v>1</v>
          </cell>
          <cell r="F710" t="str">
            <v>-27.17926 151.26478</v>
          </cell>
          <cell r="G710">
            <v>1</v>
          </cell>
          <cell r="J710" t="str">
            <v>-37.80211 144.8976</v>
          </cell>
          <cell r="K710">
            <v>1</v>
          </cell>
        </row>
        <row r="711">
          <cell r="B711" t="str">
            <v>-33.83682 151.20408</v>
          </cell>
          <cell r="C711">
            <v>1</v>
          </cell>
          <cell r="F711" t="str">
            <v>-27.1812 152.94855</v>
          </cell>
          <cell r="G711">
            <v>1</v>
          </cell>
          <cell r="J711" t="str">
            <v>-37.80212 145.32378</v>
          </cell>
          <cell r="K711">
            <v>1</v>
          </cell>
        </row>
        <row r="712">
          <cell r="B712" t="str">
            <v>-33.83689 150.98529</v>
          </cell>
          <cell r="C712">
            <v>1</v>
          </cell>
          <cell r="F712" t="str">
            <v>-27.18183 152.94874</v>
          </cell>
          <cell r="G712">
            <v>1</v>
          </cell>
          <cell r="J712" t="str">
            <v>-37.80226 145.1293</v>
          </cell>
          <cell r="K712">
            <v>1</v>
          </cell>
        </row>
        <row r="713">
          <cell r="B713" t="str">
            <v>-33.83836 151.20749</v>
          </cell>
          <cell r="C713">
            <v>1</v>
          </cell>
          <cell r="F713" t="str">
            <v>-27.18205 153.00481</v>
          </cell>
          <cell r="G713">
            <v>1</v>
          </cell>
          <cell r="J713" t="str">
            <v>-37.80297 145.25861</v>
          </cell>
          <cell r="K713">
            <v>1</v>
          </cell>
        </row>
        <row r="714">
          <cell r="B714" t="str">
            <v>-33.83839 150.97985</v>
          </cell>
          <cell r="C714">
            <v>1</v>
          </cell>
          <cell r="F714" t="str">
            <v>-27.18207 153.01511</v>
          </cell>
          <cell r="G714">
            <v>1</v>
          </cell>
          <cell r="J714" t="str">
            <v>-37.80352 144.95385</v>
          </cell>
          <cell r="K714">
            <v>1</v>
          </cell>
        </row>
        <row r="715">
          <cell r="B715" t="str">
            <v>-33.83975 151.09134</v>
          </cell>
          <cell r="C715">
            <v>1</v>
          </cell>
          <cell r="F715" t="str">
            <v>-27.18311 151.2655</v>
          </cell>
          <cell r="G715">
            <v>1</v>
          </cell>
          <cell r="J715" t="str">
            <v>-37.80355 145.05142</v>
          </cell>
          <cell r="K715">
            <v>1</v>
          </cell>
        </row>
        <row r="716">
          <cell r="B716" t="str">
            <v>-33.84089 151.20709</v>
          </cell>
          <cell r="C716">
            <v>1</v>
          </cell>
          <cell r="F716" t="str">
            <v>-27.18469 153.02642</v>
          </cell>
          <cell r="G716">
            <v>1</v>
          </cell>
          <cell r="J716" t="str">
            <v>-37.80372 144.94774</v>
          </cell>
          <cell r="K716">
            <v>1</v>
          </cell>
        </row>
        <row r="717">
          <cell r="B717" t="str">
            <v>-33.84145 151.13573</v>
          </cell>
          <cell r="C717">
            <v>1</v>
          </cell>
          <cell r="F717" t="str">
            <v>-27.18573 151.2618</v>
          </cell>
          <cell r="G717">
            <v>1</v>
          </cell>
          <cell r="J717" t="str">
            <v>-37.80381 145.14812</v>
          </cell>
          <cell r="K717">
            <v>1</v>
          </cell>
        </row>
        <row r="718">
          <cell r="B718" t="str">
            <v>-33.84571 151.10746</v>
          </cell>
          <cell r="C718">
            <v>1</v>
          </cell>
          <cell r="F718" t="str">
            <v>-27.19373 151.27054</v>
          </cell>
          <cell r="G718">
            <v>1</v>
          </cell>
          <cell r="J718" t="str">
            <v>-37.80408 145.09646</v>
          </cell>
          <cell r="K718">
            <v>1</v>
          </cell>
        </row>
        <row r="719">
          <cell r="B719" t="str">
            <v>-33.84794 150.9658</v>
          </cell>
          <cell r="C719">
            <v>1</v>
          </cell>
          <cell r="F719" t="str">
            <v>-27.19428 152.82032</v>
          </cell>
          <cell r="G719">
            <v>1</v>
          </cell>
          <cell r="J719" t="str">
            <v>-37.8041 144.96097</v>
          </cell>
          <cell r="K719">
            <v>1</v>
          </cell>
        </row>
        <row r="720">
          <cell r="B720" t="str">
            <v>-33.84839 151.03433</v>
          </cell>
          <cell r="C720">
            <v>1</v>
          </cell>
          <cell r="F720" t="str">
            <v>-27.19556 152.82423</v>
          </cell>
          <cell r="G720">
            <v>1</v>
          </cell>
          <cell r="J720" t="str">
            <v>-37.8041 144.98934</v>
          </cell>
          <cell r="K720">
            <v>1</v>
          </cell>
        </row>
        <row r="721">
          <cell r="B721" t="str">
            <v>-33.85002 150.96638</v>
          </cell>
          <cell r="C721">
            <v>1</v>
          </cell>
          <cell r="F721" t="str">
            <v>-27.19874 153.02898</v>
          </cell>
          <cell r="G721">
            <v>1</v>
          </cell>
          <cell r="J721" t="str">
            <v>-37.80421 144.97927</v>
          </cell>
          <cell r="K721">
            <v>1</v>
          </cell>
        </row>
        <row r="722">
          <cell r="B722" t="str">
            <v>-33.8504 150.90806</v>
          </cell>
          <cell r="C722">
            <v>1</v>
          </cell>
          <cell r="F722" t="str">
            <v>-27.19981 153.03484</v>
          </cell>
          <cell r="G722">
            <v>1</v>
          </cell>
          <cell r="J722" t="str">
            <v>-37.8045 144.95413</v>
          </cell>
          <cell r="K722">
            <v>1</v>
          </cell>
        </row>
        <row r="723">
          <cell r="B723" t="str">
            <v>-33.85085 151.12869</v>
          </cell>
          <cell r="C723">
            <v>1</v>
          </cell>
          <cell r="F723" t="str">
            <v>-27.20252 152.96424</v>
          </cell>
          <cell r="G723">
            <v>1</v>
          </cell>
          <cell r="J723" t="str">
            <v>-37.80516 145.01329</v>
          </cell>
          <cell r="K723">
            <v>1</v>
          </cell>
        </row>
        <row r="724">
          <cell r="B724" t="str">
            <v>-33.85191 151.08535</v>
          </cell>
          <cell r="C724">
            <v>1</v>
          </cell>
          <cell r="F724" t="str">
            <v>-27.20442 152.96104</v>
          </cell>
          <cell r="G724">
            <v>1</v>
          </cell>
          <cell r="J724" t="str">
            <v>-37.8054 145.02338</v>
          </cell>
          <cell r="K724">
            <v>1</v>
          </cell>
        </row>
        <row r="725">
          <cell r="B725" t="str">
            <v>-33.85247 151.18474</v>
          </cell>
          <cell r="C725">
            <v>1</v>
          </cell>
          <cell r="F725" t="str">
            <v>-27.20457 152.96122</v>
          </cell>
          <cell r="G725">
            <v>1</v>
          </cell>
          <cell r="J725" t="str">
            <v>-37.80569 144.87257</v>
          </cell>
          <cell r="K725">
            <v>1</v>
          </cell>
        </row>
        <row r="726">
          <cell r="B726" t="str">
            <v>-33.85507 150.98653</v>
          </cell>
          <cell r="C726">
            <v>1</v>
          </cell>
          <cell r="F726" t="str">
            <v>-27.20826 153.04293</v>
          </cell>
          <cell r="G726">
            <v>1</v>
          </cell>
          <cell r="J726" t="str">
            <v>-37.80588 145.3176</v>
          </cell>
          <cell r="K726">
            <v>1</v>
          </cell>
        </row>
        <row r="727">
          <cell r="B727" t="str">
            <v>-33.85528 151.09743</v>
          </cell>
          <cell r="C727">
            <v>1</v>
          </cell>
          <cell r="F727" t="str">
            <v>-27.21138 153.06207</v>
          </cell>
          <cell r="G727">
            <v>1</v>
          </cell>
          <cell r="J727" t="str">
            <v>-37.80605 145.07731</v>
          </cell>
          <cell r="K727">
            <v>1</v>
          </cell>
        </row>
        <row r="728">
          <cell r="B728" t="str">
            <v>-33.8557 150.9151</v>
          </cell>
          <cell r="C728">
            <v>1</v>
          </cell>
          <cell r="F728" t="str">
            <v>-27.21669 153.00645</v>
          </cell>
          <cell r="G728">
            <v>1</v>
          </cell>
          <cell r="J728" t="str">
            <v>-37.8062 144.90029</v>
          </cell>
          <cell r="K728">
            <v>1</v>
          </cell>
        </row>
        <row r="729">
          <cell r="B729" t="str">
            <v>-33.85655 150.92085</v>
          </cell>
          <cell r="C729">
            <v>1</v>
          </cell>
          <cell r="F729" t="str">
            <v>-27.22083 153.09244</v>
          </cell>
          <cell r="G729">
            <v>1</v>
          </cell>
          <cell r="J729" t="str">
            <v>-37.80638 145.21781</v>
          </cell>
          <cell r="K729">
            <v>1</v>
          </cell>
        </row>
        <row r="730">
          <cell r="B730" t="str">
            <v>-33.8566 151.09816</v>
          </cell>
          <cell r="C730">
            <v>1</v>
          </cell>
          <cell r="F730" t="str">
            <v>-27.22157 152.9896</v>
          </cell>
          <cell r="G730">
            <v>1</v>
          </cell>
          <cell r="J730" t="str">
            <v>-37.80643 145.1713</v>
          </cell>
          <cell r="K730">
            <v>1</v>
          </cell>
        </row>
        <row r="731">
          <cell r="B731" t="str">
            <v>-33.85695 151.18386</v>
          </cell>
          <cell r="C731">
            <v>1</v>
          </cell>
          <cell r="F731" t="str">
            <v>-27.22703 153.11169</v>
          </cell>
          <cell r="G731">
            <v>1</v>
          </cell>
          <cell r="J731" t="str">
            <v>-37.80801 145.18758</v>
          </cell>
          <cell r="K731">
            <v>1</v>
          </cell>
        </row>
        <row r="732">
          <cell r="B732" t="str">
            <v>-33.85801 151.08644</v>
          </cell>
          <cell r="C732">
            <v>1</v>
          </cell>
          <cell r="F732" t="str">
            <v>-27.22913 153.08813</v>
          </cell>
          <cell r="G732">
            <v>1</v>
          </cell>
          <cell r="J732" t="str">
            <v>-37.8081 144.97772</v>
          </cell>
          <cell r="K732">
            <v>1</v>
          </cell>
        </row>
        <row r="733">
          <cell r="B733" t="str">
            <v>-33.85879 150.89845</v>
          </cell>
          <cell r="C733">
            <v>1</v>
          </cell>
          <cell r="F733" t="str">
            <v>-27.2318 152.98244</v>
          </cell>
          <cell r="G733">
            <v>1</v>
          </cell>
          <cell r="J733" t="str">
            <v>-37.80811 145.22882</v>
          </cell>
          <cell r="K733">
            <v>1</v>
          </cell>
        </row>
        <row r="734">
          <cell r="B734" t="str">
            <v>-33.8597 151.20309</v>
          </cell>
          <cell r="C734">
            <v>1</v>
          </cell>
          <cell r="F734" t="str">
            <v>-27.23378 153.11033</v>
          </cell>
          <cell r="G734">
            <v>1</v>
          </cell>
          <cell r="J734" t="str">
            <v>-37.80852 145.28528</v>
          </cell>
          <cell r="K734">
            <v>1</v>
          </cell>
        </row>
        <row r="735">
          <cell r="B735" t="str">
            <v>-33.85992 151.18216</v>
          </cell>
          <cell r="C735">
            <v>1</v>
          </cell>
          <cell r="F735" t="str">
            <v>-27.23539 153.08768</v>
          </cell>
          <cell r="G735">
            <v>1</v>
          </cell>
          <cell r="J735" t="str">
            <v>-37.80862 145.14185</v>
          </cell>
          <cell r="K735">
            <v>1</v>
          </cell>
        </row>
        <row r="736">
          <cell r="B736" t="str">
            <v>-33.86064 151.27843</v>
          </cell>
          <cell r="C736">
            <v>1</v>
          </cell>
          <cell r="F736" t="str">
            <v>-27.23649 153.09509</v>
          </cell>
          <cell r="G736">
            <v>1</v>
          </cell>
          <cell r="J736" t="str">
            <v>-37.80865 145.11676</v>
          </cell>
          <cell r="K736">
            <v>1</v>
          </cell>
        </row>
        <row r="737">
          <cell r="B737" t="str">
            <v>-33.86068 151.08828</v>
          </cell>
          <cell r="C737">
            <v>1</v>
          </cell>
          <cell r="F737" t="str">
            <v>-27.23671 153.09111</v>
          </cell>
          <cell r="G737">
            <v>1</v>
          </cell>
          <cell r="J737" t="str">
            <v>-37.80908 145.33856</v>
          </cell>
          <cell r="K737">
            <v>1</v>
          </cell>
        </row>
        <row r="738">
          <cell r="B738" t="str">
            <v>-33.86134 151.09577</v>
          </cell>
          <cell r="C738">
            <v>1</v>
          </cell>
          <cell r="F738" t="str">
            <v>-27.23779 152.98732</v>
          </cell>
          <cell r="G738">
            <v>1</v>
          </cell>
          <cell r="J738" t="str">
            <v>-37.8096 145.19351</v>
          </cell>
          <cell r="K738">
            <v>1</v>
          </cell>
        </row>
        <row r="739">
          <cell r="B739" t="str">
            <v>-33.86178 151.20318</v>
          </cell>
          <cell r="C739">
            <v>1</v>
          </cell>
          <cell r="F739" t="str">
            <v>-27.24283 153.10938</v>
          </cell>
          <cell r="G739">
            <v>1</v>
          </cell>
          <cell r="J739" t="str">
            <v>-37.80962 145.34269</v>
          </cell>
          <cell r="K739">
            <v>1</v>
          </cell>
        </row>
        <row r="740">
          <cell r="B740" t="str">
            <v>-33.86211 151.02865</v>
          </cell>
          <cell r="C740">
            <v>1</v>
          </cell>
          <cell r="F740" t="str">
            <v>-27.24371 152.98076</v>
          </cell>
          <cell r="G740">
            <v>1</v>
          </cell>
          <cell r="J740" t="str">
            <v>-37.80982 147.6195</v>
          </cell>
          <cell r="K740">
            <v>1</v>
          </cell>
        </row>
        <row r="741">
          <cell r="B741" t="str">
            <v>-33.86252 151.00458</v>
          </cell>
          <cell r="C741">
            <v>1</v>
          </cell>
          <cell r="F741" t="str">
            <v>-27.24403 152.98343</v>
          </cell>
          <cell r="G741">
            <v>1</v>
          </cell>
          <cell r="J741" t="str">
            <v>-37.80989 145.10706</v>
          </cell>
          <cell r="K741">
            <v>1</v>
          </cell>
        </row>
        <row r="742">
          <cell r="B742" t="str">
            <v>-33.86385 150.89949</v>
          </cell>
          <cell r="C742">
            <v>1</v>
          </cell>
          <cell r="F742" t="str">
            <v>-27.2443 153.00079</v>
          </cell>
          <cell r="G742">
            <v>1</v>
          </cell>
          <cell r="J742" t="str">
            <v>-37.80996 145.03511</v>
          </cell>
          <cell r="K742">
            <v>1</v>
          </cell>
        </row>
        <row r="743">
          <cell r="B743" t="str">
            <v>-33.86393 151.27124</v>
          </cell>
          <cell r="C743">
            <v>1</v>
          </cell>
          <cell r="F743" t="str">
            <v>-27.24684 153.08214</v>
          </cell>
          <cell r="G743">
            <v>1</v>
          </cell>
          <cell r="J743" t="str">
            <v>-37.81034 145.06914</v>
          </cell>
          <cell r="K743">
            <v>1</v>
          </cell>
        </row>
        <row r="744">
          <cell r="B744" t="str">
            <v>-33.86397 151.17085</v>
          </cell>
          <cell r="C744">
            <v>1</v>
          </cell>
          <cell r="F744" t="str">
            <v>-27.24747 149.67588</v>
          </cell>
          <cell r="G744">
            <v>1</v>
          </cell>
          <cell r="J744" t="str">
            <v>-37.81043 144.96635</v>
          </cell>
          <cell r="K744">
            <v>1</v>
          </cell>
        </row>
        <row r="745">
          <cell r="B745" t="str">
            <v>-33.86398 151.20641</v>
          </cell>
          <cell r="C745">
            <v>1</v>
          </cell>
          <cell r="F745" t="str">
            <v>-27.24983 152.99369</v>
          </cell>
          <cell r="G745">
            <v>1</v>
          </cell>
          <cell r="J745" t="str">
            <v>-37.81069 145.04665</v>
          </cell>
          <cell r="K745">
            <v>1</v>
          </cell>
        </row>
        <row r="746">
          <cell r="B746" t="str">
            <v>-33.86398 151.20641</v>
          </cell>
          <cell r="C746">
            <v>1</v>
          </cell>
          <cell r="F746" t="str">
            <v>-27.2505 152.42316</v>
          </cell>
          <cell r="G746">
            <v>1</v>
          </cell>
          <cell r="J746" t="str">
            <v>-37.81072 145.27124</v>
          </cell>
          <cell r="K746">
            <v>1</v>
          </cell>
        </row>
        <row r="747">
          <cell r="B747" t="str">
            <v>-33.86509 151.20573</v>
          </cell>
          <cell r="C747">
            <v>1</v>
          </cell>
          <cell r="F747" t="str">
            <v>-27.25752 152.98277</v>
          </cell>
          <cell r="G747">
            <v>1</v>
          </cell>
          <cell r="J747" t="str">
            <v>-37.81108 145.25126</v>
          </cell>
          <cell r="K747">
            <v>1</v>
          </cell>
        </row>
        <row r="748">
          <cell r="B748" t="str">
            <v>-33.86553 151.20367</v>
          </cell>
          <cell r="C748">
            <v>1</v>
          </cell>
          <cell r="F748" t="str">
            <v>-27.25919 152.96321</v>
          </cell>
          <cell r="G748">
            <v>1</v>
          </cell>
          <cell r="J748" t="str">
            <v>-37.81116 144.99989</v>
          </cell>
          <cell r="K748">
            <v>1</v>
          </cell>
        </row>
        <row r="749">
          <cell r="B749" t="str">
            <v>-33.86559 150.93893</v>
          </cell>
          <cell r="C749">
            <v>1</v>
          </cell>
          <cell r="F749" t="str">
            <v>-27.26713 152.97813</v>
          </cell>
          <cell r="G749">
            <v>1</v>
          </cell>
          <cell r="J749" t="str">
            <v>-37.81135 145.08184</v>
          </cell>
          <cell r="K749">
            <v>1</v>
          </cell>
        </row>
        <row r="750">
          <cell r="B750" t="str">
            <v>-33.86584 151.13284</v>
          </cell>
          <cell r="C750">
            <v>1</v>
          </cell>
          <cell r="F750" t="str">
            <v>-27.26826 152.9801</v>
          </cell>
          <cell r="G750">
            <v>1</v>
          </cell>
          <cell r="J750" t="str">
            <v>-37.81144 145.00026</v>
          </cell>
          <cell r="K750">
            <v>1</v>
          </cell>
        </row>
        <row r="751">
          <cell r="B751" t="str">
            <v>-33.86606 151.16601</v>
          </cell>
          <cell r="C751">
            <v>1</v>
          </cell>
          <cell r="F751" t="str">
            <v>-27.28006 150.45924</v>
          </cell>
          <cell r="G751">
            <v>1</v>
          </cell>
          <cell r="J751" t="str">
            <v>-37.81165 145.08135</v>
          </cell>
          <cell r="K751">
            <v>1</v>
          </cell>
        </row>
        <row r="752">
          <cell r="B752" t="str">
            <v>-33.8668 150.92276</v>
          </cell>
          <cell r="C752">
            <v>1</v>
          </cell>
          <cell r="F752" t="str">
            <v>-27.28193 152.97352</v>
          </cell>
          <cell r="G752">
            <v>1</v>
          </cell>
          <cell r="J752" t="str">
            <v>-37.81207 144.9886</v>
          </cell>
          <cell r="K752">
            <v>1</v>
          </cell>
        </row>
        <row r="753">
          <cell r="B753" t="str">
            <v>-33.86687 150.93855</v>
          </cell>
          <cell r="C753">
            <v>1</v>
          </cell>
          <cell r="F753" t="str">
            <v>-27.28204 152.97445</v>
          </cell>
          <cell r="G753">
            <v>1</v>
          </cell>
          <cell r="J753" t="str">
            <v>-37.81217 145.12924</v>
          </cell>
          <cell r="K753">
            <v>1</v>
          </cell>
        </row>
        <row r="754">
          <cell r="B754" t="str">
            <v>-33.86691 150.95078</v>
          </cell>
          <cell r="C754">
            <v>1</v>
          </cell>
          <cell r="F754" t="str">
            <v>-27.28288 152.98139</v>
          </cell>
          <cell r="G754">
            <v>1</v>
          </cell>
          <cell r="J754" t="str">
            <v>-37.81236 145.03868</v>
          </cell>
          <cell r="K754">
            <v>1</v>
          </cell>
        </row>
        <row r="755">
          <cell r="B755" t="str">
            <v>-33.86691 151.12952</v>
          </cell>
          <cell r="C755">
            <v>1</v>
          </cell>
          <cell r="F755" t="str">
            <v>-27.28919 152.9539</v>
          </cell>
          <cell r="G755">
            <v>1</v>
          </cell>
          <cell r="J755" t="str">
            <v>-37.81262 145.09289</v>
          </cell>
          <cell r="K755">
            <v>1</v>
          </cell>
        </row>
        <row r="756">
          <cell r="B756" t="str">
            <v>-33.86696 151.2117</v>
          </cell>
          <cell r="C756">
            <v>1</v>
          </cell>
          <cell r="F756" t="str">
            <v>-27.29162 152.95818</v>
          </cell>
          <cell r="G756">
            <v>1</v>
          </cell>
          <cell r="J756" t="str">
            <v>-37.81282 145.15825</v>
          </cell>
          <cell r="K756">
            <v>1</v>
          </cell>
        </row>
        <row r="757">
          <cell r="B757" t="str">
            <v>-33.86735 150.94706</v>
          </cell>
          <cell r="C757">
            <v>1</v>
          </cell>
          <cell r="F757" t="str">
            <v>-27.29286 152.97427</v>
          </cell>
          <cell r="G757">
            <v>1</v>
          </cell>
          <cell r="J757" t="str">
            <v>-37.81334 144.87345</v>
          </cell>
          <cell r="K757">
            <v>1</v>
          </cell>
        </row>
        <row r="758">
          <cell r="B758" t="str">
            <v>-33.86756 151.20396</v>
          </cell>
          <cell r="C758">
            <v>1</v>
          </cell>
          <cell r="F758" t="str">
            <v>-27.29366 152.99365</v>
          </cell>
          <cell r="G758">
            <v>1</v>
          </cell>
          <cell r="J758" t="str">
            <v>-37.81388 145.22369</v>
          </cell>
          <cell r="K758">
            <v>1</v>
          </cell>
        </row>
        <row r="759">
          <cell r="B759" t="str">
            <v>-33.86799 151.19229</v>
          </cell>
          <cell r="C759">
            <v>1</v>
          </cell>
          <cell r="F759" t="str">
            <v>-27.29397 153.05478</v>
          </cell>
          <cell r="G759">
            <v>1</v>
          </cell>
          <cell r="J759" t="str">
            <v>-37.81404 145.17637</v>
          </cell>
          <cell r="K759">
            <v>1</v>
          </cell>
        </row>
        <row r="760">
          <cell r="B760" t="str">
            <v>-33.86878 151.06692</v>
          </cell>
          <cell r="C760">
            <v>1</v>
          </cell>
          <cell r="F760" t="str">
            <v>-27.29401 152.85118</v>
          </cell>
          <cell r="G760">
            <v>1</v>
          </cell>
          <cell r="J760" t="str">
            <v>-37.81417 145.04678</v>
          </cell>
          <cell r="K760">
            <v>1</v>
          </cell>
        </row>
        <row r="761">
          <cell r="B761" t="str">
            <v>-33.86879 151.12875</v>
          </cell>
          <cell r="C761">
            <v>1</v>
          </cell>
          <cell r="F761" t="str">
            <v>-27.2969 152.9524</v>
          </cell>
          <cell r="G761">
            <v>1</v>
          </cell>
          <cell r="J761" t="str">
            <v>-37.81472 145.03843</v>
          </cell>
          <cell r="K761">
            <v>1</v>
          </cell>
        </row>
        <row r="762">
          <cell r="B762" t="str">
            <v>-33.869 151.07175</v>
          </cell>
          <cell r="C762">
            <v>1</v>
          </cell>
          <cell r="F762" t="str">
            <v>-27.29931 152.98931</v>
          </cell>
          <cell r="G762">
            <v>1</v>
          </cell>
          <cell r="J762" t="str">
            <v>-37.81505 145.01316</v>
          </cell>
          <cell r="K762">
            <v>1</v>
          </cell>
        </row>
        <row r="763">
          <cell r="B763" t="str">
            <v>-33.86925 151.20941</v>
          </cell>
          <cell r="C763">
            <v>1</v>
          </cell>
          <cell r="F763" t="str">
            <v>-27.30029 153.05688</v>
          </cell>
          <cell r="G763">
            <v>1</v>
          </cell>
          <cell r="J763" t="str">
            <v>-37.81523 145.08109</v>
          </cell>
          <cell r="K763">
            <v>1</v>
          </cell>
        </row>
        <row r="764">
          <cell r="B764" t="str">
            <v>-33.86957 151.20695</v>
          </cell>
          <cell r="C764">
            <v>1</v>
          </cell>
          <cell r="F764" t="str">
            <v>-27.30191 151.85156</v>
          </cell>
          <cell r="G764">
            <v>1</v>
          </cell>
          <cell r="J764" t="str">
            <v>-37.81539 145.02146</v>
          </cell>
          <cell r="K764">
            <v>1</v>
          </cell>
        </row>
        <row r="765">
          <cell r="B765" t="str">
            <v>-33.87003 151.04701</v>
          </cell>
          <cell r="C765">
            <v>1</v>
          </cell>
          <cell r="F765" t="str">
            <v>-27.30317 153.0498</v>
          </cell>
          <cell r="G765">
            <v>1</v>
          </cell>
          <cell r="J765" t="str">
            <v>-37.81544 145.13968</v>
          </cell>
          <cell r="K765">
            <v>1</v>
          </cell>
        </row>
        <row r="766">
          <cell r="B766" t="str">
            <v>-33.87008 151.12258</v>
          </cell>
          <cell r="C766">
            <v>1</v>
          </cell>
          <cell r="F766" t="str">
            <v>-27.30548 152.98881</v>
          </cell>
          <cell r="G766">
            <v>1</v>
          </cell>
          <cell r="J766" t="str">
            <v>-37.81553 145.17612</v>
          </cell>
          <cell r="K766">
            <v>1</v>
          </cell>
        </row>
        <row r="767">
          <cell r="B767" t="str">
            <v>-33.87069 151.27128</v>
          </cell>
          <cell r="C767">
            <v>1</v>
          </cell>
          <cell r="F767" t="str">
            <v>-27.30722 152.97564</v>
          </cell>
          <cell r="G767">
            <v>1</v>
          </cell>
          <cell r="J767" t="str">
            <v>-37.81614 145.02223</v>
          </cell>
          <cell r="K767">
            <v>1</v>
          </cell>
        </row>
        <row r="768">
          <cell r="B768" t="str">
            <v>-33.8707 151.19076</v>
          </cell>
          <cell r="C768">
            <v>1</v>
          </cell>
          <cell r="F768" t="str">
            <v>-27.31631 153.0662</v>
          </cell>
          <cell r="G768">
            <v>1</v>
          </cell>
          <cell r="J768" t="str">
            <v>-37.81621 145.061</v>
          </cell>
          <cell r="K768">
            <v>1</v>
          </cell>
        </row>
        <row r="769">
          <cell r="B769" t="str">
            <v>-33.87087 151.27137</v>
          </cell>
          <cell r="C769">
            <v>1</v>
          </cell>
          <cell r="F769" t="str">
            <v>-27.31921 153.04067</v>
          </cell>
          <cell r="G769">
            <v>1</v>
          </cell>
          <cell r="J769" t="str">
            <v>-37.81635 145.05222</v>
          </cell>
          <cell r="K769">
            <v>1</v>
          </cell>
        </row>
        <row r="770">
          <cell r="B770" t="str">
            <v>-33.87149 151.20668</v>
          </cell>
          <cell r="C770">
            <v>1</v>
          </cell>
          <cell r="F770" t="str">
            <v>-27.32019 153.07429</v>
          </cell>
          <cell r="G770">
            <v>1</v>
          </cell>
          <cell r="J770" t="str">
            <v>-37.81658 145.1535</v>
          </cell>
          <cell r="K770">
            <v>1</v>
          </cell>
        </row>
        <row r="771">
          <cell r="B771" t="str">
            <v>-33.87149 151.22176</v>
          </cell>
          <cell r="C771">
            <v>1</v>
          </cell>
          <cell r="F771" t="str">
            <v>-27.32033 153.04437</v>
          </cell>
          <cell r="G771">
            <v>1</v>
          </cell>
          <cell r="J771" t="str">
            <v>-37.81663 145.06729</v>
          </cell>
          <cell r="K771">
            <v>1</v>
          </cell>
        </row>
        <row r="772">
          <cell r="B772" t="str">
            <v>-33.87228 151.11495</v>
          </cell>
          <cell r="C772">
            <v>1</v>
          </cell>
          <cell r="F772" t="str">
            <v>-27.32173 153.00913</v>
          </cell>
          <cell r="G772">
            <v>1</v>
          </cell>
          <cell r="J772" t="str">
            <v>-37.81684 145.20553</v>
          </cell>
          <cell r="K772">
            <v>1</v>
          </cell>
        </row>
        <row r="773">
          <cell r="B773" t="str">
            <v>-33.8733 151.21469</v>
          </cell>
          <cell r="C773">
            <v>1</v>
          </cell>
          <cell r="F773" t="str">
            <v>-27.32261 149.88463</v>
          </cell>
          <cell r="G773">
            <v>1</v>
          </cell>
          <cell r="J773" t="str">
            <v>-37.81723 145.12559</v>
          </cell>
          <cell r="K773">
            <v>1</v>
          </cell>
        </row>
        <row r="774">
          <cell r="B774" t="str">
            <v>-33.87334 151.2749</v>
          </cell>
          <cell r="C774">
            <v>1</v>
          </cell>
          <cell r="F774" t="str">
            <v>-27.32306 153.02033</v>
          </cell>
          <cell r="G774">
            <v>1</v>
          </cell>
          <cell r="J774" t="str">
            <v>-37.81726 145.23081</v>
          </cell>
          <cell r="K774">
            <v>1</v>
          </cell>
        </row>
        <row r="775">
          <cell r="B775" t="str">
            <v>-33.87412 151.15199</v>
          </cell>
          <cell r="C775">
            <v>1</v>
          </cell>
          <cell r="F775" t="str">
            <v>-27.3248 153.02678</v>
          </cell>
          <cell r="G775">
            <v>1</v>
          </cell>
          <cell r="J775" t="str">
            <v>-37.81784 144.87843</v>
          </cell>
          <cell r="K775">
            <v>1</v>
          </cell>
        </row>
        <row r="776">
          <cell r="B776" t="str">
            <v>-33.87485 151.20705</v>
          </cell>
          <cell r="C776">
            <v>1</v>
          </cell>
          <cell r="F776" t="str">
            <v>-27.33479 152.95696</v>
          </cell>
          <cell r="G776">
            <v>1</v>
          </cell>
          <cell r="J776" t="str">
            <v>-37.81787 145.00142</v>
          </cell>
          <cell r="K776">
            <v>1</v>
          </cell>
        </row>
        <row r="777">
          <cell r="B777" t="str">
            <v>-33.87561 151.09277</v>
          </cell>
          <cell r="C777">
            <v>1</v>
          </cell>
          <cell r="F777" t="str">
            <v>-27.3383 152.95618</v>
          </cell>
          <cell r="G777">
            <v>1</v>
          </cell>
          <cell r="J777" t="str">
            <v>-37.81834 144.95591</v>
          </cell>
          <cell r="K777">
            <v>1</v>
          </cell>
        </row>
        <row r="778">
          <cell r="B778" t="str">
            <v>-33.87563 150.94803</v>
          </cell>
          <cell r="C778">
            <v>1</v>
          </cell>
          <cell r="F778" t="str">
            <v>-27.34033 153.04758</v>
          </cell>
          <cell r="G778">
            <v>1</v>
          </cell>
          <cell r="J778" t="str">
            <v>-37.81861 144.95499</v>
          </cell>
          <cell r="K778">
            <v>1</v>
          </cell>
        </row>
        <row r="779">
          <cell r="B779" t="str">
            <v>-33.87628 151.19628</v>
          </cell>
          <cell r="C779">
            <v>1</v>
          </cell>
          <cell r="F779" t="str">
            <v>-27.34328 152.98029</v>
          </cell>
          <cell r="G779">
            <v>1</v>
          </cell>
          <cell r="J779" t="str">
            <v>-37.81862 144.98844</v>
          </cell>
          <cell r="K779">
            <v>1</v>
          </cell>
        </row>
        <row r="780">
          <cell r="B780" t="str">
            <v>-33.87644 151.19487</v>
          </cell>
          <cell r="C780">
            <v>1</v>
          </cell>
          <cell r="F780" t="str">
            <v>-27.34374 153.06267</v>
          </cell>
          <cell r="G780">
            <v>1</v>
          </cell>
          <cell r="J780" t="str">
            <v>-37.81972 145.12724</v>
          </cell>
          <cell r="K780">
            <v>1</v>
          </cell>
        </row>
        <row r="781">
          <cell r="B781" t="str">
            <v>-33.87664 151.20785</v>
          </cell>
          <cell r="C781">
            <v>1</v>
          </cell>
          <cell r="F781" t="str">
            <v>-27.34566 152.96408</v>
          </cell>
          <cell r="G781">
            <v>1</v>
          </cell>
          <cell r="J781" t="str">
            <v>-37.81975 144.99346</v>
          </cell>
          <cell r="K781">
            <v>1</v>
          </cell>
        </row>
        <row r="782">
          <cell r="B782" t="str">
            <v>-33.87749 150.87471</v>
          </cell>
          <cell r="C782">
            <v>1</v>
          </cell>
          <cell r="F782" t="str">
            <v>-27.34628 152.97602</v>
          </cell>
          <cell r="G782">
            <v>1</v>
          </cell>
          <cell r="J782" t="str">
            <v>-37.82033 144.89236</v>
          </cell>
          <cell r="K782">
            <v>1</v>
          </cell>
        </row>
        <row r="783">
          <cell r="B783" t="str">
            <v>-33.87749 150.87471</v>
          </cell>
          <cell r="C783">
            <v>1</v>
          </cell>
          <cell r="F783" t="str">
            <v>-27.34695 153.0153</v>
          </cell>
          <cell r="G783">
            <v>1</v>
          </cell>
          <cell r="J783" t="str">
            <v>-37.82038 145.00193</v>
          </cell>
          <cell r="K783">
            <v>1</v>
          </cell>
        </row>
        <row r="784">
          <cell r="B784" t="str">
            <v>-33.87775 151.19865</v>
          </cell>
          <cell r="C784">
            <v>1</v>
          </cell>
          <cell r="F784" t="str">
            <v>-27.34839 153.06053</v>
          </cell>
          <cell r="G784">
            <v>1</v>
          </cell>
          <cell r="J784" t="str">
            <v>-37.82041 145.20856</v>
          </cell>
          <cell r="K784">
            <v>1</v>
          </cell>
        </row>
        <row r="785">
          <cell r="B785" t="str">
            <v>-33.87782 151.19803</v>
          </cell>
          <cell r="C785">
            <v>1</v>
          </cell>
          <cell r="F785" t="str">
            <v>-27.34915 153.03652</v>
          </cell>
          <cell r="G785">
            <v>1</v>
          </cell>
          <cell r="J785" t="str">
            <v>-37.8205 145.0526</v>
          </cell>
          <cell r="K785">
            <v>1</v>
          </cell>
        </row>
        <row r="786">
          <cell r="B786" t="str">
            <v>-33.87804 150.91349</v>
          </cell>
          <cell r="C786">
            <v>1</v>
          </cell>
          <cell r="F786" t="str">
            <v>-27.34916 153.05355</v>
          </cell>
          <cell r="G786">
            <v>1</v>
          </cell>
          <cell r="J786" t="str">
            <v>-37.8209 145.19864</v>
          </cell>
          <cell r="K786">
            <v>1</v>
          </cell>
        </row>
        <row r="787">
          <cell r="B787" t="str">
            <v>-33.87861 151.12864</v>
          </cell>
          <cell r="C787">
            <v>1</v>
          </cell>
          <cell r="F787" t="str">
            <v>-27.35684 153.01814</v>
          </cell>
          <cell r="G787">
            <v>1</v>
          </cell>
          <cell r="J787" t="str">
            <v>-37.82107 145.23103</v>
          </cell>
          <cell r="K787">
            <v>1</v>
          </cell>
        </row>
        <row r="788">
          <cell r="B788" t="str">
            <v>-33.87861 151.12864</v>
          </cell>
          <cell r="C788">
            <v>1</v>
          </cell>
          <cell r="F788" t="str">
            <v>-27.35865 152.97649</v>
          </cell>
          <cell r="G788">
            <v>1</v>
          </cell>
          <cell r="J788" t="str">
            <v>-37.82108 145.07009</v>
          </cell>
          <cell r="K788">
            <v>1</v>
          </cell>
        </row>
        <row r="789">
          <cell r="B789" t="str">
            <v>-33.87883 151.02655</v>
          </cell>
          <cell r="C789">
            <v>1</v>
          </cell>
          <cell r="F789" t="str">
            <v>-27.36188 153.05894</v>
          </cell>
          <cell r="G789">
            <v>1</v>
          </cell>
          <cell r="J789" t="str">
            <v>-37.82109 145.1536</v>
          </cell>
          <cell r="K789">
            <v>1</v>
          </cell>
        </row>
        <row r="790">
          <cell r="B790" t="str">
            <v>-33.87971 150.90181</v>
          </cell>
          <cell r="C790">
            <v>1</v>
          </cell>
          <cell r="F790" t="str">
            <v>-27.36188 153.05894</v>
          </cell>
          <cell r="G790">
            <v>1</v>
          </cell>
          <cell r="J790" t="str">
            <v>-37.82155 145.12295</v>
          </cell>
          <cell r="K790">
            <v>1</v>
          </cell>
        </row>
        <row r="791">
          <cell r="B791" t="str">
            <v>-33.87983 151.11279</v>
          </cell>
          <cell r="C791">
            <v>1</v>
          </cell>
          <cell r="F791" t="str">
            <v>-27.36407 153.02415</v>
          </cell>
          <cell r="G791">
            <v>1</v>
          </cell>
          <cell r="J791" t="str">
            <v>-37.82157 145.04638</v>
          </cell>
          <cell r="K791">
            <v>1</v>
          </cell>
        </row>
        <row r="792">
          <cell r="B792" t="str">
            <v>-33.88004 151.18552</v>
          </cell>
          <cell r="C792">
            <v>1</v>
          </cell>
          <cell r="F792" t="str">
            <v>-27.3642 153.02388</v>
          </cell>
          <cell r="G792">
            <v>1</v>
          </cell>
          <cell r="J792" t="str">
            <v>-37.82169 144.84715</v>
          </cell>
          <cell r="K792">
            <v>1</v>
          </cell>
        </row>
        <row r="793">
          <cell r="B793" t="str">
            <v>-33.88042 151.2001</v>
          </cell>
          <cell r="C793">
            <v>1</v>
          </cell>
          <cell r="F793" t="str">
            <v>-27.36462 153.01912</v>
          </cell>
          <cell r="G793">
            <v>1</v>
          </cell>
          <cell r="J793" t="str">
            <v>-37.82187 145.03391</v>
          </cell>
          <cell r="K793">
            <v>1</v>
          </cell>
        </row>
        <row r="794">
          <cell r="B794" t="str">
            <v>-33.88067 151.13787</v>
          </cell>
          <cell r="C794">
            <v>1</v>
          </cell>
          <cell r="F794" t="str">
            <v>-27.36668 153.0163</v>
          </cell>
          <cell r="G794">
            <v>1</v>
          </cell>
          <cell r="J794" t="str">
            <v>-37.82192 145.08939</v>
          </cell>
          <cell r="K794">
            <v>1</v>
          </cell>
        </row>
        <row r="795">
          <cell r="B795" t="str">
            <v>-33.88068 151.12325</v>
          </cell>
          <cell r="C795">
            <v>1</v>
          </cell>
          <cell r="F795" t="str">
            <v>-27.36826 153.01837</v>
          </cell>
          <cell r="G795">
            <v>1</v>
          </cell>
          <cell r="J795" t="str">
            <v>-37.82215 145.26171</v>
          </cell>
          <cell r="K795">
            <v>1</v>
          </cell>
        </row>
        <row r="796">
          <cell r="B796" t="str">
            <v>-33.88141 151.1977</v>
          </cell>
          <cell r="C796">
            <v>1</v>
          </cell>
          <cell r="F796" t="str">
            <v>-27.3745 152.88615</v>
          </cell>
          <cell r="G796">
            <v>1</v>
          </cell>
          <cell r="J796" t="str">
            <v>-37.82253 147.61934</v>
          </cell>
          <cell r="K796">
            <v>1</v>
          </cell>
        </row>
        <row r="797">
          <cell r="B797" t="str">
            <v>-33.88189 151.10431</v>
          </cell>
          <cell r="C797">
            <v>1</v>
          </cell>
          <cell r="F797" t="str">
            <v>-27.37455 153.04988</v>
          </cell>
          <cell r="G797">
            <v>1</v>
          </cell>
          <cell r="J797" t="str">
            <v>-37.82263 145.00569</v>
          </cell>
          <cell r="K797">
            <v>1</v>
          </cell>
        </row>
        <row r="798">
          <cell r="B798" t="str">
            <v>-33.88214 151.20168</v>
          </cell>
          <cell r="C798">
            <v>1</v>
          </cell>
          <cell r="F798" t="str">
            <v>-27.37661 153.07579</v>
          </cell>
          <cell r="G798">
            <v>1</v>
          </cell>
          <cell r="J798" t="str">
            <v>-37.82274 145.1523</v>
          </cell>
          <cell r="K798">
            <v>1</v>
          </cell>
        </row>
        <row r="799">
          <cell r="B799" t="str">
            <v>-33.88249 150.99511</v>
          </cell>
          <cell r="C799">
            <v>1</v>
          </cell>
          <cell r="F799" t="str">
            <v>-27.37668 153.07833</v>
          </cell>
          <cell r="G799">
            <v>1</v>
          </cell>
          <cell r="J799" t="str">
            <v>-37.82313 145.07838</v>
          </cell>
          <cell r="K799">
            <v>1</v>
          </cell>
        </row>
        <row r="800">
          <cell r="B800" t="str">
            <v>-33.88294 151.16217</v>
          </cell>
          <cell r="C800">
            <v>1</v>
          </cell>
          <cell r="F800" t="str">
            <v>-27.37752 152.88807</v>
          </cell>
          <cell r="G800">
            <v>1</v>
          </cell>
          <cell r="J800" t="str">
            <v>-37.82348 145.19196</v>
          </cell>
          <cell r="K800">
            <v>1</v>
          </cell>
        </row>
        <row r="801">
          <cell r="B801" t="str">
            <v>-33.88327 151.15197</v>
          </cell>
          <cell r="C801">
            <v>1</v>
          </cell>
          <cell r="F801" t="str">
            <v>-27.37763 153.04262</v>
          </cell>
          <cell r="G801">
            <v>1</v>
          </cell>
          <cell r="J801" t="str">
            <v>-37.82402 145.04128</v>
          </cell>
          <cell r="K801">
            <v>1</v>
          </cell>
        </row>
        <row r="802">
          <cell r="B802" t="str">
            <v>-33.88337 150.88202</v>
          </cell>
          <cell r="C802">
            <v>1</v>
          </cell>
          <cell r="F802" t="str">
            <v>-27.37807 153.08586</v>
          </cell>
          <cell r="G802">
            <v>1</v>
          </cell>
          <cell r="J802" t="str">
            <v>-37.8242 145.00358</v>
          </cell>
          <cell r="K802">
            <v>1</v>
          </cell>
        </row>
        <row r="803">
          <cell r="B803" t="str">
            <v>-33.88351 151.11962</v>
          </cell>
          <cell r="C803">
            <v>1</v>
          </cell>
          <cell r="F803" t="str">
            <v>-27.37936 152.88748</v>
          </cell>
          <cell r="G803">
            <v>1</v>
          </cell>
          <cell r="J803" t="str">
            <v>-37.82483 145.03513</v>
          </cell>
          <cell r="K803">
            <v>1</v>
          </cell>
        </row>
        <row r="804">
          <cell r="B804" t="str">
            <v>-33.88364 151.16007</v>
          </cell>
          <cell r="C804">
            <v>1</v>
          </cell>
          <cell r="F804" t="str">
            <v>-27.37937 152.98745</v>
          </cell>
          <cell r="G804">
            <v>1</v>
          </cell>
          <cell r="J804" t="str">
            <v>-37.8267 145.10244</v>
          </cell>
          <cell r="K804">
            <v>1</v>
          </cell>
        </row>
        <row r="805">
          <cell r="B805" t="str">
            <v>-33.88371 151.19382</v>
          </cell>
          <cell r="C805">
            <v>1</v>
          </cell>
          <cell r="F805" t="str">
            <v>-27.37977 153.01888</v>
          </cell>
          <cell r="G805">
            <v>1</v>
          </cell>
          <cell r="J805" t="str">
            <v>-37.82677 147.60224</v>
          </cell>
          <cell r="K805">
            <v>1</v>
          </cell>
        </row>
        <row r="806">
          <cell r="B806" t="str">
            <v>-33.88373 151.16199</v>
          </cell>
          <cell r="C806">
            <v>1</v>
          </cell>
          <cell r="F806" t="str">
            <v>-27.38064 153.01212</v>
          </cell>
          <cell r="G806">
            <v>1</v>
          </cell>
          <cell r="J806" t="str">
            <v>-37.82688 147.6548</v>
          </cell>
          <cell r="K806">
            <v>1</v>
          </cell>
        </row>
        <row r="807">
          <cell r="B807" t="str">
            <v>-33.88432 151.16991</v>
          </cell>
          <cell r="C807">
            <v>1</v>
          </cell>
          <cell r="F807" t="str">
            <v>-27.38109 153.0135</v>
          </cell>
          <cell r="G807">
            <v>1</v>
          </cell>
          <cell r="J807" t="str">
            <v>-37.82733 145.08607</v>
          </cell>
          <cell r="K807">
            <v>1</v>
          </cell>
        </row>
        <row r="808">
          <cell r="B808" t="str">
            <v>-33.88462 151.27188</v>
          </cell>
          <cell r="C808">
            <v>1</v>
          </cell>
          <cell r="F808" t="str">
            <v>-27.38296 153.01111</v>
          </cell>
          <cell r="G808">
            <v>1</v>
          </cell>
          <cell r="J808" t="str">
            <v>-37.82752 144.88628</v>
          </cell>
          <cell r="K808">
            <v>1</v>
          </cell>
        </row>
        <row r="809">
          <cell r="B809" t="str">
            <v>-33.88493 151.27324</v>
          </cell>
          <cell r="C809">
            <v>1</v>
          </cell>
          <cell r="F809" t="str">
            <v>-27.3831 153.06371</v>
          </cell>
          <cell r="G809">
            <v>1</v>
          </cell>
          <cell r="J809" t="str">
            <v>-37.82763 145.36048</v>
          </cell>
          <cell r="K809">
            <v>1</v>
          </cell>
        </row>
        <row r="810">
          <cell r="B810" t="str">
            <v>-33.88502 150.91515</v>
          </cell>
          <cell r="C810">
            <v>1</v>
          </cell>
          <cell r="F810" t="str">
            <v>-27.38325 153.01481</v>
          </cell>
          <cell r="G810">
            <v>1</v>
          </cell>
          <cell r="J810" t="str">
            <v>-37.82802 145.05584</v>
          </cell>
          <cell r="K810">
            <v>1</v>
          </cell>
        </row>
        <row r="811">
          <cell r="B811" t="str">
            <v>-33.88511 151.19788</v>
          </cell>
          <cell r="C811">
            <v>1</v>
          </cell>
          <cell r="F811" t="str">
            <v>-27.38401 152.98816</v>
          </cell>
          <cell r="G811">
            <v>1</v>
          </cell>
          <cell r="J811" t="str">
            <v>-37.82867 144.87017</v>
          </cell>
          <cell r="K811">
            <v>1</v>
          </cell>
        </row>
        <row r="812">
          <cell r="B812" t="str">
            <v>-33.88539 150.93473</v>
          </cell>
          <cell r="C812">
            <v>1</v>
          </cell>
          <cell r="F812" t="str">
            <v>-27.38452 153.03242</v>
          </cell>
          <cell r="G812">
            <v>1</v>
          </cell>
          <cell r="J812" t="str">
            <v>-37.82878 145.18009</v>
          </cell>
          <cell r="K812">
            <v>1</v>
          </cell>
        </row>
        <row r="813">
          <cell r="B813" t="str">
            <v>-33.88612 150.84879</v>
          </cell>
          <cell r="C813">
            <v>1</v>
          </cell>
          <cell r="F813" t="str">
            <v>-27.3863 152.95653</v>
          </cell>
          <cell r="G813">
            <v>1</v>
          </cell>
          <cell r="J813" t="str">
            <v>-37.82917 147.6296</v>
          </cell>
          <cell r="K813">
            <v>1</v>
          </cell>
        </row>
        <row r="814">
          <cell r="B814" t="str">
            <v>-33.88646 151.0923</v>
          </cell>
          <cell r="C814">
            <v>1</v>
          </cell>
          <cell r="F814" t="str">
            <v>-27.38641 152.95595</v>
          </cell>
          <cell r="G814">
            <v>1</v>
          </cell>
          <cell r="J814" t="str">
            <v>-37.82918 145.08037</v>
          </cell>
          <cell r="K814">
            <v>1</v>
          </cell>
        </row>
        <row r="815">
          <cell r="B815" t="str">
            <v>-33.88674 151.12495</v>
          </cell>
          <cell r="C815">
            <v>1</v>
          </cell>
          <cell r="F815" t="str">
            <v>-27.3897 153.03281</v>
          </cell>
          <cell r="G815">
            <v>1</v>
          </cell>
          <cell r="J815" t="str">
            <v>-37.82938 145.30023</v>
          </cell>
          <cell r="K815">
            <v>1</v>
          </cell>
        </row>
        <row r="816">
          <cell r="B816" t="str">
            <v>-33.8869 151.21203</v>
          </cell>
          <cell r="C816">
            <v>1</v>
          </cell>
          <cell r="F816" t="str">
            <v>-27.39009 153.06528</v>
          </cell>
          <cell r="G816">
            <v>1</v>
          </cell>
          <cell r="J816" t="str">
            <v>-37.82987 145.25486</v>
          </cell>
          <cell r="K816">
            <v>1</v>
          </cell>
        </row>
        <row r="817">
          <cell r="B817" t="str">
            <v>-33.88735 151.22507</v>
          </cell>
          <cell r="C817">
            <v>1</v>
          </cell>
          <cell r="F817" t="str">
            <v>-27.39108 153.01167</v>
          </cell>
          <cell r="G817">
            <v>1</v>
          </cell>
          <cell r="J817" t="str">
            <v>-37.83065 145.15495</v>
          </cell>
          <cell r="K817">
            <v>1</v>
          </cell>
        </row>
        <row r="818">
          <cell r="B818" t="str">
            <v>-33.88753 151.19646</v>
          </cell>
          <cell r="C818">
            <v>1</v>
          </cell>
          <cell r="F818" t="str">
            <v>-27.3911 152.97415</v>
          </cell>
          <cell r="G818">
            <v>1</v>
          </cell>
          <cell r="J818" t="str">
            <v>-37.83086 144.98585</v>
          </cell>
          <cell r="K818">
            <v>1</v>
          </cell>
        </row>
        <row r="819">
          <cell r="B819" t="str">
            <v>-33.88777 151.21162</v>
          </cell>
          <cell r="C819">
            <v>1</v>
          </cell>
          <cell r="F819" t="str">
            <v>-27.39126 152.97732</v>
          </cell>
          <cell r="G819">
            <v>1</v>
          </cell>
          <cell r="J819" t="str">
            <v>-37.83121 145.24223</v>
          </cell>
          <cell r="K819">
            <v>1</v>
          </cell>
        </row>
        <row r="820">
          <cell r="B820" t="str">
            <v>-33.88797 151.25908</v>
          </cell>
          <cell r="C820">
            <v>1</v>
          </cell>
          <cell r="F820" t="str">
            <v>-27.39384 152.85814</v>
          </cell>
          <cell r="G820">
            <v>1</v>
          </cell>
          <cell r="J820" t="str">
            <v>-37.83164 145.12085</v>
          </cell>
          <cell r="K820">
            <v>1</v>
          </cell>
        </row>
        <row r="821">
          <cell r="B821" t="str">
            <v>-33.88826 151.23013</v>
          </cell>
          <cell r="C821">
            <v>1</v>
          </cell>
          <cell r="F821" t="str">
            <v>-27.39417 152.99691</v>
          </cell>
          <cell r="G821">
            <v>1</v>
          </cell>
          <cell r="J821" t="str">
            <v>-37.83191 145.11212</v>
          </cell>
          <cell r="K821">
            <v>1</v>
          </cell>
        </row>
        <row r="822">
          <cell r="B822" t="str">
            <v>-33.88837 151.24312</v>
          </cell>
          <cell r="C822">
            <v>1</v>
          </cell>
          <cell r="F822" t="str">
            <v>-27.39669 153.00409</v>
          </cell>
          <cell r="G822">
            <v>1</v>
          </cell>
          <cell r="J822" t="str">
            <v>-37.83198 145.05514</v>
          </cell>
          <cell r="K822">
            <v>1</v>
          </cell>
        </row>
        <row r="823">
          <cell r="B823" t="str">
            <v>-33.88847 150.94142</v>
          </cell>
          <cell r="C823">
            <v>1</v>
          </cell>
          <cell r="F823" t="str">
            <v>-27.39714 152.95058</v>
          </cell>
          <cell r="G823">
            <v>1</v>
          </cell>
          <cell r="J823" t="str">
            <v>-37.83204 145.29481</v>
          </cell>
          <cell r="K823">
            <v>1</v>
          </cell>
        </row>
        <row r="824">
          <cell r="B824" t="str">
            <v>-33.88851 150.88727</v>
          </cell>
          <cell r="C824">
            <v>1</v>
          </cell>
          <cell r="F824" t="str">
            <v>-27.39732 153.0106</v>
          </cell>
          <cell r="G824">
            <v>1</v>
          </cell>
          <cell r="J824" t="str">
            <v>-37.83216 145.27044</v>
          </cell>
          <cell r="K824">
            <v>1</v>
          </cell>
        </row>
        <row r="825">
          <cell r="B825" t="str">
            <v>-33.88853 151.18141</v>
          </cell>
          <cell r="C825">
            <v>1</v>
          </cell>
          <cell r="F825" t="str">
            <v>-27.39745 152.96936</v>
          </cell>
          <cell r="G825">
            <v>1</v>
          </cell>
          <cell r="J825" t="str">
            <v>-37.83289 144.9558</v>
          </cell>
          <cell r="K825">
            <v>1</v>
          </cell>
        </row>
        <row r="826">
          <cell r="B826" t="str">
            <v>-33.8892 151.17473</v>
          </cell>
          <cell r="C826">
            <v>1</v>
          </cell>
          <cell r="F826" t="str">
            <v>-27.39848 153.04047</v>
          </cell>
          <cell r="G826">
            <v>1</v>
          </cell>
          <cell r="J826" t="str">
            <v>-37.83291 144.96166</v>
          </cell>
          <cell r="K826">
            <v>1</v>
          </cell>
        </row>
        <row r="827">
          <cell r="B827" t="str">
            <v>-33.88921 151.00536</v>
          </cell>
          <cell r="C827">
            <v>1</v>
          </cell>
          <cell r="F827" t="str">
            <v>-27.39891 153.02626</v>
          </cell>
          <cell r="G827">
            <v>1</v>
          </cell>
          <cell r="J827" t="str">
            <v>-37.83293 144.84771</v>
          </cell>
          <cell r="K827">
            <v>1</v>
          </cell>
        </row>
        <row r="828">
          <cell r="B828" t="str">
            <v>-33.88961 151.0842</v>
          </cell>
          <cell r="C828">
            <v>1</v>
          </cell>
          <cell r="F828" t="str">
            <v>-27.39916 153.06211</v>
          </cell>
          <cell r="G828">
            <v>1</v>
          </cell>
          <cell r="J828" t="str">
            <v>-37.833 145.06373</v>
          </cell>
          <cell r="K828">
            <v>1</v>
          </cell>
        </row>
        <row r="829">
          <cell r="B829" t="str">
            <v>-33.88965 151.27291</v>
          </cell>
          <cell r="C829">
            <v>1</v>
          </cell>
          <cell r="F829" t="str">
            <v>-27.4001 153.00525</v>
          </cell>
          <cell r="G829">
            <v>1</v>
          </cell>
          <cell r="J829" t="str">
            <v>-37.83354 145.05565</v>
          </cell>
          <cell r="K829">
            <v>1</v>
          </cell>
        </row>
        <row r="830">
          <cell r="B830" t="str">
            <v>-33.88985 151.25251</v>
          </cell>
          <cell r="C830">
            <v>1</v>
          </cell>
          <cell r="F830" t="str">
            <v>-27.40023 153.04241</v>
          </cell>
          <cell r="G830">
            <v>1</v>
          </cell>
          <cell r="J830" t="str">
            <v>-37.83372 144.93991</v>
          </cell>
          <cell r="K830">
            <v>1</v>
          </cell>
        </row>
        <row r="831">
          <cell r="B831" t="str">
            <v>-33.89024 151.2312</v>
          </cell>
          <cell r="C831">
            <v>1</v>
          </cell>
          <cell r="F831" t="str">
            <v>-27.40076 152.9456</v>
          </cell>
          <cell r="G831">
            <v>1</v>
          </cell>
          <cell r="J831" t="str">
            <v>-37.83403 145.09386</v>
          </cell>
          <cell r="K831">
            <v>1</v>
          </cell>
        </row>
        <row r="832">
          <cell r="B832" t="str">
            <v>-33.89065 151.12517</v>
          </cell>
          <cell r="C832">
            <v>1</v>
          </cell>
          <cell r="F832" t="str">
            <v>-27.40196 152.98877</v>
          </cell>
          <cell r="G832">
            <v>1</v>
          </cell>
          <cell r="J832" t="str">
            <v>-37.83431 145.23931</v>
          </cell>
          <cell r="K832">
            <v>1</v>
          </cell>
        </row>
        <row r="833">
          <cell r="B833" t="str">
            <v>-33.89071 150.86883</v>
          </cell>
          <cell r="C833">
            <v>1</v>
          </cell>
          <cell r="F833" t="str">
            <v>-27.40359 152.96312</v>
          </cell>
          <cell r="G833">
            <v>1</v>
          </cell>
          <cell r="J833" t="str">
            <v>-37.83443 144.96629</v>
          </cell>
          <cell r="K833">
            <v>1</v>
          </cell>
        </row>
        <row r="834">
          <cell r="B834" t="str">
            <v>-33.89127 151.19414</v>
          </cell>
          <cell r="C834">
            <v>1</v>
          </cell>
          <cell r="F834" t="str">
            <v>-27.40444 153.02612</v>
          </cell>
          <cell r="G834">
            <v>1</v>
          </cell>
          <cell r="J834" t="str">
            <v>-37.83505 144.93501</v>
          </cell>
          <cell r="K834">
            <v>1</v>
          </cell>
        </row>
        <row r="835">
          <cell r="B835" t="str">
            <v>-33.89147 151.25047</v>
          </cell>
          <cell r="C835">
            <v>1</v>
          </cell>
          <cell r="F835" t="str">
            <v>-27.40451 152.99089</v>
          </cell>
          <cell r="G835">
            <v>1</v>
          </cell>
          <cell r="J835" t="str">
            <v>-37.83525 144.69614</v>
          </cell>
          <cell r="K835">
            <v>1</v>
          </cell>
        </row>
        <row r="836">
          <cell r="B836" t="str">
            <v>-33.89147 151.25047</v>
          </cell>
          <cell r="C836">
            <v>1</v>
          </cell>
          <cell r="F836" t="str">
            <v>-27.40547 152.92927</v>
          </cell>
          <cell r="G836">
            <v>1</v>
          </cell>
          <cell r="J836" t="str">
            <v>-37.83527 145.20963</v>
          </cell>
          <cell r="K836">
            <v>1</v>
          </cell>
        </row>
        <row r="837">
          <cell r="B837" t="str">
            <v>-33.8916 151.25116</v>
          </cell>
          <cell r="C837">
            <v>1</v>
          </cell>
          <cell r="F837" t="str">
            <v>-27.40587 152.97784</v>
          </cell>
          <cell r="G837">
            <v>1</v>
          </cell>
          <cell r="J837" t="str">
            <v>-37.83559 145.19651</v>
          </cell>
          <cell r="K837">
            <v>1</v>
          </cell>
        </row>
        <row r="838">
          <cell r="B838" t="str">
            <v>-33.89173 151.1309</v>
          </cell>
          <cell r="C838">
            <v>1</v>
          </cell>
          <cell r="F838" t="str">
            <v>-27.40666 152.97051</v>
          </cell>
          <cell r="G838">
            <v>1</v>
          </cell>
          <cell r="J838" t="str">
            <v>-37.836 144.95802</v>
          </cell>
          <cell r="K838">
            <v>1</v>
          </cell>
        </row>
        <row r="839">
          <cell r="B839" t="str">
            <v>-33.89294 150.92814</v>
          </cell>
          <cell r="C839">
            <v>1</v>
          </cell>
          <cell r="F839" t="str">
            <v>-27.40709 153.03497</v>
          </cell>
          <cell r="G839">
            <v>1</v>
          </cell>
          <cell r="J839" t="str">
            <v>-37.83623 145.09349</v>
          </cell>
          <cell r="K839">
            <v>1</v>
          </cell>
        </row>
        <row r="840">
          <cell r="B840" t="str">
            <v>-33.89296 151.2469</v>
          </cell>
          <cell r="C840">
            <v>1</v>
          </cell>
          <cell r="F840" t="str">
            <v>-27.40772 152.97551</v>
          </cell>
          <cell r="G840">
            <v>1</v>
          </cell>
          <cell r="J840" t="str">
            <v>-37.83651 145.07275</v>
          </cell>
          <cell r="K840">
            <v>1</v>
          </cell>
        </row>
        <row r="841">
          <cell r="B841" t="str">
            <v>-33.89296 151.2469</v>
          </cell>
          <cell r="C841">
            <v>1</v>
          </cell>
          <cell r="F841" t="str">
            <v>-27.4079 152.97607</v>
          </cell>
          <cell r="G841">
            <v>1</v>
          </cell>
          <cell r="J841" t="str">
            <v>-37.83675 144.962</v>
          </cell>
          <cell r="K841">
            <v>1</v>
          </cell>
        </row>
        <row r="842">
          <cell r="B842" t="str">
            <v>-33.89359 151.26766</v>
          </cell>
          <cell r="C842">
            <v>1</v>
          </cell>
          <cell r="F842" t="str">
            <v>-27.40837 152.9278</v>
          </cell>
          <cell r="G842">
            <v>1</v>
          </cell>
          <cell r="J842" t="str">
            <v>-37.83714 144.85884</v>
          </cell>
          <cell r="K842">
            <v>1</v>
          </cell>
        </row>
        <row r="843">
          <cell r="B843" t="str">
            <v>-33.89401 151.1164</v>
          </cell>
          <cell r="C843">
            <v>1</v>
          </cell>
          <cell r="F843" t="str">
            <v>-27.40837 152.9278</v>
          </cell>
          <cell r="G843">
            <v>1</v>
          </cell>
          <cell r="J843" t="str">
            <v>-37.83727 145.14214</v>
          </cell>
          <cell r="K843">
            <v>1</v>
          </cell>
        </row>
        <row r="844">
          <cell r="B844" t="str">
            <v>-33.89406 150.89972</v>
          </cell>
          <cell r="C844">
            <v>1</v>
          </cell>
          <cell r="F844" t="str">
            <v>-27.41068 153.02235</v>
          </cell>
          <cell r="G844">
            <v>1</v>
          </cell>
          <cell r="J844" t="str">
            <v>-37.83732 145.02186</v>
          </cell>
          <cell r="K844">
            <v>1</v>
          </cell>
        </row>
        <row r="845">
          <cell r="B845" t="str">
            <v>-33.89443 150.99632</v>
          </cell>
          <cell r="C845">
            <v>1</v>
          </cell>
          <cell r="F845" t="str">
            <v>-27.41183 152.94725</v>
          </cell>
          <cell r="G845">
            <v>1</v>
          </cell>
          <cell r="J845" t="str">
            <v>-37.83814 145.11828</v>
          </cell>
          <cell r="K845">
            <v>1</v>
          </cell>
        </row>
        <row r="846">
          <cell r="B846" t="str">
            <v>-33.89456 150.85194</v>
          </cell>
          <cell r="C846">
            <v>1</v>
          </cell>
          <cell r="F846" t="str">
            <v>-27.41217 152.976</v>
          </cell>
          <cell r="G846">
            <v>1</v>
          </cell>
          <cell r="J846" t="str">
            <v>-37.83844 144.98868</v>
          </cell>
          <cell r="K846">
            <v>1</v>
          </cell>
        </row>
        <row r="847">
          <cell r="B847" t="str">
            <v>-33.89458 151.15084</v>
          </cell>
          <cell r="C847">
            <v>1</v>
          </cell>
          <cell r="F847" t="str">
            <v>-27.41268 153.01895</v>
          </cell>
          <cell r="G847">
            <v>1</v>
          </cell>
          <cell r="J847" t="str">
            <v>-37.83847 145.19336</v>
          </cell>
          <cell r="K847">
            <v>1</v>
          </cell>
        </row>
        <row r="848">
          <cell r="B848" t="str">
            <v>-33.89459 151.20401</v>
          </cell>
          <cell r="C848">
            <v>1</v>
          </cell>
          <cell r="F848" t="str">
            <v>-27.41494 152.98926</v>
          </cell>
          <cell r="G848">
            <v>1</v>
          </cell>
          <cell r="J848" t="str">
            <v>-37.83903 145.11955</v>
          </cell>
          <cell r="K848">
            <v>1</v>
          </cell>
        </row>
        <row r="849">
          <cell r="B849" t="str">
            <v>-33.89515 151.24763</v>
          </cell>
          <cell r="C849">
            <v>1</v>
          </cell>
          <cell r="F849" t="str">
            <v>-27.41501 153.06248</v>
          </cell>
          <cell r="G849">
            <v>1</v>
          </cell>
          <cell r="J849" t="str">
            <v>-37.83911 144.98615</v>
          </cell>
          <cell r="K849">
            <v>1</v>
          </cell>
        </row>
        <row r="850">
          <cell r="B850" t="str">
            <v>-33.89528 151.1721</v>
          </cell>
          <cell r="C850">
            <v>1</v>
          </cell>
          <cell r="F850" t="str">
            <v>-27.41533 153.08283</v>
          </cell>
          <cell r="G850">
            <v>1</v>
          </cell>
          <cell r="J850" t="str">
            <v>-37.83931 145.00885</v>
          </cell>
          <cell r="K850">
            <v>1</v>
          </cell>
        </row>
        <row r="851">
          <cell r="B851" t="str">
            <v>-33.89613 151.25685</v>
          </cell>
          <cell r="C851">
            <v>1</v>
          </cell>
          <cell r="F851" t="str">
            <v>-27.4165 153.0495</v>
          </cell>
          <cell r="G851">
            <v>1</v>
          </cell>
          <cell r="J851" t="str">
            <v>-37.8396 144.94363</v>
          </cell>
          <cell r="K851">
            <v>1</v>
          </cell>
        </row>
        <row r="852">
          <cell r="B852" t="str">
            <v>-33.89621 151.2551</v>
          </cell>
          <cell r="C852">
            <v>1</v>
          </cell>
          <cell r="F852" t="str">
            <v>-27.41687 152.99329</v>
          </cell>
          <cell r="G852">
            <v>1</v>
          </cell>
          <cell r="J852" t="str">
            <v>-37.84058 145.30172</v>
          </cell>
          <cell r="K852">
            <v>1</v>
          </cell>
        </row>
        <row r="853">
          <cell r="B853" t="str">
            <v>-33.89631 151.22793</v>
          </cell>
          <cell r="C853">
            <v>1</v>
          </cell>
          <cell r="F853" t="str">
            <v>-27.41758 153.03867</v>
          </cell>
          <cell r="G853">
            <v>1</v>
          </cell>
          <cell r="J853" t="str">
            <v>-37.84078 145.04851</v>
          </cell>
          <cell r="K853">
            <v>1</v>
          </cell>
        </row>
        <row r="854">
          <cell r="B854" t="str">
            <v>-33.89642 151.21461</v>
          </cell>
          <cell r="C854">
            <v>1</v>
          </cell>
          <cell r="F854" t="str">
            <v>-27.41816 152.99841</v>
          </cell>
          <cell r="G854">
            <v>1</v>
          </cell>
          <cell r="J854" t="str">
            <v>-37.84117 144.95768</v>
          </cell>
          <cell r="K854">
            <v>1</v>
          </cell>
        </row>
        <row r="855">
          <cell r="B855" t="str">
            <v>-33.89662 151.2678</v>
          </cell>
          <cell r="C855">
            <v>1</v>
          </cell>
          <cell r="F855" t="str">
            <v>-27.41824 152.98901</v>
          </cell>
          <cell r="G855">
            <v>1</v>
          </cell>
          <cell r="J855" t="str">
            <v>-37.8412 144.88777</v>
          </cell>
          <cell r="K855">
            <v>1</v>
          </cell>
        </row>
        <row r="856">
          <cell r="B856" t="str">
            <v>-33.89669 151.16099</v>
          </cell>
          <cell r="C856">
            <v>1</v>
          </cell>
          <cell r="F856" t="str">
            <v>-27.41836 153.04919</v>
          </cell>
          <cell r="G856">
            <v>1</v>
          </cell>
          <cell r="J856" t="str">
            <v>-37.84127 145.04176</v>
          </cell>
          <cell r="K856">
            <v>1</v>
          </cell>
        </row>
        <row r="857">
          <cell r="B857" t="str">
            <v>-33.8968 151.26449</v>
          </cell>
          <cell r="C857">
            <v>1</v>
          </cell>
          <cell r="F857" t="str">
            <v>-27.41858 152.98583</v>
          </cell>
          <cell r="G857">
            <v>1</v>
          </cell>
          <cell r="J857" t="str">
            <v>-37.84155 145.01887</v>
          </cell>
          <cell r="K857">
            <v>1</v>
          </cell>
        </row>
        <row r="858">
          <cell r="B858" t="str">
            <v>-33.89727 151.19321</v>
          </cell>
          <cell r="C858">
            <v>1</v>
          </cell>
          <cell r="F858" t="str">
            <v>-27.41922 153.03945</v>
          </cell>
          <cell r="G858">
            <v>1</v>
          </cell>
          <cell r="J858" t="str">
            <v>-37.84176 145.0161</v>
          </cell>
          <cell r="K858">
            <v>1</v>
          </cell>
        </row>
        <row r="859">
          <cell r="B859" t="str">
            <v>-33.89748 151.10875</v>
          </cell>
          <cell r="C859">
            <v>1</v>
          </cell>
          <cell r="F859" t="str">
            <v>-27.41953 153.05618</v>
          </cell>
          <cell r="G859">
            <v>1</v>
          </cell>
          <cell r="J859" t="str">
            <v>-37.84216 145.07972</v>
          </cell>
          <cell r="K859">
            <v>1</v>
          </cell>
        </row>
        <row r="860">
          <cell r="B860" t="str">
            <v>-33.89818 148.15922</v>
          </cell>
          <cell r="C860">
            <v>1</v>
          </cell>
          <cell r="F860" t="str">
            <v>-27.41999 117.8974</v>
          </cell>
          <cell r="G860">
            <v>1</v>
          </cell>
          <cell r="J860" t="str">
            <v>-37.84267 145.10854</v>
          </cell>
          <cell r="K860">
            <v>1</v>
          </cell>
        </row>
        <row r="861">
          <cell r="B861" t="str">
            <v>-33.89858 150.95958</v>
          </cell>
          <cell r="C861">
            <v>1</v>
          </cell>
          <cell r="F861" t="str">
            <v>-27.4201 153.05264</v>
          </cell>
          <cell r="G861">
            <v>1</v>
          </cell>
          <cell r="J861" t="str">
            <v>-37.84277 145.10857</v>
          </cell>
          <cell r="K861">
            <v>1</v>
          </cell>
        </row>
        <row r="862">
          <cell r="B862" t="str">
            <v>-33.89864 151.20323</v>
          </cell>
          <cell r="C862">
            <v>1</v>
          </cell>
          <cell r="F862" t="str">
            <v>-27.42116 153.05376</v>
          </cell>
          <cell r="G862">
            <v>1</v>
          </cell>
          <cell r="J862" t="str">
            <v>-37.8428 144.85028</v>
          </cell>
          <cell r="K862">
            <v>1</v>
          </cell>
        </row>
        <row r="863">
          <cell r="B863" t="str">
            <v>-33.89894 151.21468</v>
          </cell>
          <cell r="C863">
            <v>1</v>
          </cell>
          <cell r="F863" t="str">
            <v>-27.42161 152.98045</v>
          </cell>
          <cell r="G863">
            <v>1</v>
          </cell>
          <cell r="J863" t="str">
            <v>-37.84293 147.07183</v>
          </cell>
          <cell r="K863">
            <v>1</v>
          </cell>
        </row>
        <row r="864">
          <cell r="B864" t="str">
            <v>-33.89931 151.09097</v>
          </cell>
          <cell r="C864">
            <v>1</v>
          </cell>
          <cell r="F864" t="str">
            <v>-27.42177 153.06463</v>
          </cell>
          <cell r="G864">
            <v>1</v>
          </cell>
          <cell r="J864" t="str">
            <v>-37.84341 145.17635</v>
          </cell>
          <cell r="K864">
            <v>1</v>
          </cell>
        </row>
        <row r="865">
          <cell r="B865" t="str">
            <v>-33.89957 151.1024</v>
          </cell>
          <cell r="C865">
            <v>1</v>
          </cell>
          <cell r="F865" t="str">
            <v>-27.42185 153.03125</v>
          </cell>
          <cell r="G865">
            <v>1</v>
          </cell>
          <cell r="J865" t="str">
            <v>-37.84369 144.99313</v>
          </cell>
          <cell r="K865">
            <v>1</v>
          </cell>
        </row>
        <row r="866">
          <cell r="B866" t="str">
            <v>-33.89988 151.21204</v>
          </cell>
          <cell r="C866">
            <v>1</v>
          </cell>
          <cell r="F866" t="str">
            <v>-27.422 152.99557</v>
          </cell>
          <cell r="G866">
            <v>1</v>
          </cell>
          <cell r="J866" t="str">
            <v>-37.84417 145.1374</v>
          </cell>
          <cell r="K866">
            <v>1</v>
          </cell>
        </row>
        <row r="867">
          <cell r="B867" t="str">
            <v>-33.9001 151.18862</v>
          </cell>
          <cell r="C867">
            <v>1</v>
          </cell>
          <cell r="F867" t="str">
            <v>-27.42287 152.97966</v>
          </cell>
          <cell r="G867">
            <v>1</v>
          </cell>
          <cell r="J867" t="str">
            <v>-37.84488 144.87054</v>
          </cell>
          <cell r="K867">
            <v>1</v>
          </cell>
        </row>
        <row r="868">
          <cell r="B868" t="str">
            <v>-33.90103 151.08792</v>
          </cell>
          <cell r="C868">
            <v>1</v>
          </cell>
          <cell r="F868" t="str">
            <v>-27.42287 152.97966</v>
          </cell>
          <cell r="G868">
            <v>1</v>
          </cell>
          <cell r="J868" t="str">
            <v>-37.84489 144.95727</v>
          </cell>
          <cell r="K868">
            <v>1</v>
          </cell>
        </row>
        <row r="869">
          <cell r="B869" t="str">
            <v>-33.90134 151.00703</v>
          </cell>
          <cell r="C869">
            <v>1</v>
          </cell>
          <cell r="F869" t="str">
            <v>-27.42296 152.99988</v>
          </cell>
          <cell r="G869">
            <v>1</v>
          </cell>
          <cell r="J869" t="str">
            <v>-37.84577 144.07608</v>
          </cell>
          <cell r="K869">
            <v>1</v>
          </cell>
        </row>
        <row r="870">
          <cell r="B870" t="str">
            <v>-33.9015 151.1884</v>
          </cell>
          <cell r="C870">
            <v>1</v>
          </cell>
          <cell r="F870" t="str">
            <v>-27.42492 153.02036</v>
          </cell>
          <cell r="G870">
            <v>1</v>
          </cell>
          <cell r="J870" t="str">
            <v>-37.84579 145.25402</v>
          </cell>
          <cell r="K870">
            <v>1</v>
          </cell>
        </row>
        <row r="871">
          <cell r="B871" t="str">
            <v>-33.90208 151.2216</v>
          </cell>
          <cell r="C871">
            <v>1</v>
          </cell>
          <cell r="F871" t="str">
            <v>-27.42859 151.71908</v>
          </cell>
          <cell r="G871">
            <v>1</v>
          </cell>
          <cell r="J871" t="str">
            <v>-37.84601 145.03327</v>
          </cell>
          <cell r="K871">
            <v>1</v>
          </cell>
        </row>
        <row r="872">
          <cell r="B872" t="str">
            <v>-33.90209 150.87008</v>
          </cell>
          <cell r="C872">
            <v>1</v>
          </cell>
          <cell r="F872" t="str">
            <v>-27.42935 153.01593</v>
          </cell>
          <cell r="G872">
            <v>1</v>
          </cell>
          <cell r="J872" t="str">
            <v>-37.84604 145.01621</v>
          </cell>
          <cell r="K872">
            <v>1</v>
          </cell>
        </row>
        <row r="873">
          <cell r="B873" t="str">
            <v>-33.90217 151.1625</v>
          </cell>
          <cell r="C873">
            <v>1</v>
          </cell>
          <cell r="F873" t="str">
            <v>-27.42962 153.06272</v>
          </cell>
          <cell r="G873">
            <v>1</v>
          </cell>
          <cell r="J873" t="str">
            <v>-37.84605 145.00969</v>
          </cell>
          <cell r="K873">
            <v>1</v>
          </cell>
        </row>
        <row r="874">
          <cell r="B874" t="str">
            <v>-33.90245 150.89878</v>
          </cell>
          <cell r="C874">
            <v>1</v>
          </cell>
          <cell r="F874" t="str">
            <v>-27.42971 153.05843</v>
          </cell>
          <cell r="G874">
            <v>1</v>
          </cell>
          <cell r="J874" t="str">
            <v>-37.84641 144.99765</v>
          </cell>
          <cell r="K874">
            <v>1</v>
          </cell>
        </row>
        <row r="875">
          <cell r="B875" t="str">
            <v>-33.9025 150.93411</v>
          </cell>
          <cell r="C875">
            <v>1</v>
          </cell>
          <cell r="F875" t="str">
            <v>-27.43058 153.04964</v>
          </cell>
          <cell r="G875">
            <v>1</v>
          </cell>
          <cell r="J875" t="str">
            <v>-37.84642 145.18186</v>
          </cell>
          <cell r="K875">
            <v>1</v>
          </cell>
        </row>
        <row r="876">
          <cell r="B876" t="str">
            <v>-33.90267 151.05476</v>
          </cell>
          <cell r="C876">
            <v>1</v>
          </cell>
          <cell r="F876" t="str">
            <v>-27.43151 153.00371</v>
          </cell>
          <cell r="G876">
            <v>1</v>
          </cell>
          <cell r="J876" t="str">
            <v>-37.84651 145.29493</v>
          </cell>
          <cell r="K876">
            <v>1</v>
          </cell>
        </row>
        <row r="877">
          <cell r="B877" t="str">
            <v>-33.90297 151.11287</v>
          </cell>
          <cell r="C877">
            <v>1</v>
          </cell>
          <cell r="F877" t="str">
            <v>-27.43156 153.03376</v>
          </cell>
          <cell r="G877">
            <v>1</v>
          </cell>
          <cell r="J877" t="str">
            <v>-37.84675 144.98126</v>
          </cell>
          <cell r="K877">
            <v>1</v>
          </cell>
        </row>
        <row r="878">
          <cell r="B878" t="str">
            <v>-33.90409 151.10043</v>
          </cell>
          <cell r="C878">
            <v>1</v>
          </cell>
          <cell r="F878" t="str">
            <v>-27.4333 153.16546</v>
          </cell>
          <cell r="G878">
            <v>1</v>
          </cell>
          <cell r="J878" t="str">
            <v>-37.8469 145.16416</v>
          </cell>
          <cell r="K878">
            <v>1</v>
          </cell>
        </row>
        <row r="879">
          <cell r="B879" t="str">
            <v>-33.90409 151.10451</v>
          </cell>
          <cell r="C879">
            <v>1</v>
          </cell>
          <cell r="F879" t="str">
            <v>-27.43574 152.98489</v>
          </cell>
          <cell r="G879">
            <v>1</v>
          </cell>
          <cell r="J879" t="str">
            <v>-37.84719 145.06878</v>
          </cell>
          <cell r="K879">
            <v>1</v>
          </cell>
        </row>
        <row r="880">
          <cell r="B880" t="str">
            <v>-33.90446 151.08266</v>
          </cell>
          <cell r="C880">
            <v>1</v>
          </cell>
          <cell r="F880" t="str">
            <v>-27.4365 153.017</v>
          </cell>
          <cell r="G880">
            <v>1</v>
          </cell>
          <cell r="J880" t="str">
            <v>-37.84753 144.68156</v>
          </cell>
          <cell r="K880">
            <v>1</v>
          </cell>
        </row>
        <row r="881">
          <cell r="B881" t="str">
            <v>-33.90487 150.85836</v>
          </cell>
          <cell r="C881">
            <v>1</v>
          </cell>
          <cell r="F881" t="str">
            <v>-27.43684 153.16754</v>
          </cell>
          <cell r="G881">
            <v>1</v>
          </cell>
          <cell r="J881" t="str">
            <v>-37.84836 144.95705</v>
          </cell>
          <cell r="K881">
            <v>1</v>
          </cell>
        </row>
        <row r="882">
          <cell r="B882" t="str">
            <v>-33.90517 151.21678</v>
          </cell>
          <cell r="C882">
            <v>1</v>
          </cell>
          <cell r="F882" t="str">
            <v>-27.43701 153.0094</v>
          </cell>
          <cell r="G882">
            <v>1</v>
          </cell>
          <cell r="J882" t="str">
            <v>-37.84984 144.96194</v>
          </cell>
          <cell r="K882">
            <v>1</v>
          </cell>
        </row>
        <row r="883">
          <cell r="B883" t="str">
            <v>-33.90521 151.23286</v>
          </cell>
          <cell r="C883">
            <v>1</v>
          </cell>
          <cell r="F883" t="str">
            <v>-27.43964 153.1693</v>
          </cell>
          <cell r="G883">
            <v>1</v>
          </cell>
          <cell r="J883" t="str">
            <v>-37.85032 144.87709</v>
          </cell>
          <cell r="K883">
            <v>1</v>
          </cell>
        </row>
        <row r="884">
          <cell r="B884" t="str">
            <v>-33.90538 151.14372</v>
          </cell>
          <cell r="C884">
            <v>1</v>
          </cell>
          <cell r="F884" t="str">
            <v>-27.44182 153.17226</v>
          </cell>
          <cell r="G884">
            <v>1</v>
          </cell>
          <cell r="J884" t="str">
            <v>-37.85052 145.15024</v>
          </cell>
          <cell r="K884">
            <v>1</v>
          </cell>
        </row>
        <row r="885">
          <cell r="B885" t="str">
            <v>-33.90638 151.17438</v>
          </cell>
          <cell r="C885">
            <v>1</v>
          </cell>
          <cell r="F885" t="str">
            <v>-27.44283 153.17517</v>
          </cell>
          <cell r="G885">
            <v>1</v>
          </cell>
          <cell r="J885" t="str">
            <v>-37.85109 144.77338</v>
          </cell>
          <cell r="K885">
            <v>1</v>
          </cell>
        </row>
        <row r="886">
          <cell r="B886" t="str">
            <v>-33.90649 151.20057</v>
          </cell>
          <cell r="C886">
            <v>1</v>
          </cell>
          <cell r="F886" t="str">
            <v>-27.44294 152.94015</v>
          </cell>
          <cell r="G886">
            <v>1</v>
          </cell>
          <cell r="J886" t="str">
            <v>-37.85135 145.02659</v>
          </cell>
          <cell r="K886">
            <v>1</v>
          </cell>
        </row>
        <row r="887">
          <cell r="B887" t="str">
            <v>-33.90674 151.26439</v>
          </cell>
          <cell r="C887">
            <v>1</v>
          </cell>
          <cell r="F887" t="str">
            <v>-27.44441 153.01893</v>
          </cell>
          <cell r="G887">
            <v>1</v>
          </cell>
          <cell r="J887" t="str">
            <v>-37.85166 145.14222</v>
          </cell>
          <cell r="K887">
            <v>1</v>
          </cell>
        </row>
        <row r="888">
          <cell r="B888" t="str">
            <v>-33.90768 150.88001</v>
          </cell>
          <cell r="C888">
            <v>1</v>
          </cell>
          <cell r="F888" t="str">
            <v>-27.44467 152.94868</v>
          </cell>
          <cell r="G888">
            <v>1</v>
          </cell>
          <cell r="J888" t="str">
            <v>-37.85188 144.72333</v>
          </cell>
          <cell r="K888">
            <v>1</v>
          </cell>
        </row>
        <row r="889">
          <cell r="B889" t="str">
            <v>-33.90929 151.25894</v>
          </cell>
          <cell r="C889">
            <v>1</v>
          </cell>
          <cell r="F889" t="str">
            <v>-27.44534 153.02133</v>
          </cell>
          <cell r="G889">
            <v>1</v>
          </cell>
          <cell r="J889" t="str">
            <v>-37.85197 145.0249</v>
          </cell>
          <cell r="K889">
            <v>1</v>
          </cell>
        </row>
        <row r="890">
          <cell r="B890" t="str">
            <v>-33.90945 151.02461</v>
          </cell>
          <cell r="C890">
            <v>1</v>
          </cell>
          <cell r="F890" t="str">
            <v>-27.44554 152.99031</v>
          </cell>
          <cell r="G890">
            <v>1</v>
          </cell>
          <cell r="J890" t="str">
            <v>-37.85272 145.12526</v>
          </cell>
          <cell r="K890">
            <v>1</v>
          </cell>
        </row>
        <row r="891">
          <cell r="B891" t="str">
            <v>-33.90963 151.21396</v>
          </cell>
          <cell r="C891">
            <v>1</v>
          </cell>
          <cell r="F891" t="str">
            <v>-27.4466 152.99649</v>
          </cell>
          <cell r="G891">
            <v>1</v>
          </cell>
          <cell r="J891" t="str">
            <v>-37.85287 145.02087</v>
          </cell>
          <cell r="K891">
            <v>1</v>
          </cell>
        </row>
        <row r="892">
          <cell r="B892" t="str">
            <v>-33.91011 150.98311</v>
          </cell>
          <cell r="C892">
            <v>1</v>
          </cell>
          <cell r="F892" t="str">
            <v>-27.44667 152.99205</v>
          </cell>
          <cell r="G892">
            <v>1</v>
          </cell>
          <cell r="J892" t="str">
            <v>-37.85337 144.99578</v>
          </cell>
          <cell r="K892">
            <v>1</v>
          </cell>
        </row>
        <row r="893">
          <cell r="B893" t="str">
            <v>-33.91016 150.6191</v>
          </cell>
          <cell r="C893">
            <v>1</v>
          </cell>
          <cell r="F893" t="str">
            <v>-27.44716 153.02565</v>
          </cell>
          <cell r="G893">
            <v>1</v>
          </cell>
          <cell r="J893" t="str">
            <v>-37.85341 145.18045</v>
          </cell>
          <cell r="K893">
            <v>1</v>
          </cell>
        </row>
        <row r="894">
          <cell r="B894" t="str">
            <v>-33.9102 151.157</v>
          </cell>
          <cell r="C894">
            <v>1</v>
          </cell>
          <cell r="F894" t="str">
            <v>-27.44747 152.97382</v>
          </cell>
          <cell r="G894">
            <v>1</v>
          </cell>
          <cell r="J894" t="str">
            <v>-37.85363 145.01372</v>
          </cell>
          <cell r="K894">
            <v>1</v>
          </cell>
        </row>
        <row r="895">
          <cell r="B895" t="str">
            <v>-33.91079 150.86468</v>
          </cell>
          <cell r="C895">
            <v>1</v>
          </cell>
          <cell r="F895" t="str">
            <v>-27.44849 153.14352</v>
          </cell>
          <cell r="G895">
            <v>1</v>
          </cell>
          <cell r="J895" t="str">
            <v>-37.85364 144.98233</v>
          </cell>
          <cell r="K895">
            <v>1</v>
          </cell>
        </row>
        <row r="896">
          <cell r="B896" t="str">
            <v>-33.91092 151.01151</v>
          </cell>
          <cell r="C896">
            <v>1</v>
          </cell>
          <cell r="F896" t="str">
            <v>-27.44863 151.94075</v>
          </cell>
          <cell r="G896">
            <v>1</v>
          </cell>
          <cell r="J896" t="str">
            <v>-37.85375 144.99156</v>
          </cell>
          <cell r="K896">
            <v>1</v>
          </cell>
        </row>
        <row r="897">
          <cell r="B897" t="str">
            <v>-33.91127 151.20714</v>
          </cell>
          <cell r="C897">
            <v>1</v>
          </cell>
          <cell r="F897" t="str">
            <v>-27.44878 152.97658</v>
          </cell>
          <cell r="G897">
            <v>1</v>
          </cell>
          <cell r="J897" t="str">
            <v>-37.85415 145.20121</v>
          </cell>
          <cell r="K897">
            <v>1</v>
          </cell>
        </row>
        <row r="898">
          <cell r="B898" t="str">
            <v>-33.91269 151.07922</v>
          </cell>
          <cell r="C898">
            <v>1</v>
          </cell>
          <cell r="F898" t="str">
            <v>-27.44895 153.02233</v>
          </cell>
          <cell r="G898">
            <v>1</v>
          </cell>
          <cell r="J898" t="str">
            <v>-37.85446 145.08889</v>
          </cell>
          <cell r="K898">
            <v>1</v>
          </cell>
        </row>
        <row r="899">
          <cell r="B899" t="str">
            <v>-33.91306 151.03547</v>
          </cell>
          <cell r="C899">
            <v>1</v>
          </cell>
          <cell r="F899" t="str">
            <v>-27.44934 152.95105</v>
          </cell>
          <cell r="G899">
            <v>1</v>
          </cell>
          <cell r="J899" t="str">
            <v>-37.85494 144.98932</v>
          </cell>
          <cell r="K899">
            <v>1</v>
          </cell>
        </row>
        <row r="900">
          <cell r="B900" t="str">
            <v>-33.91333 150.86103</v>
          </cell>
          <cell r="C900">
            <v>1</v>
          </cell>
          <cell r="F900" t="str">
            <v>-27.45222 153.06334</v>
          </cell>
          <cell r="G900">
            <v>1</v>
          </cell>
          <cell r="J900" t="str">
            <v>-37.85499 145.27067</v>
          </cell>
          <cell r="K900">
            <v>1</v>
          </cell>
        </row>
        <row r="901">
          <cell r="B901" t="str">
            <v>-33.91356 151.05037</v>
          </cell>
          <cell r="C901">
            <v>1</v>
          </cell>
          <cell r="F901" t="str">
            <v>-27.45223 153.06361</v>
          </cell>
          <cell r="G901">
            <v>1</v>
          </cell>
          <cell r="J901" t="str">
            <v>-37.85508 145.30514</v>
          </cell>
          <cell r="K901">
            <v>1</v>
          </cell>
        </row>
        <row r="902">
          <cell r="B902" t="str">
            <v>-33.91473 150.76802</v>
          </cell>
          <cell r="C902">
            <v>1</v>
          </cell>
          <cell r="F902" t="str">
            <v>-27.45283 153.01373</v>
          </cell>
          <cell r="G902">
            <v>1</v>
          </cell>
          <cell r="J902" t="str">
            <v>-37.85513 145.05133</v>
          </cell>
          <cell r="K902">
            <v>1</v>
          </cell>
        </row>
        <row r="903">
          <cell r="B903" t="str">
            <v>-33.91555 151.23616</v>
          </cell>
          <cell r="C903">
            <v>1</v>
          </cell>
          <cell r="F903" t="str">
            <v>-27.4537 153.02872</v>
          </cell>
          <cell r="G903">
            <v>1</v>
          </cell>
          <cell r="J903" t="str">
            <v>-37.85588 145.23672</v>
          </cell>
          <cell r="K903">
            <v>1</v>
          </cell>
        </row>
        <row r="904">
          <cell r="B904" t="str">
            <v>-33.91564 151.24269</v>
          </cell>
          <cell r="C904">
            <v>1</v>
          </cell>
          <cell r="F904" t="str">
            <v>-27.45517 153.16887</v>
          </cell>
          <cell r="G904">
            <v>1</v>
          </cell>
          <cell r="J904" t="str">
            <v>-37.85627 145.31469</v>
          </cell>
          <cell r="K904">
            <v>1</v>
          </cell>
        </row>
        <row r="905">
          <cell r="B905" t="str">
            <v>-33.91597 151.07312</v>
          </cell>
          <cell r="C905">
            <v>1</v>
          </cell>
          <cell r="F905" t="str">
            <v>-27.45583 153.00155</v>
          </cell>
          <cell r="G905">
            <v>1</v>
          </cell>
          <cell r="J905" t="str">
            <v>-37.85715 145.02315</v>
          </cell>
          <cell r="K905">
            <v>1</v>
          </cell>
        </row>
        <row r="906">
          <cell r="B906" t="str">
            <v>-33.91628 151.08949</v>
          </cell>
          <cell r="C906">
            <v>1</v>
          </cell>
          <cell r="F906" t="str">
            <v>-27.45583 153.09703</v>
          </cell>
          <cell r="G906">
            <v>1</v>
          </cell>
          <cell r="J906" t="str">
            <v>-37.85729 144.88026</v>
          </cell>
          <cell r="K906">
            <v>1</v>
          </cell>
        </row>
        <row r="907">
          <cell r="B907" t="str">
            <v>-33.91747 151.11922</v>
          </cell>
          <cell r="C907">
            <v>1</v>
          </cell>
          <cell r="F907" t="str">
            <v>-27.45672 152.98641</v>
          </cell>
          <cell r="G907">
            <v>1</v>
          </cell>
          <cell r="J907" t="str">
            <v>-37.85796 145.0883</v>
          </cell>
          <cell r="K907">
            <v>1</v>
          </cell>
        </row>
        <row r="908">
          <cell r="B908" t="str">
            <v>-33.91788 151.24105</v>
          </cell>
          <cell r="C908">
            <v>1</v>
          </cell>
          <cell r="F908" t="str">
            <v>-27.45745 153.02772</v>
          </cell>
          <cell r="G908">
            <v>1</v>
          </cell>
          <cell r="J908" t="str">
            <v>-37.85846 144.98964</v>
          </cell>
          <cell r="K908">
            <v>1</v>
          </cell>
        </row>
        <row r="909">
          <cell r="B909" t="str">
            <v>-33.9189 151.03824</v>
          </cell>
          <cell r="C909">
            <v>1</v>
          </cell>
          <cell r="F909" t="str">
            <v>-27.45774 153.02935</v>
          </cell>
          <cell r="G909">
            <v>1</v>
          </cell>
          <cell r="J909" t="str">
            <v>-37.85857 144.72781</v>
          </cell>
          <cell r="K909">
            <v>1</v>
          </cell>
        </row>
        <row r="910">
          <cell r="B910" t="str">
            <v>-33.91895 151.01702</v>
          </cell>
          <cell r="C910">
            <v>1</v>
          </cell>
          <cell r="F910" t="str">
            <v>-27.45812 152.97736</v>
          </cell>
          <cell r="G910">
            <v>1</v>
          </cell>
          <cell r="J910" t="str">
            <v>-37.85859 145.08228</v>
          </cell>
          <cell r="K910">
            <v>1</v>
          </cell>
        </row>
        <row r="911">
          <cell r="B911" t="str">
            <v>-33.91898 151.09214</v>
          </cell>
          <cell r="C911">
            <v>1</v>
          </cell>
          <cell r="F911" t="str">
            <v>-27.45905 152.65796</v>
          </cell>
          <cell r="G911">
            <v>1</v>
          </cell>
          <cell r="J911" t="str">
            <v>-37.85892 144.89565</v>
          </cell>
          <cell r="K911">
            <v>1</v>
          </cell>
        </row>
        <row r="912">
          <cell r="B912" t="str">
            <v>-33.91939 151.2272</v>
          </cell>
          <cell r="C912">
            <v>1</v>
          </cell>
          <cell r="F912" t="str">
            <v>-27.45962 153.17548</v>
          </cell>
          <cell r="G912">
            <v>1</v>
          </cell>
          <cell r="J912" t="str">
            <v>-37.85912 144.71228</v>
          </cell>
          <cell r="K912">
            <v>1</v>
          </cell>
        </row>
        <row r="913">
          <cell r="B913" t="str">
            <v>-33.92001 151.19897</v>
          </cell>
          <cell r="C913">
            <v>1</v>
          </cell>
          <cell r="F913" t="str">
            <v>-27.45965 151.95842</v>
          </cell>
          <cell r="G913">
            <v>1</v>
          </cell>
          <cell r="J913" t="str">
            <v>-37.85916 145.17267</v>
          </cell>
          <cell r="K913">
            <v>1</v>
          </cell>
        </row>
        <row r="914">
          <cell r="B914" t="str">
            <v>-33.9201 151.22941</v>
          </cell>
          <cell r="C914">
            <v>1</v>
          </cell>
          <cell r="F914" t="str">
            <v>-27.45973 153.18085</v>
          </cell>
          <cell r="G914">
            <v>1</v>
          </cell>
          <cell r="J914" t="str">
            <v>-37.85929 141.79599</v>
          </cell>
          <cell r="K914">
            <v>1</v>
          </cell>
        </row>
        <row r="915">
          <cell r="B915" t="str">
            <v>-33.92011 151.1613</v>
          </cell>
          <cell r="C915">
            <v>1</v>
          </cell>
          <cell r="F915" t="str">
            <v>-27.45995 153.03776</v>
          </cell>
          <cell r="G915">
            <v>1</v>
          </cell>
          <cell r="J915" t="str">
            <v>-37.85958 145.11348</v>
          </cell>
          <cell r="K915">
            <v>1</v>
          </cell>
        </row>
        <row r="916">
          <cell r="B916" t="str">
            <v>-33.92012 151.22553</v>
          </cell>
          <cell r="C916">
            <v>1</v>
          </cell>
          <cell r="F916" t="str">
            <v>-27.46008 153.00702</v>
          </cell>
          <cell r="G916">
            <v>1</v>
          </cell>
          <cell r="J916" t="str">
            <v>-37.8596 145.0515</v>
          </cell>
          <cell r="K916">
            <v>1</v>
          </cell>
        </row>
        <row r="917">
          <cell r="B917" t="str">
            <v>-33.92018 151.22971</v>
          </cell>
          <cell r="C917">
            <v>1</v>
          </cell>
          <cell r="F917" t="str">
            <v>-27.46067 151.95937</v>
          </cell>
          <cell r="G917">
            <v>1</v>
          </cell>
          <cell r="J917" t="str">
            <v>-37.86007 145.10713</v>
          </cell>
          <cell r="K917">
            <v>1</v>
          </cell>
        </row>
        <row r="918">
          <cell r="B918" t="str">
            <v>-33.92035 151.06927</v>
          </cell>
          <cell r="C918">
            <v>1</v>
          </cell>
          <cell r="F918" t="str">
            <v>-27.4608 152.57409</v>
          </cell>
          <cell r="G918">
            <v>1</v>
          </cell>
          <cell r="J918" t="str">
            <v>-37.86062 144.67645</v>
          </cell>
          <cell r="K918">
            <v>1</v>
          </cell>
        </row>
        <row r="919">
          <cell r="B919" t="str">
            <v>-33.92121 150.93312</v>
          </cell>
          <cell r="C919">
            <v>1</v>
          </cell>
          <cell r="F919" t="str">
            <v>-27.46162 153.03266</v>
          </cell>
          <cell r="G919">
            <v>1</v>
          </cell>
          <cell r="J919" t="str">
            <v>-37.86077 145.2269</v>
          </cell>
          <cell r="K919">
            <v>1</v>
          </cell>
        </row>
        <row r="920">
          <cell r="B920" t="str">
            <v>-33.9218 151.18931</v>
          </cell>
          <cell r="C920">
            <v>1</v>
          </cell>
          <cell r="F920" t="str">
            <v>-27.46207 153.026</v>
          </cell>
          <cell r="G920">
            <v>1</v>
          </cell>
          <cell r="J920" t="str">
            <v>-37.86082 145.0658</v>
          </cell>
          <cell r="K920">
            <v>1</v>
          </cell>
        </row>
        <row r="921">
          <cell r="B921" t="str">
            <v>-33.92206 151.06303</v>
          </cell>
          <cell r="C921">
            <v>1</v>
          </cell>
          <cell r="F921" t="str">
            <v>-27.46296 153.0049</v>
          </cell>
          <cell r="G921">
            <v>1</v>
          </cell>
          <cell r="J921" t="str">
            <v>-37.86094 145.14987</v>
          </cell>
          <cell r="K921">
            <v>1</v>
          </cell>
        </row>
        <row r="922">
          <cell r="B922" t="str">
            <v>-33.92213 151.23483</v>
          </cell>
          <cell r="C922">
            <v>1</v>
          </cell>
          <cell r="F922" t="str">
            <v>-27.46472 153.07128</v>
          </cell>
          <cell r="G922">
            <v>1</v>
          </cell>
          <cell r="J922" t="str">
            <v>-37.86108 145.05487</v>
          </cell>
          <cell r="K922">
            <v>1</v>
          </cell>
        </row>
        <row r="923">
          <cell r="B923" t="str">
            <v>-33.92301 151.02224</v>
          </cell>
          <cell r="C923">
            <v>1</v>
          </cell>
          <cell r="F923" t="str">
            <v>-27.46496 152.9965</v>
          </cell>
          <cell r="G923">
            <v>1</v>
          </cell>
          <cell r="J923" t="str">
            <v>-37.86111 145.25926</v>
          </cell>
          <cell r="K923">
            <v>1</v>
          </cell>
        </row>
        <row r="924">
          <cell r="B924" t="str">
            <v>-33.92316 150.9125</v>
          </cell>
          <cell r="C924">
            <v>1</v>
          </cell>
          <cell r="F924" t="str">
            <v>-27.46504 153.1566</v>
          </cell>
          <cell r="G924">
            <v>1</v>
          </cell>
          <cell r="J924" t="str">
            <v>-37.86141 145.02731</v>
          </cell>
          <cell r="K924">
            <v>1</v>
          </cell>
        </row>
        <row r="925">
          <cell r="B925" t="str">
            <v>-33.92349 150.90772</v>
          </cell>
          <cell r="C925">
            <v>1</v>
          </cell>
          <cell r="F925" t="str">
            <v>-27.46538 153.06008</v>
          </cell>
          <cell r="G925">
            <v>1</v>
          </cell>
          <cell r="J925" t="str">
            <v>-37.86167 144.81361</v>
          </cell>
          <cell r="K925">
            <v>1</v>
          </cell>
        </row>
        <row r="926">
          <cell r="B926" t="str">
            <v>-33.92431 151.15959</v>
          </cell>
          <cell r="C926">
            <v>1</v>
          </cell>
          <cell r="F926" t="str">
            <v>-27.46636 153.07423</v>
          </cell>
          <cell r="G926">
            <v>1</v>
          </cell>
          <cell r="J926" t="str">
            <v>-37.86192 145.02611</v>
          </cell>
          <cell r="K926">
            <v>1</v>
          </cell>
        </row>
        <row r="927">
          <cell r="B927" t="str">
            <v>-33.92432 151.25388</v>
          </cell>
          <cell r="C927">
            <v>1</v>
          </cell>
          <cell r="F927" t="str">
            <v>-27.46653 153.14204</v>
          </cell>
          <cell r="G927">
            <v>1</v>
          </cell>
          <cell r="J927" t="str">
            <v>-37.86229 145.28023</v>
          </cell>
          <cell r="K927">
            <v>1</v>
          </cell>
        </row>
        <row r="928">
          <cell r="B928" t="str">
            <v>-33.92438 150.88509</v>
          </cell>
          <cell r="C928">
            <v>1</v>
          </cell>
          <cell r="F928" t="str">
            <v>-27.46675 153.02463</v>
          </cell>
          <cell r="G928">
            <v>1</v>
          </cell>
          <cell r="J928" t="str">
            <v>-37.86254 145.28938</v>
          </cell>
          <cell r="K928">
            <v>1</v>
          </cell>
        </row>
        <row r="929">
          <cell r="B929" t="str">
            <v>-33.92445 151.18503</v>
          </cell>
          <cell r="C929">
            <v>1</v>
          </cell>
          <cell r="F929" t="str">
            <v>-27.46738 153.02559</v>
          </cell>
          <cell r="G929">
            <v>1</v>
          </cell>
          <cell r="J929" t="str">
            <v>-37.86265 145.23307</v>
          </cell>
          <cell r="K929">
            <v>1</v>
          </cell>
        </row>
        <row r="930">
          <cell r="B930" t="str">
            <v>-33.92447 150.91559</v>
          </cell>
          <cell r="C930">
            <v>1</v>
          </cell>
          <cell r="F930" t="str">
            <v>-27.46759 153.09303</v>
          </cell>
          <cell r="G930">
            <v>1</v>
          </cell>
          <cell r="J930" t="str">
            <v>-37.86269 145.03207</v>
          </cell>
          <cell r="K930">
            <v>1</v>
          </cell>
        </row>
        <row r="931">
          <cell r="B931" t="str">
            <v>-33.92485 151.05912</v>
          </cell>
          <cell r="C931">
            <v>1</v>
          </cell>
          <cell r="F931" t="str">
            <v>-27.46765 153.17404</v>
          </cell>
          <cell r="G931">
            <v>1</v>
          </cell>
          <cell r="J931" t="str">
            <v>-37.86275 145.35398</v>
          </cell>
          <cell r="K931">
            <v>1</v>
          </cell>
        </row>
        <row r="932">
          <cell r="B932" t="str">
            <v>-33.92529 151.23766</v>
          </cell>
          <cell r="C932">
            <v>1</v>
          </cell>
          <cell r="F932" t="str">
            <v>-27.46808 153.09832</v>
          </cell>
          <cell r="G932">
            <v>1</v>
          </cell>
          <cell r="J932" t="str">
            <v>-37.86278 144.97637</v>
          </cell>
          <cell r="K932">
            <v>1</v>
          </cell>
        </row>
        <row r="933">
          <cell r="B933" t="str">
            <v>-33.92548 151.19677</v>
          </cell>
          <cell r="C933">
            <v>1</v>
          </cell>
          <cell r="F933" t="str">
            <v>-27.46831 153.0093</v>
          </cell>
          <cell r="G933">
            <v>1</v>
          </cell>
          <cell r="J933" t="str">
            <v>-37.86287 144.98694</v>
          </cell>
          <cell r="K933">
            <v>1</v>
          </cell>
        </row>
        <row r="934">
          <cell r="B934" t="str">
            <v>-33.92566 150.85426</v>
          </cell>
          <cell r="C934">
            <v>1</v>
          </cell>
          <cell r="F934" t="str">
            <v>-27.46943 153.09351</v>
          </cell>
          <cell r="G934">
            <v>1</v>
          </cell>
          <cell r="J934" t="str">
            <v>-37.86386 145.12343</v>
          </cell>
          <cell r="K934">
            <v>1</v>
          </cell>
        </row>
        <row r="935">
          <cell r="B935" t="str">
            <v>-33.92745 151.12553</v>
          </cell>
          <cell r="C935">
            <v>1</v>
          </cell>
          <cell r="F935" t="str">
            <v>-27.47061 153.08126</v>
          </cell>
          <cell r="G935">
            <v>1</v>
          </cell>
          <cell r="J935" t="str">
            <v>-37.86392 145.07833</v>
          </cell>
          <cell r="K935">
            <v>1</v>
          </cell>
        </row>
        <row r="936">
          <cell r="B936" t="str">
            <v>-33.92963 151.14785</v>
          </cell>
          <cell r="C936">
            <v>1</v>
          </cell>
          <cell r="F936" t="str">
            <v>-27.47254 152.99508</v>
          </cell>
          <cell r="G936">
            <v>1</v>
          </cell>
          <cell r="J936" t="str">
            <v>-37.86392 145.21883</v>
          </cell>
          <cell r="K936">
            <v>1</v>
          </cell>
        </row>
        <row r="937">
          <cell r="B937" t="str">
            <v>-33.93043 151.04353</v>
          </cell>
          <cell r="C937">
            <v>1</v>
          </cell>
          <cell r="F937" t="str">
            <v>-27.4728 151.8148</v>
          </cell>
          <cell r="G937">
            <v>1</v>
          </cell>
          <cell r="J937" t="str">
            <v>-37.86397 145.05321</v>
          </cell>
          <cell r="K937">
            <v>1</v>
          </cell>
        </row>
        <row r="938">
          <cell r="B938" t="str">
            <v>-33.93195 151.0279</v>
          </cell>
          <cell r="C938">
            <v>1</v>
          </cell>
          <cell r="F938" t="str">
            <v>-27.47453 153.16707</v>
          </cell>
          <cell r="G938">
            <v>1</v>
          </cell>
          <cell r="J938" t="str">
            <v>-37.86466 145.03899</v>
          </cell>
          <cell r="K938">
            <v>1</v>
          </cell>
        </row>
        <row r="939">
          <cell r="B939" t="str">
            <v>-33.932 150.89618</v>
          </cell>
          <cell r="C939">
            <v>1</v>
          </cell>
          <cell r="F939" t="str">
            <v>-27.47469 153.06587</v>
          </cell>
          <cell r="G939">
            <v>1</v>
          </cell>
          <cell r="J939" t="str">
            <v>-37.86466 145.28324</v>
          </cell>
          <cell r="K939">
            <v>1</v>
          </cell>
        </row>
        <row r="940">
          <cell r="B940" t="str">
            <v>-33.93224 151.01953</v>
          </cell>
          <cell r="C940">
            <v>1</v>
          </cell>
          <cell r="F940" t="str">
            <v>-27.475 153.13108</v>
          </cell>
          <cell r="G940">
            <v>1</v>
          </cell>
          <cell r="J940" t="str">
            <v>-37.86509 144.84403</v>
          </cell>
          <cell r="K940">
            <v>1</v>
          </cell>
        </row>
        <row r="941">
          <cell r="B941" t="str">
            <v>-33.93252 151.06755</v>
          </cell>
          <cell r="C941">
            <v>1</v>
          </cell>
          <cell r="F941" t="str">
            <v>-27.4758 152.99259</v>
          </cell>
          <cell r="G941">
            <v>1</v>
          </cell>
          <cell r="J941" t="str">
            <v>-37.86598 145.13255</v>
          </cell>
          <cell r="K941">
            <v>1</v>
          </cell>
        </row>
        <row r="942">
          <cell r="B942" t="str">
            <v>-33.93266 151.14869</v>
          </cell>
          <cell r="C942">
            <v>1</v>
          </cell>
          <cell r="F942" t="str">
            <v>-27.47618 153.06453</v>
          </cell>
          <cell r="G942">
            <v>1</v>
          </cell>
          <cell r="J942" t="str">
            <v>-37.86657 144.76799</v>
          </cell>
          <cell r="K942">
            <v>1</v>
          </cell>
        </row>
        <row r="943">
          <cell r="B943" t="str">
            <v>-33.93291 151.10645</v>
          </cell>
          <cell r="C943">
            <v>1</v>
          </cell>
          <cell r="F943" t="str">
            <v>-27.47692 153.1346</v>
          </cell>
          <cell r="G943">
            <v>1</v>
          </cell>
          <cell r="J943" t="str">
            <v>-37.8667 144.99351</v>
          </cell>
          <cell r="K943">
            <v>1</v>
          </cell>
        </row>
        <row r="944">
          <cell r="B944" t="str">
            <v>-33.93351 151.06547</v>
          </cell>
          <cell r="C944">
            <v>1</v>
          </cell>
          <cell r="F944" t="str">
            <v>-27.47937 153.0072</v>
          </cell>
          <cell r="G944">
            <v>1</v>
          </cell>
          <cell r="J944" t="str">
            <v>-37.86676 145.09244</v>
          </cell>
          <cell r="K944">
            <v>1</v>
          </cell>
        </row>
        <row r="945">
          <cell r="B945" t="str">
            <v>-33.93447 150.81262</v>
          </cell>
          <cell r="C945">
            <v>1</v>
          </cell>
          <cell r="F945" t="str">
            <v>-27.47979 153.01488</v>
          </cell>
          <cell r="G945">
            <v>1</v>
          </cell>
          <cell r="J945" t="str">
            <v>-37.86694 144.66768</v>
          </cell>
          <cell r="K945">
            <v>1</v>
          </cell>
        </row>
        <row r="946">
          <cell r="B946" t="str">
            <v>-33.93523 151.25426</v>
          </cell>
          <cell r="C946">
            <v>1</v>
          </cell>
          <cell r="F946" t="str">
            <v>-27.48287 153.00952</v>
          </cell>
          <cell r="G946">
            <v>1</v>
          </cell>
          <cell r="J946" t="str">
            <v>-37.86702 145.00331</v>
          </cell>
          <cell r="K946">
            <v>1</v>
          </cell>
        </row>
        <row r="947">
          <cell r="B947" t="str">
            <v>-33.93563 150.91466</v>
          </cell>
          <cell r="C947">
            <v>1</v>
          </cell>
          <cell r="F947" t="str">
            <v>-27.4841 153.05765</v>
          </cell>
          <cell r="G947">
            <v>1</v>
          </cell>
          <cell r="J947" t="str">
            <v>-37.86744 145.22277</v>
          </cell>
          <cell r="K947">
            <v>1</v>
          </cell>
        </row>
        <row r="948">
          <cell r="B948" t="str">
            <v>-33.93586 151.14686</v>
          </cell>
          <cell r="C948">
            <v>1</v>
          </cell>
          <cell r="F948" t="str">
            <v>-27.48437 153.05019</v>
          </cell>
          <cell r="G948">
            <v>1</v>
          </cell>
          <cell r="J948" t="str">
            <v>-37.86751 144.90292</v>
          </cell>
          <cell r="K948">
            <v>1</v>
          </cell>
        </row>
        <row r="949">
          <cell r="B949" t="str">
            <v>-33.93888 151.07945</v>
          </cell>
          <cell r="C949">
            <v>1</v>
          </cell>
          <cell r="F949" t="str">
            <v>-27.48474 153.04961</v>
          </cell>
          <cell r="G949">
            <v>1</v>
          </cell>
          <cell r="J949" t="str">
            <v>-37.86772 144.82578</v>
          </cell>
          <cell r="K949">
            <v>1</v>
          </cell>
        </row>
        <row r="950">
          <cell r="B950" t="str">
            <v>-33.93937 150.83806</v>
          </cell>
          <cell r="C950">
            <v>1</v>
          </cell>
          <cell r="F950" t="str">
            <v>-27.48518 153.05787</v>
          </cell>
          <cell r="G950">
            <v>1</v>
          </cell>
          <cell r="J950" t="str">
            <v>-37.86786 145.10456</v>
          </cell>
          <cell r="K950">
            <v>1</v>
          </cell>
        </row>
        <row r="951">
          <cell r="B951" t="str">
            <v>-33.94202 150.87099</v>
          </cell>
          <cell r="C951">
            <v>1</v>
          </cell>
          <cell r="F951" t="str">
            <v>-27.48533 152.98872</v>
          </cell>
          <cell r="G951">
            <v>1</v>
          </cell>
          <cell r="J951" t="str">
            <v>-37.86839 145.18795</v>
          </cell>
          <cell r="K951">
            <v>1</v>
          </cell>
        </row>
        <row r="952">
          <cell r="B952" t="str">
            <v>-33.94226 151.07219</v>
          </cell>
          <cell r="C952">
            <v>1</v>
          </cell>
          <cell r="F952" t="str">
            <v>-27.48581 153.05852</v>
          </cell>
          <cell r="G952">
            <v>1</v>
          </cell>
          <cell r="J952" t="str">
            <v>-37.86841 144.98952</v>
          </cell>
          <cell r="K952">
            <v>1</v>
          </cell>
        </row>
        <row r="953">
          <cell r="B953" t="str">
            <v>-33.94261 151.2347</v>
          </cell>
          <cell r="C953">
            <v>1</v>
          </cell>
          <cell r="F953" t="str">
            <v>-27.48608 153.00522</v>
          </cell>
          <cell r="G953">
            <v>1</v>
          </cell>
          <cell r="J953" t="str">
            <v>-37.86847 144.6977</v>
          </cell>
          <cell r="K953">
            <v>1</v>
          </cell>
        </row>
        <row r="954">
          <cell r="B954" t="str">
            <v>-33.9427 151.07133</v>
          </cell>
          <cell r="C954">
            <v>1</v>
          </cell>
          <cell r="F954" t="str">
            <v>-27.48623 153.06393</v>
          </cell>
          <cell r="G954">
            <v>1</v>
          </cell>
          <cell r="J954" t="str">
            <v>-37.86851 145.16561</v>
          </cell>
          <cell r="K954">
            <v>1</v>
          </cell>
        </row>
        <row r="955">
          <cell r="B955" t="str">
            <v>-33.94313 151.24798</v>
          </cell>
          <cell r="C955">
            <v>1</v>
          </cell>
          <cell r="F955" t="str">
            <v>-27.4878 153.00953</v>
          </cell>
          <cell r="G955">
            <v>1</v>
          </cell>
          <cell r="J955" t="str">
            <v>-37.86859 145.26803</v>
          </cell>
          <cell r="K955">
            <v>1</v>
          </cell>
        </row>
        <row r="956">
          <cell r="B956" t="str">
            <v>-33.94436 150.93978</v>
          </cell>
          <cell r="C956">
            <v>1</v>
          </cell>
          <cell r="F956" t="str">
            <v>-27.48834 153.19685</v>
          </cell>
          <cell r="G956">
            <v>1</v>
          </cell>
          <cell r="J956" t="str">
            <v>-37.86915 145.16437</v>
          </cell>
          <cell r="K956">
            <v>1</v>
          </cell>
        </row>
        <row r="957">
          <cell r="B957" t="str">
            <v>-33.94481 151.22426</v>
          </cell>
          <cell r="C957">
            <v>1</v>
          </cell>
          <cell r="F957" t="str">
            <v>-27.48852 153.08588</v>
          </cell>
          <cell r="G957">
            <v>1</v>
          </cell>
          <cell r="J957" t="str">
            <v>-37.86948 145.0004</v>
          </cell>
          <cell r="K957">
            <v>1</v>
          </cell>
        </row>
        <row r="958">
          <cell r="B958" t="str">
            <v>-33.94501 151.20017</v>
          </cell>
          <cell r="C958">
            <v>1</v>
          </cell>
          <cell r="F958" t="str">
            <v>-27.48853 153.07858</v>
          </cell>
          <cell r="G958">
            <v>1</v>
          </cell>
          <cell r="J958" t="str">
            <v>-37.86981 145.07357</v>
          </cell>
          <cell r="K958">
            <v>1</v>
          </cell>
        </row>
        <row r="959">
          <cell r="B959" t="str">
            <v>-33.94584 151.02599</v>
          </cell>
          <cell r="C959">
            <v>1</v>
          </cell>
          <cell r="F959" t="str">
            <v>-27.48867 153.03425</v>
          </cell>
          <cell r="G959">
            <v>1</v>
          </cell>
          <cell r="J959" t="str">
            <v>-37.86984 145.13473</v>
          </cell>
          <cell r="K959">
            <v>1</v>
          </cell>
        </row>
        <row r="960">
          <cell r="B960" t="str">
            <v>-33.94696 151.0525</v>
          </cell>
          <cell r="C960">
            <v>1</v>
          </cell>
          <cell r="F960" t="str">
            <v>-27.48873 153.03467</v>
          </cell>
          <cell r="G960">
            <v>1</v>
          </cell>
          <cell r="J960" t="str">
            <v>-37.86994 145.17582</v>
          </cell>
          <cell r="K960">
            <v>1</v>
          </cell>
        </row>
        <row r="961">
          <cell r="B961" t="str">
            <v>-33.94705 151.06301</v>
          </cell>
          <cell r="C961">
            <v>1</v>
          </cell>
          <cell r="F961" t="str">
            <v>-27.48938 152.97426</v>
          </cell>
          <cell r="G961">
            <v>1</v>
          </cell>
          <cell r="J961" t="str">
            <v>-37.87028 144.81167</v>
          </cell>
          <cell r="K961">
            <v>1</v>
          </cell>
        </row>
        <row r="962">
          <cell r="B962" t="str">
            <v>-33.94815 150.85673</v>
          </cell>
          <cell r="C962">
            <v>1</v>
          </cell>
          <cell r="F962" t="str">
            <v>-27.4894 153.15211</v>
          </cell>
          <cell r="G962">
            <v>1</v>
          </cell>
          <cell r="J962" t="str">
            <v>-37.87071 144.78128</v>
          </cell>
          <cell r="K962">
            <v>1</v>
          </cell>
        </row>
        <row r="963">
          <cell r="B963" t="str">
            <v>-33.94816 150.95638</v>
          </cell>
          <cell r="C963">
            <v>1</v>
          </cell>
          <cell r="F963" t="str">
            <v>-27.49166 153.2177</v>
          </cell>
          <cell r="G963">
            <v>1</v>
          </cell>
          <cell r="J963" t="str">
            <v>-37.87083 144.76881</v>
          </cell>
          <cell r="K963">
            <v>1</v>
          </cell>
        </row>
        <row r="964">
          <cell r="B964" t="str">
            <v>-33.94913 151.08509</v>
          </cell>
          <cell r="C964">
            <v>1</v>
          </cell>
          <cell r="F964" t="str">
            <v>-27.49197 153.00952</v>
          </cell>
          <cell r="G964">
            <v>1</v>
          </cell>
          <cell r="J964" t="str">
            <v>-37.8712 145.01171</v>
          </cell>
          <cell r="K964">
            <v>1</v>
          </cell>
        </row>
        <row r="965">
          <cell r="B965" t="str">
            <v>-33.95014 151.23047</v>
          </cell>
          <cell r="C965">
            <v>1</v>
          </cell>
          <cell r="F965" t="str">
            <v>-27.49248 152.97717</v>
          </cell>
          <cell r="G965">
            <v>1</v>
          </cell>
          <cell r="J965" t="str">
            <v>-37.8718 144.99779</v>
          </cell>
          <cell r="K965">
            <v>1</v>
          </cell>
        </row>
        <row r="966">
          <cell r="B966" t="str">
            <v>-33.9514 151.01725</v>
          </cell>
          <cell r="C966">
            <v>1</v>
          </cell>
          <cell r="F966" t="str">
            <v>-27.49271 153.11288</v>
          </cell>
          <cell r="G966">
            <v>1</v>
          </cell>
          <cell r="J966" t="str">
            <v>-37.87205 144.6952</v>
          </cell>
          <cell r="K966">
            <v>1</v>
          </cell>
        </row>
        <row r="967">
          <cell r="B967" t="str">
            <v>-33.95153 151.04711</v>
          </cell>
          <cell r="C967">
            <v>1</v>
          </cell>
          <cell r="F967" t="str">
            <v>-27.49328 153.24227</v>
          </cell>
          <cell r="G967">
            <v>1</v>
          </cell>
          <cell r="J967" t="str">
            <v>-37.87214 144.76838</v>
          </cell>
          <cell r="K967">
            <v>1</v>
          </cell>
        </row>
        <row r="968">
          <cell r="B968" t="str">
            <v>-33.95161 151.05558</v>
          </cell>
          <cell r="C968">
            <v>1</v>
          </cell>
          <cell r="F968" t="str">
            <v>-27.49336 153.10275</v>
          </cell>
          <cell r="G968">
            <v>1</v>
          </cell>
          <cell r="J968" t="str">
            <v>-37.87289 144.98361</v>
          </cell>
          <cell r="K968">
            <v>1</v>
          </cell>
        </row>
        <row r="969">
          <cell r="B969" t="str">
            <v>-33.95294 151.11828</v>
          </cell>
          <cell r="C969">
            <v>1</v>
          </cell>
          <cell r="F969" t="str">
            <v>-27.4936 152.91519</v>
          </cell>
          <cell r="G969">
            <v>1</v>
          </cell>
          <cell r="J969" t="str">
            <v>-37.87324 145.15558</v>
          </cell>
          <cell r="K969">
            <v>1</v>
          </cell>
        </row>
        <row r="970">
          <cell r="B970" t="str">
            <v>-33.95297 151.02834</v>
          </cell>
          <cell r="C970">
            <v>1</v>
          </cell>
          <cell r="F970" t="str">
            <v>-27.49368 153.10089</v>
          </cell>
          <cell r="G970">
            <v>1</v>
          </cell>
          <cell r="J970" t="str">
            <v>-37.87335 145.04887</v>
          </cell>
          <cell r="K970">
            <v>1</v>
          </cell>
        </row>
        <row r="971">
          <cell r="B971" t="str">
            <v>-33.95327 150.88984</v>
          </cell>
          <cell r="C971">
            <v>1</v>
          </cell>
          <cell r="F971" t="str">
            <v>-27.49557 152.9771</v>
          </cell>
          <cell r="G971">
            <v>1</v>
          </cell>
          <cell r="J971" t="str">
            <v>-37.8734 148.00323</v>
          </cell>
          <cell r="K971">
            <v>1</v>
          </cell>
        </row>
        <row r="972">
          <cell r="B972" t="str">
            <v>-33.95357 150.90514</v>
          </cell>
          <cell r="C972">
            <v>1</v>
          </cell>
          <cell r="F972" t="str">
            <v>-27.49629 153.08736</v>
          </cell>
          <cell r="G972">
            <v>1</v>
          </cell>
          <cell r="J972" t="str">
            <v>-37.87367 144.98735</v>
          </cell>
          <cell r="K972">
            <v>1</v>
          </cell>
        </row>
        <row r="973">
          <cell r="B973" t="str">
            <v>-33.95373 151.2365</v>
          </cell>
          <cell r="C973">
            <v>1</v>
          </cell>
          <cell r="F973" t="str">
            <v>-27.49676 153.00732</v>
          </cell>
          <cell r="G973">
            <v>1</v>
          </cell>
          <cell r="J973" t="str">
            <v>-37.87412 145.14875</v>
          </cell>
          <cell r="K973">
            <v>1</v>
          </cell>
        </row>
        <row r="974">
          <cell r="B974" t="str">
            <v>-33.95411 151.01395</v>
          </cell>
          <cell r="C974">
            <v>1</v>
          </cell>
          <cell r="F974" t="str">
            <v>-27.49709 153.09378</v>
          </cell>
          <cell r="G974">
            <v>1</v>
          </cell>
          <cell r="J974" t="str">
            <v>-37.87436 145.00135</v>
          </cell>
          <cell r="K974">
            <v>1</v>
          </cell>
        </row>
        <row r="975">
          <cell r="B975" t="str">
            <v>-33.95495 150.87118</v>
          </cell>
          <cell r="C975">
            <v>1</v>
          </cell>
          <cell r="F975" t="str">
            <v>-27.49719 152.69411</v>
          </cell>
          <cell r="G975">
            <v>1</v>
          </cell>
          <cell r="J975" t="str">
            <v>-37.87502 145.27567</v>
          </cell>
          <cell r="K975">
            <v>1</v>
          </cell>
        </row>
        <row r="976">
          <cell r="B976" t="str">
            <v>-33.958 150.90493</v>
          </cell>
          <cell r="C976">
            <v>1</v>
          </cell>
          <cell r="F976" t="str">
            <v>-27.49761 153.23075</v>
          </cell>
          <cell r="G976">
            <v>1</v>
          </cell>
          <cell r="J976" t="str">
            <v>-37.87584 144.69364</v>
          </cell>
          <cell r="K976">
            <v>1</v>
          </cell>
        </row>
        <row r="977">
          <cell r="B977" t="str">
            <v>-33.95809 151.01743</v>
          </cell>
          <cell r="C977">
            <v>1</v>
          </cell>
          <cell r="F977" t="str">
            <v>-27.4986 152.97014</v>
          </cell>
          <cell r="G977">
            <v>1</v>
          </cell>
          <cell r="J977" t="str">
            <v>-37.87586 145.40953</v>
          </cell>
          <cell r="K977">
            <v>1</v>
          </cell>
        </row>
        <row r="978">
          <cell r="B978" t="str">
            <v>-33.9585 151.22947</v>
          </cell>
          <cell r="C978">
            <v>1</v>
          </cell>
          <cell r="F978" t="str">
            <v>-27.4986 152.99589</v>
          </cell>
          <cell r="G978">
            <v>1</v>
          </cell>
          <cell r="J978" t="str">
            <v>-37.87602 145.04211</v>
          </cell>
          <cell r="K978">
            <v>1</v>
          </cell>
        </row>
        <row r="979">
          <cell r="B979" t="str">
            <v>-33.95921 151.05798</v>
          </cell>
          <cell r="C979">
            <v>1</v>
          </cell>
          <cell r="F979" t="str">
            <v>-27.50071 153.04275</v>
          </cell>
          <cell r="G979">
            <v>1</v>
          </cell>
          <cell r="J979" t="str">
            <v>-37.87648 145.13521</v>
          </cell>
          <cell r="K979">
            <v>1</v>
          </cell>
        </row>
        <row r="980">
          <cell r="B980" t="str">
            <v>-33.95951 151.14012</v>
          </cell>
          <cell r="C980">
            <v>1</v>
          </cell>
          <cell r="F980" t="str">
            <v>-27.50086 153.01313</v>
          </cell>
          <cell r="G980">
            <v>1</v>
          </cell>
          <cell r="J980" t="str">
            <v>-37.87653 142.28934</v>
          </cell>
          <cell r="K980">
            <v>1</v>
          </cell>
        </row>
        <row r="981">
          <cell r="B981" t="str">
            <v>-33.95979 151.11246</v>
          </cell>
          <cell r="C981">
            <v>1</v>
          </cell>
          <cell r="F981" t="str">
            <v>-27.50094 153.40407</v>
          </cell>
          <cell r="G981">
            <v>1</v>
          </cell>
          <cell r="J981" t="str">
            <v>-37.87676 144.65776</v>
          </cell>
          <cell r="K981">
            <v>1</v>
          </cell>
        </row>
        <row r="982">
          <cell r="B982" t="str">
            <v>-33.96078 151.10671</v>
          </cell>
          <cell r="C982">
            <v>1</v>
          </cell>
          <cell r="F982" t="str">
            <v>-27.50099 153.06379</v>
          </cell>
          <cell r="G982">
            <v>1</v>
          </cell>
          <cell r="J982" t="str">
            <v>-37.87704 147.82685</v>
          </cell>
          <cell r="K982">
            <v>1</v>
          </cell>
        </row>
        <row r="983">
          <cell r="B983" t="str">
            <v>-33.96153 151.10927</v>
          </cell>
          <cell r="C983">
            <v>1</v>
          </cell>
          <cell r="F983" t="str">
            <v>-27.50157 153.11736</v>
          </cell>
          <cell r="G983">
            <v>1</v>
          </cell>
          <cell r="J983" t="str">
            <v>-37.87706 145.2152</v>
          </cell>
          <cell r="K983">
            <v>1</v>
          </cell>
        </row>
        <row r="984">
          <cell r="B984" t="str">
            <v>-33.9619 151.09495</v>
          </cell>
          <cell r="C984">
            <v>1</v>
          </cell>
          <cell r="F984" t="str">
            <v>-27.50181 152.97704</v>
          </cell>
          <cell r="G984">
            <v>1</v>
          </cell>
          <cell r="J984" t="str">
            <v>-37.87742 145.01185</v>
          </cell>
          <cell r="K984">
            <v>1</v>
          </cell>
        </row>
        <row r="985">
          <cell r="B985" t="str">
            <v>-33.96218 151.11812</v>
          </cell>
          <cell r="C985">
            <v>1</v>
          </cell>
          <cell r="F985" t="str">
            <v>-27.50391 153.06897</v>
          </cell>
          <cell r="G985">
            <v>1</v>
          </cell>
          <cell r="J985" t="str">
            <v>-37.8782 145.0652</v>
          </cell>
          <cell r="K985">
            <v>1</v>
          </cell>
        </row>
        <row r="986">
          <cell r="B986" t="str">
            <v>-33.9624 151.14891</v>
          </cell>
          <cell r="C986">
            <v>1</v>
          </cell>
          <cell r="F986" t="str">
            <v>-27.504 153.11285</v>
          </cell>
          <cell r="G986">
            <v>1</v>
          </cell>
          <cell r="J986" t="str">
            <v>-37.87899 145.12751</v>
          </cell>
          <cell r="K986">
            <v>1</v>
          </cell>
        </row>
        <row r="987">
          <cell r="B987" t="str">
            <v>-33.96249 151.13704</v>
          </cell>
          <cell r="C987">
            <v>1</v>
          </cell>
          <cell r="F987" t="str">
            <v>-27.50556 153.06205</v>
          </cell>
          <cell r="G987">
            <v>1</v>
          </cell>
          <cell r="J987" t="str">
            <v>-37.88 144.67973</v>
          </cell>
          <cell r="K987">
            <v>1</v>
          </cell>
        </row>
        <row r="988">
          <cell r="B988" t="str">
            <v>-33.9634 151.07275</v>
          </cell>
          <cell r="C988">
            <v>1</v>
          </cell>
          <cell r="F988" t="str">
            <v>-27.50564 153.0929</v>
          </cell>
          <cell r="G988">
            <v>1</v>
          </cell>
          <cell r="J988" t="str">
            <v>-37.88004 145.06682</v>
          </cell>
          <cell r="K988">
            <v>1</v>
          </cell>
        </row>
        <row r="989">
          <cell r="B989" t="str">
            <v>-33.96347 150.82112</v>
          </cell>
          <cell r="C989">
            <v>1</v>
          </cell>
          <cell r="F989" t="str">
            <v>-27.50588 152.93904</v>
          </cell>
          <cell r="G989">
            <v>1</v>
          </cell>
          <cell r="J989" t="str">
            <v>-37.88026 145.06256</v>
          </cell>
          <cell r="K989">
            <v>1</v>
          </cell>
        </row>
        <row r="990">
          <cell r="B990" t="str">
            <v>-33.96394 151.11137</v>
          </cell>
          <cell r="C990">
            <v>1</v>
          </cell>
          <cell r="F990" t="str">
            <v>-27.50742 152.96464</v>
          </cell>
          <cell r="G990">
            <v>1</v>
          </cell>
          <cell r="J990" t="str">
            <v>-37.88084 145.2437</v>
          </cell>
          <cell r="K990">
            <v>1</v>
          </cell>
        </row>
        <row r="991">
          <cell r="B991" t="str">
            <v>-33.96397 151.12104</v>
          </cell>
          <cell r="C991">
            <v>1</v>
          </cell>
          <cell r="F991" t="str">
            <v>-27.50794 153.06419</v>
          </cell>
          <cell r="G991">
            <v>1</v>
          </cell>
          <cell r="J991" t="str">
            <v>-37.88112 144.98926</v>
          </cell>
          <cell r="K991">
            <v>1</v>
          </cell>
        </row>
        <row r="992">
          <cell r="B992" t="str">
            <v>-33.96405 151.24258</v>
          </cell>
          <cell r="C992">
            <v>1</v>
          </cell>
          <cell r="F992" t="str">
            <v>-27.50852 152.94057</v>
          </cell>
          <cell r="G992">
            <v>1</v>
          </cell>
          <cell r="J992" t="str">
            <v>-37.88168 145.07796</v>
          </cell>
          <cell r="K992">
            <v>1</v>
          </cell>
        </row>
        <row r="993">
          <cell r="B993" t="str">
            <v>-33.9643 151.08422</v>
          </cell>
          <cell r="C993">
            <v>1</v>
          </cell>
          <cell r="F993" t="str">
            <v>-27.5086 153.21426</v>
          </cell>
          <cell r="G993">
            <v>1</v>
          </cell>
          <cell r="J993" t="str">
            <v>-37.88172 144.68903</v>
          </cell>
          <cell r="K993">
            <v>1</v>
          </cell>
        </row>
        <row r="994">
          <cell r="B994" t="str">
            <v>-33.96576 151.24594</v>
          </cell>
          <cell r="C994">
            <v>1</v>
          </cell>
          <cell r="F994" t="str">
            <v>-27.51023 152.94496</v>
          </cell>
          <cell r="G994">
            <v>1</v>
          </cell>
          <cell r="J994" t="str">
            <v>-37.88172 145.17802</v>
          </cell>
          <cell r="K994">
            <v>1</v>
          </cell>
        </row>
        <row r="995">
          <cell r="B995" t="str">
            <v>-33.96679 151.00181</v>
          </cell>
          <cell r="C995">
            <v>1</v>
          </cell>
          <cell r="F995" t="str">
            <v>-27.5108 153.06842</v>
          </cell>
          <cell r="G995">
            <v>1</v>
          </cell>
          <cell r="J995" t="str">
            <v>-37.88177 145.2638</v>
          </cell>
          <cell r="K995">
            <v>1</v>
          </cell>
        </row>
        <row r="996">
          <cell r="B996" t="str">
            <v>-33.96768 151.23495</v>
          </cell>
          <cell r="C996">
            <v>1</v>
          </cell>
          <cell r="F996" t="str">
            <v>-27.51126 152.97346</v>
          </cell>
          <cell r="G996">
            <v>1</v>
          </cell>
          <cell r="J996" t="str">
            <v>-37.88197 144.73582</v>
          </cell>
          <cell r="K996">
            <v>1</v>
          </cell>
        </row>
        <row r="997">
          <cell r="B997" t="str">
            <v>-33.96849 151.00072</v>
          </cell>
          <cell r="C997">
            <v>1</v>
          </cell>
          <cell r="F997" t="str">
            <v>-27.51132 152.95454</v>
          </cell>
          <cell r="G997">
            <v>1</v>
          </cell>
          <cell r="J997" t="str">
            <v>-37.88204 145.00178</v>
          </cell>
          <cell r="K997">
            <v>1</v>
          </cell>
        </row>
        <row r="998">
          <cell r="B998" t="str">
            <v>-33.96866 151.13376</v>
          </cell>
          <cell r="C998">
            <v>1</v>
          </cell>
          <cell r="F998" t="str">
            <v>-27.51246 153.25246</v>
          </cell>
          <cell r="G998">
            <v>1</v>
          </cell>
          <cell r="J998" t="str">
            <v>-37.88205 144.78182</v>
          </cell>
          <cell r="K998">
            <v>1</v>
          </cell>
        </row>
        <row r="999">
          <cell r="B999" t="str">
            <v>-33.97057 150.89868</v>
          </cell>
          <cell r="C999">
            <v>1</v>
          </cell>
          <cell r="F999" t="str">
            <v>-27.51254 153.04595</v>
          </cell>
          <cell r="G999">
            <v>1</v>
          </cell>
          <cell r="J999" t="str">
            <v>-37.88247 145.23001</v>
          </cell>
          <cell r="K999">
            <v>1</v>
          </cell>
        </row>
        <row r="1000">
          <cell r="B1000" t="str">
            <v>-33.97167 151.099</v>
          </cell>
          <cell r="C1000">
            <v>1</v>
          </cell>
          <cell r="F1000" t="str">
            <v>-27.51256 153.01698</v>
          </cell>
          <cell r="G1000">
            <v>1</v>
          </cell>
          <cell r="J1000" t="str">
            <v>-37.88369 145.18297</v>
          </cell>
          <cell r="K1000">
            <v>1</v>
          </cell>
        </row>
        <row r="1001">
          <cell r="B1001" t="str">
            <v>-33.97218 151.06823</v>
          </cell>
          <cell r="C1001">
            <v>1</v>
          </cell>
          <cell r="F1001" t="str">
            <v>-27.51267 153.04</v>
          </cell>
          <cell r="G1001">
            <v>1</v>
          </cell>
          <cell r="J1001" t="str">
            <v>-37.88376 145.00878</v>
          </cell>
          <cell r="K1001">
            <v>1</v>
          </cell>
        </row>
        <row r="1002">
          <cell r="B1002" t="str">
            <v>-33.97235 151.07524</v>
          </cell>
          <cell r="C1002">
            <v>1</v>
          </cell>
          <cell r="F1002" t="str">
            <v>-27.51449 153.24782</v>
          </cell>
          <cell r="G1002">
            <v>1</v>
          </cell>
          <cell r="J1002" t="str">
            <v>-37.88432 145.00574</v>
          </cell>
          <cell r="K1002">
            <v>1</v>
          </cell>
        </row>
        <row r="1003">
          <cell r="B1003" t="str">
            <v>-33.97313 151.14506</v>
          </cell>
          <cell r="C1003">
            <v>1</v>
          </cell>
          <cell r="F1003" t="str">
            <v>-27.51514 152.93325</v>
          </cell>
          <cell r="G1003">
            <v>1</v>
          </cell>
          <cell r="J1003" t="str">
            <v>-37.88448 145.2972</v>
          </cell>
          <cell r="K1003">
            <v>1</v>
          </cell>
        </row>
        <row r="1004">
          <cell r="B1004" t="str">
            <v>-33.97471 151.11346</v>
          </cell>
          <cell r="C1004">
            <v>1</v>
          </cell>
          <cell r="F1004" t="str">
            <v>-27.51557 153.05944</v>
          </cell>
          <cell r="G1004">
            <v>1</v>
          </cell>
          <cell r="J1004" t="str">
            <v>-37.88499 145.37129</v>
          </cell>
          <cell r="K1004">
            <v>1</v>
          </cell>
        </row>
        <row r="1005">
          <cell r="B1005" t="str">
            <v>-33.97506 151.11873</v>
          </cell>
          <cell r="C1005">
            <v>1</v>
          </cell>
          <cell r="F1005" t="str">
            <v>-27.51612 152.97144</v>
          </cell>
          <cell r="G1005">
            <v>1</v>
          </cell>
          <cell r="J1005" t="str">
            <v>-37.88507 144.75898</v>
          </cell>
          <cell r="K1005">
            <v>1</v>
          </cell>
        </row>
        <row r="1006">
          <cell r="B1006" t="str">
            <v>-33.97744 151.10579</v>
          </cell>
          <cell r="C1006">
            <v>1</v>
          </cell>
          <cell r="F1006" t="str">
            <v>-27.51678 153.01961</v>
          </cell>
          <cell r="G1006">
            <v>1</v>
          </cell>
          <cell r="J1006" t="str">
            <v>-37.88526 144.67565</v>
          </cell>
          <cell r="K1006">
            <v>1</v>
          </cell>
        </row>
        <row r="1007">
          <cell r="B1007" t="str">
            <v>-33.98986 151.11733</v>
          </cell>
          <cell r="C1007">
            <v>1</v>
          </cell>
          <cell r="F1007" t="str">
            <v>-27.51679 153.25594</v>
          </cell>
          <cell r="G1007">
            <v>1</v>
          </cell>
          <cell r="J1007" t="str">
            <v>-37.88644 145.27039</v>
          </cell>
          <cell r="K1007">
            <v>1</v>
          </cell>
        </row>
        <row r="1008">
          <cell r="B1008" t="str">
            <v>-33.99152 151.13344</v>
          </cell>
          <cell r="C1008">
            <v>1</v>
          </cell>
          <cell r="F1008" t="str">
            <v>-27.51729 153.01709</v>
          </cell>
          <cell r="G1008">
            <v>1</v>
          </cell>
          <cell r="J1008" t="str">
            <v>-37.88676 144.65827</v>
          </cell>
          <cell r="K1008">
            <v>1</v>
          </cell>
        </row>
        <row r="1009">
          <cell r="B1009" t="str">
            <v>-33.99401 150.89148</v>
          </cell>
          <cell r="C1009">
            <v>1</v>
          </cell>
          <cell r="F1009" t="str">
            <v>-27.51734 152.98022</v>
          </cell>
          <cell r="G1009">
            <v>1</v>
          </cell>
          <cell r="J1009" t="str">
            <v>-37.88691 145.02033</v>
          </cell>
          <cell r="K1009">
            <v>1</v>
          </cell>
        </row>
        <row r="1010">
          <cell r="B1010" t="str">
            <v>-33.99442 151.02499</v>
          </cell>
          <cell r="C1010">
            <v>1</v>
          </cell>
          <cell r="F1010" t="str">
            <v>-27.51748 153.09169</v>
          </cell>
          <cell r="G1010">
            <v>1</v>
          </cell>
          <cell r="J1010" t="str">
            <v>-37.88739 145.15213</v>
          </cell>
          <cell r="K1010">
            <v>1</v>
          </cell>
        </row>
        <row r="1011">
          <cell r="B1011" t="str">
            <v>-33.99451 150.86667</v>
          </cell>
          <cell r="C1011">
            <v>1</v>
          </cell>
          <cell r="F1011" t="str">
            <v>-27.51758 153.02788</v>
          </cell>
          <cell r="G1011">
            <v>1</v>
          </cell>
          <cell r="J1011" t="str">
            <v>-37.88765 145.15152</v>
          </cell>
          <cell r="K1011">
            <v>1</v>
          </cell>
        </row>
        <row r="1012">
          <cell r="B1012" t="str">
            <v>-33.99526 151.13464</v>
          </cell>
          <cell r="C1012">
            <v>1</v>
          </cell>
          <cell r="F1012" t="str">
            <v>-27.51835 152.95491</v>
          </cell>
          <cell r="G1012">
            <v>1</v>
          </cell>
          <cell r="J1012" t="str">
            <v>-37.88771 145.05382</v>
          </cell>
          <cell r="K1012">
            <v>1</v>
          </cell>
        </row>
        <row r="1013">
          <cell r="B1013" t="str">
            <v>-33.99548 150.87373</v>
          </cell>
          <cell r="C1013">
            <v>1</v>
          </cell>
          <cell r="F1013" t="str">
            <v>-27.52 152.94127</v>
          </cell>
          <cell r="G1013">
            <v>1</v>
          </cell>
          <cell r="J1013" t="str">
            <v>-37.88809 144.72902</v>
          </cell>
          <cell r="K1013">
            <v>1</v>
          </cell>
        </row>
        <row r="1014">
          <cell r="B1014" t="str">
            <v>-33.99661 151.04172</v>
          </cell>
          <cell r="C1014">
            <v>1</v>
          </cell>
          <cell r="F1014" t="str">
            <v>-27.52018 152.97794</v>
          </cell>
          <cell r="G1014">
            <v>1</v>
          </cell>
          <cell r="J1014" t="str">
            <v>-37.8881 145.02608</v>
          </cell>
          <cell r="K1014">
            <v>1</v>
          </cell>
        </row>
        <row r="1015">
          <cell r="B1015" t="str">
            <v>-34.00825 151.00737</v>
          </cell>
          <cell r="C1015">
            <v>1</v>
          </cell>
          <cell r="F1015" t="str">
            <v>-27.52098 153.01634</v>
          </cell>
          <cell r="G1015">
            <v>1</v>
          </cell>
          <cell r="J1015" t="str">
            <v>-37.88838 145.14006</v>
          </cell>
          <cell r="K1015">
            <v>1</v>
          </cell>
        </row>
        <row r="1016">
          <cell r="B1016" t="str">
            <v>-34.00828 151.06238</v>
          </cell>
          <cell r="C1016">
            <v>1</v>
          </cell>
          <cell r="F1016" t="str">
            <v>-27.52099 153.06351</v>
          </cell>
          <cell r="G1016">
            <v>1</v>
          </cell>
          <cell r="J1016" t="str">
            <v>-37.88851 145.03974</v>
          </cell>
          <cell r="K1016">
            <v>1</v>
          </cell>
        </row>
        <row r="1017">
          <cell r="B1017" t="str">
            <v>-34.01196 151.10745</v>
          </cell>
          <cell r="C1017">
            <v>1</v>
          </cell>
          <cell r="F1017" t="str">
            <v>-27.52144 153.21617</v>
          </cell>
          <cell r="G1017">
            <v>1</v>
          </cell>
          <cell r="J1017" t="str">
            <v>-37.88885 145.24806</v>
          </cell>
          <cell r="K1017">
            <v>1</v>
          </cell>
        </row>
        <row r="1018">
          <cell r="B1018" t="str">
            <v>-34.01358 151.09595</v>
          </cell>
          <cell r="C1018">
            <v>1</v>
          </cell>
          <cell r="F1018" t="str">
            <v>-27.52166 153.02469</v>
          </cell>
          <cell r="G1018">
            <v>1</v>
          </cell>
          <cell r="J1018" t="str">
            <v>-37.88897 145.1158</v>
          </cell>
          <cell r="K1018">
            <v>1</v>
          </cell>
        </row>
        <row r="1019">
          <cell r="B1019" t="str">
            <v>-34.01409 151.0176</v>
          </cell>
          <cell r="C1019">
            <v>1</v>
          </cell>
          <cell r="F1019" t="str">
            <v>-27.52211 153.07365</v>
          </cell>
          <cell r="G1019">
            <v>1</v>
          </cell>
          <cell r="J1019" t="str">
            <v>-37.88937 145.01045</v>
          </cell>
          <cell r="K1019">
            <v>1</v>
          </cell>
        </row>
        <row r="1020">
          <cell r="B1020" t="str">
            <v>-34.01418 151.0954</v>
          </cell>
          <cell r="C1020">
            <v>1</v>
          </cell>
          <cell r="F1020" t="str">
            <v>-27.52245 153.1923</v>
          </cell>
          <cell r="G1020">
            <v>1</v>
          </cell>
          <cell r="J1020" t="str">
            <v>-37.89001 144.65561</v>
          </cell>
          <cell r="K1020">
            <v>1</v>
          </cell>
        </row>
        <row r="1021">
          <cell r="B1021" t="str">
            <v>-34.0147 150.82973</v>
          </cell>
          <cell r="C1021">
            <v>1</v>
          </cell>
          <cell r="F1021" t="str">
            <v>-27.52434 153.05925</v>
          </cell>
          <cell r="G1021">
            <v>1</v>
          </cell>
          <cell r="J1021" t="str">
            <v>-37.89054 144.70074</v>
          </cell>
          <cell r="K1021">
            <v>1</v>
          </cell>
        </row>
        <row r="1022">
          <cell r="B1022" t="str">
            <v>-34.01528 151.01763</v>
          </cell>
          <cell r="C1022">
            <v>1</v>
          </cell>
          <cell r="F1022" t="str">
            <v>-27.52468 153.05405</v>
          </cell>
          <cell r="G1022">
            <v>1</v>
          </cell>
          <cell r="J1022" t="str">
            <v>-37.89127 145.00032</v>
          </cell>
          <cell r="K1022">
            <v>1</v>
          </cell>
        </row>
        <row r="1023">
          <cell r="B1023" t="str">
            <v>-34.01542 150.81493</v>
          </cell>
          <cell r="C1023">
            <v>1</v>
          </cell>
          <cell r="F1023" t="str">
            <v>-27.52475 153.03981</v>
          </cell>
          <cell r="G1023">
            <v>1</v>
          </cell>
          <cell r="J1023" t="str">
            <v>-37.89152 145.06597</v>
          </cell>
          <cell r="K1023">
            <v>1</v>
          </cell>
        </row>
        <row r="1024">
          <cell r="B1024" t="str">
            <v>-34.01636 151.06177</v>
          </cell>
          <cell r="C1024">
            <v>1</v>
          </cell>
          <cell r="F1024" t="str">
            <v>-27.52548 153.07534</v>
          </cell>
          <cell r="G1024">
            <v>1</v>
          </cell>
          <cell r="J1024" t="str">
            <v>-37.89265 145.39321</v>
          </cell>
          <cell r="K1024">
            <v>1</v>
          </cell>
        </row>
        <row r="1025">
          <cell r="B1025" t="str">
            <v>-34.01708 151.03167</v>
          </cell>
          <cell r="C1025">
            <v>1</v>
          </cell>
          <cell r="F1025" t="str">
            <v>-27.52577 153.21242</v>
          </cell>
          <cell r="G1025">
            <v>1</v>
          </cell>
          <cell r="J1025" t="str">
            <v>-37.89274 145.02167</v>
          </cell>
          <cell r="K1025">
            <v>1</v>
          </cell>
        </row>
        <row r="1026">
          <cell r="B1026" t="str">
            <v>-34.01778 150.84057</v>
          </cell>
          <cell r="C1026">
            <v>1</v>
          </cell>
          <cell r="F1026" t="str">
            <v>-27.52781 153.27008</v>
          </cell>
          <cell r="G1026">
            <v>1</v>
          </cell>
          <cell r="J1026" t="str">
            <v>-37.89363 145.21999</v>
          </cell>
          <cell r="K1026">
            <v>1</v>
          </cell>
        </row>
        <row r="1027">
          <cell r="B1027" t="str">
            <v>-34.018 151.06637</v>
          </cell>
          <cell r="C1027">
            <v>1</v>
          </cell>
          <cell r="F1027" t="str">
            <v>-27.52819 153.26427</v>
          </cell>
          <cell r="G1027">
            <v>1</v>
          </cell>
          <cell r="J1027" t="str">
            <v>-37.8937 145.31333</v>
          </cell>
          <cell r="K1027">
            <v>1</v>
          </cell>
        </row>
        <row r="1028">
          <cell r="B1028" t="str">
            <v>-34.01805 151.06669</v>
          </cell>
          <cell r="C1028">
            <v>1</v>
          </cell>
          <cell r="F1028" t="str">
            <v>-27.5283 153.04303</v>
          </cell>
          <cell r="G1028">
            <v>1</v>
          </cell>
          <cell r="J1028" t="str">
            <v>-37.89454 145.08895</v>
          </cell>
          <cell r="K1028">
            <v>1</v>
          </cell>
        </row>
        <row r="1029">
          <cell r="B1029" t="str">
            <v>-34.01931 151.12398</v>
          </cell>
          <cell r="C1029">
            <v>1</v>
          </cell>
          <cell r="F1029" t="str">
            <v>-27.52882 153.26495</v>
          </cell>
          <cell r="G1029">
            <v>1</v>
          </cell>
          <cell r="J1029" t="str">
            <v>-37.8946 145.15749</v>
          </cell>
          <cell r="K1029">
            <v>1</v>
          </cell>
        </row>
        <row r="1030">
          <cell r="B1030" t="str">
            <v>-34.02254 151.10379</v>
          </cell>
          <cell r="C1030">
            <v>1</v>
          </cell>
          <cell r="F1030" t="str">
            <v>-27.52971 153.27948</v>
          </cell>
          <cell r="G1030">
            <v>1</v>
          </cell>
          <cell r="J1030" t="str">
            <v>-37.89476 144.61856</v>
          </cell>
          <cell r="K1030">
            <v>1</v>
          </cell>
        </row>
        <row r="1031">
          <cell r="B1031" t="str">
            <v>-34.02554 151.08893</v>
          </cell>
          <cell r="C1031">
            <v>1</v>
          </cell>
          <cell r="F1031" t="str">
            <v>-27.53006 153.19223</v>
          </cell>
          <cell r="G1031">
            <v>1</v>
          </cell>
          <cell r="J1031" t="str">
            <v>-37.89508 145.08329</v>
          </cell>
          <cell r="K1031">
            <v>1</v>
          </cell>
        </row>
        <row r="1032">
          <cell r="B1032" t="str">
            <v>-34.0266 151.06578</v>
          </cell>
          <cell r="C1032">
            <v>1</v>
          </cell>
          <cell r="F1032" t="str">
            <v>-27.53018 152.93579</v>
          </cell>
          <cell r="G1032">
            <v>1</v>
          </cell>
          <cell r="J1032" t="str">
            <v>-37.89509 144.64713</v>
          </cell>
          <cell r="K1032">
            <v>1</v>
          </cell>
        </row>
        <row r="1033">
          <cell r="B1033" t="str">
            <v>-34.02704 150.84553</v>
          </cell>
          <cell r="C1033">
            <v>1</v>
          </cell>
          <cell r="F1033" t="str">
            <v>-27.53143 152.96129</v>
          </cell>
          <cell r="G1033">
            <v>1</v>
          </cell>
          <cell r="J1033" t="str">
            <v>-37.89511 145.28959</v>
          </cell>
          <cell r="K1033">
            <v>1</v>
          </cell>
        </row>
        <row r="1034">
          <cell r="B1034" t="str">
            <v>-34.02718 150.83454</v>
          </cell>
          <cell r="C1034">
            <v>1</v>
          </cell>
          <cell r="F1034" t="str">
            <v>-27.5318 153.0441</v>
          </cell>
          <cell r="G1034">
            <v>1</v>
          </cell>
          <cell r="J1034" t="str">
            <v>-37.89527 145.08737</v>
          </cell>
          <cell r="K1034">
            <v>1</v>
          </cell>
        </row>
        <row r="1035">
          <cell r="B1035" t="str">
            <v>-34.02779 151.08271</v>
          </cell>
          <cell r="C1035">
            <v>1</v>
          </cell>
          <cell r="F1035" t="str">
            <v>-27.53188 153.04459</v>
          </cell>
          <cell r="G1035">
            <v>1</v>
          </cell>
          <cell r="J1035" t="str">
            <v>-37.89584 144.74748</v>
          </cell>
          <cell r="K1035">
            <v>1</v>
          </cell>
        </row>
        <row r="1036">
          <cell r="B1036" t="str">
            <v>-34.02889 150.73531</v>
          </cell>
          <cell r="C1036">
            <v>1</v>
          </cell>
          <cell r="F1036" t="str">
            <v>-27.53191 153.21064</v>
          </cell>
          <cell r="G1036">
            <v>1</v>
          </cell>
          <cell r="J1036" t="str">
            <v>-37.89642 144.62284</v>
          </cell>
          <cell r="K1036">
            <v>1</v>
          </cell>
        </row>
        <row r="1037">
          <cell r="B1037" t="str">
            <v>-34.02893 150.73582</v>
          </cell>
          <cell r="C1037">
            <v>1</v>
          </cell>
          <cell r="F1037" t="str">
            <v>-27.53278 152.98084</v>
          </cell>
          <cell r="G1037">
            <v>1</v>
          </cell>
          <cell r="J1037" t="str">
            <v>-37.89697 144.63998</v>
          </cell>
          <cell r="K1037">
            <v>1</v>
          </cell>
        </row>
        <row r="1038">
          <cell r="B1038" t="str">
            <v>-34.02914 151.07476</v>
          </cell>
          <cell r="C1038">
            <v>1</v>
          </cell>
          <cell r="F1038" t="str">
            <v>-27.53312 152.96398</v>
          </cell>
          <cell r="G1038">
            <v>1</v>
          </cell>
          <cell r="J1038" t="str">
            <v>-37.89718 145.17524</v>
          </cell>
          <cell r="K1038">
            <v>1</v>
          </cell>
        </row>
        <row r="1039">
          <cell r="B1039" t="str">
            <v>-34.03128 151.12059</v>
          </cell>
          <cell r="C1039">
            <v>1</v>
          </cell>
          <cell r="F1039" t="str">
            <v>-27.53331 153.11272</v>
          </cell>
          <cell r="G1039">
            <v>1</v>
          </cell>
          <cell r="J1039" t="str">
            <v>-37.89772 145.04448</v>
          </cell>
          <cell r="K1039">
            <v>1</v>
          </cell>
        </row>
        <row r="1040">
          <cell r="B1040" t="str">
            <v>-34.03138 151.01209</v>
          </cell>
          <cell r="C1040">
            <v>1</v>
          </cell>
          <cell r="F1040" t="str">
            <v>-27.5338 152.79608</v>
          </cell>
          <cell r="G1040">
            <v>1</v>
          </cell>
          <cell r="J1040" t="str">
            <v>-37.89779 144.64005</v>
          </cell>
          <cell r="K1040">
            <v>1</v>
          </cell>
        </row>
        <row r="1041">
          <cell r="B1041" t="str">
            <v>-34.03216 151.12355</v>
          </cell>
          <cell r="C1041">
            <v>1</v>
          </cell>
          <cell r="F1041" t="str">
            <v>-27.53433 152.9803</v>
          </cell>
          <cell r="G1041">
            <v>1</v>
          </cell>
          <cell r="J1041" t="str">
            <v>-37.89811 145.11375</v>
          </cell>
          <cell r="K1041">
            <v>1</v>
          </cell>
        </row>
        <row r="1042">
          <cell r="B1042" t="str">
            <v>-34.03229 151.05529</v>
          </cell>
          <cell r="C1042">
            <v>1</v>
          </cell>
          <cell r="F1042" t="str">
            <v>-27.53493 152.94975</v>
          </cell>
          <cell r="G1042">
            <v>1</v>
          </cell>
          <cell r="J1042" t="str">
            <v>-37.89828 145.07626</v>
          </cell>
          <cell r="K1042">
            <v>1</v>
          </cell>
        </row>
        <row r="1043">
          <cell r="B1043" t="str">
            <v>-34.03436 151.06859</v>
          </cell>
          <cell r="C1043">
            <v>1</v>
          </cell>
          <cell r="F1043" t="str">
            <v>-27.53538 153.06589</v>
          </cell>
          <cell r="G1043">
            <v>1</v>
          </cell>
          <cell r="J1043" t="str">
            <v>-37.89953 145.04079</v>
          </cell>
          <cell r="K1043">
            <v>1</v>
          </cell>
        </row>
        <row r="1044">
          <cell r="B1044" t="str">
            <v>-34.03624 151.07575</v>
          </cell>
          <cell r="C1044">
            <v>1</v>
          </cell>
          <cell r="F1044" t="str">
            <v>-27.53565 153.18905</v>
          </cell>
          <cell r="G1044">
            <v>1</v>
          </cell>
          <cell r="J1044" t="str">
            <v>-37.89957 145.1906</v>
          </cell>
          <cell r="K1044">
            <v>1</v>
          </cell>
        </row>
        <row r="1045">
          <cell r="B1045" t="str">
            <v>-34.03733 151.12334</v>
          </cell>
          <cell r="C1045">
            <v>1</v>
          </cell>
          <cell r="F1045" t="str">
            <v>-27.53579 153.02545</v>
          </cell>
          <cell r="G1045">
            <v>1</v>
          </cell>
          <cell r="J1045" t="str">
            <v>-37.89977 145.03344</v>
          </cell>
          <cell r="K1045">
            <v>1</v>
          </cell>
        </row>
        <row r="1046">
          <cell r="B1046" t="str">
            <v>-34.03994 150.74033</v>
          </cell>
          <cell r="C1046">
            <v>1</v>
          </cell>
          <cell r="F1046" t="str">
            <v>-27.53594 153.09132</v>
          </cell>
          <cell r="G1046">
            <v>1</v>
          </cell>
          <cell r="J1046" t="str">
            <v>-37.9019 145.33119</v>
          </cell>
          <cell r="K1046">
            <v>1</v>
          </cell>
        </row>
        <row r="1047">
          <cell r="B1047" t="str">
            <v>-34.0409 151.09466</v>
          </cell>
          <cell r="C1047">
            <v>1</v>
          </cell>
          <cell r="F1047" t="str">
            <v>-27.53631 151.90987</v>
          </cell>
          <cell r="G1047">
            <v>1</v>
          </cell>
          <cell r="J1047" t="str">
            <v>-37.90247 145.07455</v>
          </cell>
          <cell r="K1047">
            <v>1</v>
          </cell>
        </row>
        <row r="1048">
          <cell r="B1048" t="str">
            <v>-34.04177 151.05029</v>
          </cell>
          <cell r="C1048">
            <v>1</v>
          </cell>
          <cell r="F1048" t="str">
            <v>-27.53672 151.95441</v>
          </cell>
          <cell r="G1048">
            <v>1</v>
          </cell>
          <cell r="J1048" t="str">
            <v>-37.90297 145.15875</v>
          </cell>
          <cell r="K1048">
            <v>1</v>
          </cell>
        </row>
        <row r="1049">
          <cell r="B1049" t="str">
            <v>-34.04179 151.05249</v>
          </cell>
          <cell r="C1049">
            <v>1</v>
          </cell>
          <cell r="F1049" t="str">
            <v>-27.537 153.07713</v>
          </cell>
          <cell r="G1049">
            <v>1</v>
          </cell>
          <cell r="J1049" t="str">
            <v>-37.90316 145.1647</v>
          </cell>
          <cell r="K1049">
            <v>1</v>
          </cell>
        </row>
        <row r="1050">
          <cell r="B1050" t="str">
            <v>-34.04233 150.7322</v>
          </cell>
          <cell r="C1050">
            <v>1</v>
          </cell>
          <cell r="F1050" t="str">
            <v>-27.53786 151.90834</v>
          </cell>
          <cell r="G1050">
            <v>1</v>
          </cell>
          <cell r="J1050" t="str">
            <v>-37.90332 145.1938</v>
          </cell>
          <cell r="K1050">
            <v>1</v>
          </cell>
        </row>
        <row r="1051">
          <cell r="B1051" t="str">
            <v>-34.04442 151.08274</v>
          </cell>
          <cell r="C1051">
            <v>1</v>
          </cell>
          <cell r="F1051" t="str">
            <v>-27.53787 153.09343</v>
          </cell>
          <cell r="G1051">
            <v>1</v>
          </cell>
          <cell r="J1051" t="str">
            <v>-37.90347 143.72268</v>
          </cell>
          <cell r="K1051">
            <v>1</v>
          </cell>
        </row>
        <row r="1052">
          <cell r="B1052" t="str">
            <v>-34.04591 151.14755</v>
          </cell>
          <cell r="C1052">
            <v>1</v>
          </cell>
          <cell r="F1052" t="str">
            <v>-27.53812 153.10629</v>
          </cell>
          <cell r="G1052">
            <v>1</v>
          </cell>
          <cell r="J1052" t="str">
            <v>-37.90491 145.17647</v>
          </cell>
          <cell r="K1052">
            <v>1</v>
          </cell>
        </row>
        <row r="1053">
          <cell r="B1053" t="str">
            <v>-34.04748 151.13222</v>
          </cell>
          <cell r="C1053">
            <v>1</v>
          </cell>
          <cell r="F1053" t="str">
            <v>-27.53834 152.98405</v>
          </cell>
          <cell r="G1053">
            <v>1</v>
          </cell>
          <cell r="J1053" t="str">
            <v>-37.90498 145.16553</v>
          </cell>
          <cell r="K1053">
            <v>1</v>
          </cell>
        </row>
        <row r="1054">
          <cell r="B1054" t="str">
            <v>-34.05195 150.83775</v>
          </cell>
          <cell r="C1054">
            <v>1</v>
          </cell>
          <cell r="F1054" t="str">
            <v>-27.53864 153.07626</v>
          </cell>
          <cell r="G1054">
            <v>1</v>
          </cell>
          <cell r="J1054" t="str">
            <v>-37.90504 144.99759</v>
          </cell>
          <cell r="K1054">
            <v>1</v>
          </cell>
        </row>
        <row r="1055">
          <cell r="B1055" t="str">
            <v>-34.05294 150.71174</v>
          </cell>
          <cell r="C1055">
            <v>1</v>
          </cell>
          <cell r="F1055" t="str">
            <v>-27.53934 153.09341</v>
          </cell>
          <cell r="G1055">
            <v>1</v>
          </cell>
          <cell r="J1055" t="str">
            <v>-37.90578 145.13919</v>
          </cell>
          <cell r="K1055">
            <v>1</v>
          </cell>
        </row>
        <row r="1056">
          <cell r="B1056" t="str">
            <v>-34.0539 150.74461</v>
          </cell>
          <cell r="C1056">
            <v>1</v>
          </cell>
          <cell r="F1056" t="str">
            <v>-27.54272 153.20138</v>
          </cell>
          <cell r="G1056">
            <v>1</v>
          </cell>
          <cell r="J1056" t="str">
            <v>-37.90652 145.09006</v>
          </cell>
          <cell r="K1056">
            <v>1</v>
          </cell>
        </row>
        <row r="1057">
          <cell r="B1057" t="str">
            <v>-34.05435 150.73559</v>
          </cell>
          <cell r="C1057">
            <v>1</v>
          </cell>
          <cell r="F1057" t="str">
            <v>-27.54297 153.25031</v>
          </cell>
          <cell r="G1057">
            <v>1</v>
          </cell>
          <cell r="J1057" t="str">
            <v>-37.90679 145.34392</v>
          </cell>
          <cell r="K1057">
            <v>1</v>
          </cell>
        </row>
        <row r="1058">
          <cell r="B1058" t="str">
            <v>-34.05529 151.12187</v>
          </cell>
          <cell r="C1058">
            <v>1</v>
          </cell>
          <cell r="F1058" t="str">
            <v>-27.5442 152.47139</v>
          </cell>
          <cell r="G1058">
            <v>1</v>
          </cell>
          <cell r="J1058" t="str">
            <v>-37.90691 144.66588</v>
          </cell>
          <cell r="K1058">
            <v>1</v>
          </cell>
        </row>
        <row r="1059">
          <cell r="B1059" t="str">
            <v>-34.05595 150.74664</v>
          </cell>
          <cell r="C1059">
            <v>1</v>
          </cell>
          <cell r="F1059" t="str">
            <v>-27.54499 152.87086</v>
          </cell>
          <cell r="G1059">
            <v>1</v>
          </cell>
          <cell r="J1059" t="str">
            <v>-37.90691 144.99817</v>
          </cell>
          <cell r="K1059">
            <v>1</v>
          </cell>
        </row>
        <row r="1060">
          <cell r="B1060" t="str">
            <v>-34.05677 151.13997</v>
          </cell>
          <cell r="C1060">
            <v>1</v>
          </cell>
          <cell r="F1060" t="str">
            <v>-27.54706 152.82713</v>
          </cell>
          <cell r="G1060">
            <v>1</v>
          </cell>
          <cell r="J1060" t="str">
            <v>-37.90886 145.01218</v>
          </cell>
          <cell r="K1060">
            <v>1</v>
          </cell>
        </row>
        <row r="1061">
          <cell r="B1061" t="str">
            <v>-34.05718 150.79827</v>
          </cell>
          <cell r="C1061">
            <v>1</v>
          </cell>
          <cell r="F1061" t="str">
            <v>-27.54769 153.26282</v>
          </cell>
          <cell r="G1061">
            <v>1</v>
          </cell>
          <cell r="J1061" t="str">
            <v>-37.90888 144.99209</v>
          </cell>
          <cell r="K1061">
            <v>1</v>
          </cell>
        </row>
        <row r="1062">
          <cell r="B1062" t="str">
            <v>-34.05825 151.15163</v>
          </cell>
          <cell r="C1062">
            <v>1</v>
          </cell>
          <cell r="F1062" t="str">
            <v>-27.54835 135.44603</v>
          </cell>
          <cell r="G1062">
            <v>1</v>
          </cell>
          <cell r="J1062" t="str">
            <v>-37.90939 145.12159</v>
          </cell>
          <cell r="K1062">
            <v>1</v>
          </cell>
        </row>
        <row r="1063">
          <cell r="B1063" t="str">
            <v>-34.0612 150.69381</v>
          </cell>
          <cell r="C1063">
            <v>1</v>
          </cell>
          <cell r="F1063" t="str">
            <v>-27.54866 153.19612</v>
          </cell>
          <cell r="G1063">
            <v>1</v>
          </cell>
          <cell r="J1063" t="str">
            <v>-37.90994 144.9984</v>
          </cell>
          <cell r="K1063">
            <v>1</v>
          </cell>
        </row>
        <row r="1064">
          <cell r="B1064" t="str">
            <v>-34.06192 151.01629</v>
          </cell>
          <cell r="C1064">
            <v>1</v>
          </cell>
          <cell r="F1064" t="str">
            <v>-27.54873 153.19957</v>
          </cell>
          <cell r="G1064">
            <v>1</v>
          </cell>
          <cell r="J1064" t="str">
            <v>-37.90997 145.27108</v>
          </cell>
          <cell r="K1064">
            <v>1</v>
          </cell>
        </row>
        <row r="1065">
          <cell r="B1065" t="str">
            <v>-34.06535 151.01577</v>
          </cell>
          <cell r="C1065">
            <v>1</v>
          </cell>
          <cell r="F1065" t="str">
            <v>-27.54934 151.94063</v>
          </cell>
          <cell r="G1065">
            <v>1</v>
          </cell>
          <cell r="J1065" t="str">
            <v>-37.90997 147.72186</v>
          </cell>
          <cell r="K1065">
            <v>1</v>
          </cell>
        </row>
        <row r="1066">
          <cell r="B1066" t="str">
            <v>-34.06577 151.01051</v>
          </cell>
          <cell r="C1066">
            <v>1</v>
          </cell>
          <cell r="F1066" t="str">
            <v>-27.54947 152.97736</v>
          </cell>
          <cell r="G1066">
            <v>1</v>
          </cell>
          <cell r="J1066" t="str">
            <v>-37.91031 144.65884</v>
          </cell>
          <cell r="K1066">
            <v>1</v>
          </cell>
        </row>
        <row r="1067">
          <cell r="B1067" t="str">
            <v>-34.06696 151.15236</v>
          </cell>
          <cell r="C1067">
            <v>1</v>
          </cell>
          <cell r="F1067" t="str">
            <v>-27.54968 153.02426</v>
          </cell>
          <cell r="G1067">
            <v>1</v>
          </cell>
          <cell r="J1067" t="str">
            <v>-37.91067 145.06137</v>
          </cell>
          <cell r="K1067">
            <v>1</v>
          </cell>
        </row>
        <row r="1068">
          <cell r="B1068" t="str">
            <v>-34.06734 150.82066</v>
          </cell>
          <cell r="C1068">
            <v>1</v>
          </cell>
          <cell r="F1068" t="str">
            <v>-27.55006 151.94649</v>
          </cell>
          <cell r="G1068">
            <v>1</v>
          </cell>
          <cell r="J1068" t="str">
            <v>-37.9107 145.3548</v>
          </cell>
          <cell r="K1068">
            <v>1</v>
          </cell>
        </row>
        <row r="1069">
          <cell r="B1069" t="str">
            <v>-34.06748 150.84308</v>
          </cell>
          <cell r="C1069">
            <v>1</v>
          </cell>
          <cell r="F1069" t="str">
            <v>-27.55074 152.48288</v>
          </cell>
          <cell r="G1069">
            <v>1</v>
          </cell>
          <cell r="J1069" t="str">
            <v>-37.91078 144.99173</v>
          </cell>
          <cell r="K1069">
            <v>1</v>
          </cell>
        </row>
        <row r="1070">
          <cell r="B1070" t="str">
            <v>-34.06849 151.00685</v>
          </cell>
          <cell r="C1070">
            <v>1</v>
          </cell>
          <cell r="F1070" t="str">
            <v>-27.55168 153.07547</v>
          </cell>
          <cell r="G1070">
            <v>1</v>
          </cell>
          <cell r="J1070" t="str">
            <v>-37.91129 145.24734</v>
          </cell>
          <cell r="K1070">
            <v>1</v>
          </cell>
        </row>
        <row r="1071">
          <cell r="B1071" t="str">
            <v>-34.06926 151.00858</v>
          </cell>
          <cell r="C1071">
            <v>1</v>
          </cell>
          <cell r="F1071" t="str">
            <v>-27.55171 152.97838</v>
          </cell>
          <cell r="G1071">
            <v>1</v>
          </cell>
          <cell r="J1071" t="str">
            <v>-37.91146 145.04045</v>
          </cell>
          <cell r="K1071">
            <v>1</v>
          </cell>
        </row>
        <row r="1072">
          <cell r="B1072" t="str">
            <v>-34.06942 150.81658</v>
          </cell>
          <cell r="C1072">
            <v>1</v>
          </cell>
          <cell r="F1072" t="str">
            <v>-27.55171 153.09282</v>
          </cell>
          <cell r="G1072">
            <v>1</v>
          </cell>
          <cell r="J1072" t="str">
            <v>-37.91175 145.01751</v>
          </cell>
          <cell r="K1072">
            <v>1</v>
          </cell>
        </row>
        <row r="1073">
          <cell r="B1073" t="str">
            <v>-34.07075 150.81495</v>
          </cell>
          <cell r="C1073">
            <v>1</v>
          </cell>
          <cell r="F1073" t="str">
            <v>-27.55229 152.93372</v>
          </cell>
          <cell r="G1073">
            <v>1</v>
          </cell>
          <cell r="J1073" t="str">
            <v>-37.91241 145.17453</v>
          </cell>
          <cell r="K1073">
            <v>1</v>
          </cell>
        </row>
        <row r="1074">
          <cell r="B1074" t="str">
            <v>-34.07429 150.83507</v>
          </cell>
          <cell r="C1074">
            <v>1</v>
          </cell>
          <cell r="F1074" t="str">
            <v>-27.55238 152.92981</v>
          </cell>
          <cell r="G1074">
            <v>1</v>
          </cell>
          <cell r="J1074" t="str">
            <v>-37.91262 145.12789</v>
          </cell>
          <cell r="K1074">
            <v>1</v>
          </cell>
        </row>
        <row r="1075">
          <cell r="B1075" t="str">
            <v>-34.07486 150.69448</v>
          </cell>
          <cell r="C1075">
            <v>1</v>
          </cell>
          <cell r="F1075" t="str">
            <v>-27.5526 152.81102</v>
          </cell>
          <cell r="G1075">
            <v>1</v>
          </cell>
          <cell r="J1075" t="str">
            <v>-37.91276 145.10257</v>
          </cell>
          <cell r="K1075">
            <v>1</v>
          </cell>
        </row>
        <row r="1076">
          <cell r="B1076" t="str">
            <v>-34.07669 150.81369</v>
          </cell>
          <cell r="C1076">
            <v>1</v>
          </cell>
          <cell r="F1076" t="str">
            <v>-27.55365 152.9291</v>
          </cell>
          <cell r="G1076">
            <v>1</v>
          </cell>
          <cell r="J1076" t="str">
            <v>-37.91282 145.08547</v>
          </cell>
          <cell r="K1076">
            <v>1</v>
          </cell>
        </row>
        <row r="1077">
          <cell r="B1077" t="str">
            <v>-34.0778 150.82444</v>
          </cell>
          <cell r="C1077">
            <v>1</v>
          </cell>
          <cell r="F1077" t="str">
            <v>-27.55372 151.97328</v>
          </cell>
          <cell r="G1077">
            <v>1</v>
          </cell>
          <cell r="J1077" t="str">
            <v>-37.91363 145.36939</v>
          </cell>
          <cell r="K1077">
            <v>1</v>
          </cell>
        </row>
        <row r="1078">
          <cell r="B1078" t="str">
            <v>-34.08155 150.79545</v>
          </cell>
          <cell r="C1078">
            <v>1</v>
          </cell>
          <cell r="F1078" t="str">
            <v>-27.5542 152.92219</v>
          </cell>
          <cell r="G1078">
            <v>1</v>
          </cell>
          <cell r="J1078" t="str">
            <v>-37.91386 145.18482</v>
          </cell>
          <cell r="K1078">
            <v>1</v>
          </cell>
        </row>
        <row r="1079">
          <cell r="B1079" t="str">
            <v>-34.08162 150.57293</v>
          </cell>
          <cell r="C1079">
            <v>1</v>
          </cell>
          <cell r="F1079" t="str">
            <v>-27.55458 153.03195</v>
          </cell>
          <cell r="G1079">
            <v>1</v>
          </cell>
          <cell r="J1079" t="str">
            <v>-37.91508 145.47497</v>
          </cell>
          <cell r="K1079">
            <v>1</v>
          </cell>
        </row>
        <row r="1080">
          <cell r="B1080" t="str">
            <v>-34.08239 151.0144</v>
          </cell>
          <cell r="C1080">
            <v>1</v>
          </cell>
          <cell r="F1080" t="str">
            <v>-27.55517 153.07664</v>
          </cell>
          <cell r="G1080">
            <v>1</v>
          </cell>
          <cell r="J1080" t="str">
            <v>-37.91688 145.26333</v>
          </cell>
          <cell r="K1080">
            <v>1</v>
          </cell>
        </row>
        <row r="1081">
          <cell r="B1081" t="str">
            <v>-34.08394 151.146</v>
          </cell>
          <cell r="C1081">
            <v>1</v>
          </cell>
          <cell r="F1081" t="str">
            <v>-27.5559 152.27444</v>
          </cell>
          <cell r="G1081">
            <v>1</v>
          </cell>
          <cell r="J1081" t="str">
            <v>-37.91709 145.32268</v>
          </cell>
          <cell r="K1081">
            <v>1</v>
          </cell>
        </row>
        <row r="1082">
          <cell r="B1082" t="str">
            <v>-34.09107 150.80212</v>
          </cell>
          <cell r="C1082">
            <v>1</v>
          </cell>
          <cell r="F1082" t="str">
            <v>-27.55616 151.94915</v>
          </cell>
          <cell r="G1082">
            <v>1</v>
          </cell>
          <cell r="J1082" t="str">
            <v>-37.91741 145.03149</v>
          </cell>
          <cell r="K1082">
            <v>1</v>
          </cell>
        </row>
        <row r="1083">
          <cell r="B1083" t="str">
            <v>-34.09616 150.82265</v>
          </cell>
          <cell r="C1083">
            <v>1</v>
          </cell>
          <cell r="F1083" t="str">
            <v>-27.55625 151.97787</v>
          </cell>
          <cell r="G1083">
            <v>1</v>
          </cell>
          <cell r="J1083" t="str">
            <v>-37.91763 141.27432</v>
          </cell>
          <cell r="K1083">
            <v>1</v>
          </cell>
        </row>
        <row r="1084">
          <cell r="B1084" t="str">
            <v>-34.10942 150.79352</v>
          </cell>
          <cell r="C1084">
            <v>1</v>
          </cell>
          <cell r="F1084" t="str">
            <v>-27.55676 153.2661</v>
          </cell>
          <cell r="G1084">
            <v>1</v>
          </cell>
          <cell r="J1084" t="str">
            <v>-37.91826 145.06</v>
          </cell>
          <cell r="K1084">
            <v>1</v>
          </cell>
        </row>
        <row r="1085">
          <cell r="B1085" t="str">
            <v>-34.11381 150.79655</v>
          </cell>
          <cell r="C1085">
            <v>1</v>
          </cell>
          <cell r="F1085" t="str">
            <v>-27.55752 152.97833</v>
          </cell>
          <cell r="G1085">
            <v>1</v>
          </cell>
          <cell r="J1085" t="str">
            <v>-37.91847 145.25048</v>
          </cell>
          <cell r="K1085">
            <v>1</v>
          </cell>
        </row>
        <row r="1086">
          <cell r="B1086" t="str">
            <v>-34.18244 150.71028</v>
          </cell>
          <cell r="C1086">
            <v>1</v>
          </cell>
          <cell r="F1086" t="str">
            <v>-27.55762 151.93146</v>
          </cell>
          <cell r="G1086">
            <v>1</v>
          </cell>
          <cell r="J1086" t="str">
            <v>-37.92034 145.0212</v>
          </cell>
          <cell r="K1086">
            <v>1</v>
          </cell>
        </row>
        <row r="1087">
          <cell r="B1087" t="str">
            <v>-34.1874 150.9867</v>
          </cell>
          <cell r="C1087">
            <v>1</v>
          </cell>
          <cell r="F1087" t="str">
            <v>-27.55779 153.05299</v>
          </cell>
          <cell r="G1087">
            <v>1</v>
          </cell>
          <cell r="J1087" t="str">
            <v>-37.92044 145.04157</v>
          </cell>
          <cell r="K1087">
            <v>1</v>
          </cell>
        </row>
        <row r="1088">
          <cell r="B1088" t="str">
            <v>-34.18861 150.60322</v>
          </cell>
          <cell r="C1088">
            <v>1</v>
          </cell>
          <cell r="F1088" t="str">
            <v>-27.5594 152.93579</v>
          </cell>
          <cell r="G1088">
            <v>1</v>
          </cell>
          <cell r="J1088" t="str">
            <v>-37.92074 145.08736</v>
          </cell>
          <cell r="K1088">
            <v>1</v>
          </cell>
        </row>
        <row r="1089">
          <cell r="B1089" t="str">
            <v>-34.18927 150.97711</v>
          </cell>
          <cell r="C1089">
            <v>1</v>
          </cell>
          <cell r="F1089" t="str">
            <v>-27.56048 151.94597</v>
          </cell>
          <cell r="G1089">
            <v>1</v>
          </cell>
          <cell r="J1089" t="str">
            <v>-37.92111 145.40755</v>
          </cell>
          <cell r="K1089">
            <v>1</v>
          </cell>
        </row>
        <row r="1090">
          <cell r="B1090" t="str">
            <v>-34.20719 150.57105</v>
          </cell>
          <cell r="C1090">
            <v>1</v>
          </cell>
          <cell r="F1090" t="str">
            <v>-27.56185 153.05025</v>
          </cell>
          <cell r="G1090">
            <v>1</v>
          </cell>
          <cell r="J1090" t="str">
            <v>-37.9225 145.01565</v>
          </cell>
          <cell r="K1090">
            <v>1</v>
          </cell>
        </row>
        <row r="1091">
          <cell r="B1091" t="str">
            <v>-34.22089 150.58542</v>
          </cell>
          <cell r="C1091">
            <v>1</v>
          </cell>
          <cell r="F1091" t="str">
            <v>-27.56199 151.9381</v>
          </cell>
          <cell r="G1091">
            <v>1</v>
          </cell>
          <cell r="J1091" t="str">
            <v>-37.92257 145.25724</v>
          </cell>
          <cell r="K1091">
            <v>1</v>
          </cell>
        </row>
        <row r="1092">
          <cell r="B1092" t="str">
            <v>-34.25081 150.53769</v>
          </cell>
          <cell r="C1092">
            <v>1</v>
          </cell>
          <cell r="F1092" t="str">
            <v>-27.56214 151.93768</v>
          </cell>
          <cell r="G1092">
            <v>1</v>
          </cell>
          <cell r="J1092" t="str">
            <v>-37.92262 145.16616</v>
          </cell>
          <cell r="K1092">
            <v>1</v>
          </cell>
        </row>
        <row r="1093">
          <cell r="B1093" t="str">
            <v>-34.27473 146.08188</v>
          </cell>
          <cell r="C1093">
            <v>1</v>
          </cell>
          <cell r="F1093" t="str">
            <v>-27.56333 151.95129</v>
          </cell>
          <cell r="G1093">
            <v>1</v>
          </cell>
          <cell r="J1093" t="str">
            <v>-37.923 145.07226</v>
          </cell>
          <cell r="K1093">
            <v>1</v>
          </cell>
        </row>
        <row r="1094">
          <cell r="B1094" t="str">
            <v>-34.27526 146.07474</v>
          </cell>
          <cell r="C1094">
            <v>1</v>
          </cell>
          <cell r="F1094" t="str">
            <v>-27.56351 152.89001</v>
          </cell>
          <cell r="G1094">
            <v>1</v>
          </cell>
          <cell r="J1094" t="str">
            <v>-37.92499 145.03102</v>
          </cell>
          <cell r="K1094">
            <v>1</v>
          </cell>
        </row>
        <row r="1095">
          <cell r="B1095" t="str">
            <v>-34.28004 146.0722</v>
          </cell>
          <cell r="C1095">
            <v>1</v>
          </cell>
          <cell r="F1095" t="str">
            <v>-27.56368 151.91479</v>
          </cell>
          <cell r="G1095">
            <v>1</v>
          </cell>
          <cell r="J1095" t="str">
            <v>-37.92511 144.99678</v>
          </cell>
          <cell r="K1095">
            <v>1</v>
          </cell>
        </row>
        <row r="1096">
          <cell r="B1096" t="str">
            <v>-34.28377 146.04212</v>
          </cell>
          <cell r="C1096">
            <v>1</v>
          </cell>
          <cell r="F1096" t="str">
            <v>-27.56424 151.97417</v>
          </cell>
          <cell r="G1096">
            <v>1</v>
          </cell>
          <cell r="J1096" t="str">
            <v>-37.92677 144.74662</v>
          </cell>
          <cell r="K1096">
            <v>1</v>
          </cell>
        </row>
        <row r="1097">
          <cell r="B1097" t="str">
            <v>-34.29011 150.94611</v>
          </cell>
          <cell r="C1097">
            <v>1</v>
          </cell>
          <cell r="F1097" t="str">
            <v>-27.5646 153.04654</v>
          </cell>
          <cell r="G1097">
            <v>1</v>
          </cell>
          <cell r="J1097" t="str">
            <v>-37.92707 144.99403</v>
          </cell>
          <cell r="K1097">
            <v>1</v>
          </cell>
        </row>
        <row r="1098">
          <cell r="B1098" t="str">
            <v>-34.29052 150.58254</v>
          </cell>
          <cell r="C1098">
            <v>1</v>
          </cell>
          <cell r="F1098" t="str">
            <v>-27.56462 152.87537</v>
          </cell>
          <cell r="G1098">
            <v>1</v>
          </cell>
          <cell r="J1098" t="str">
            <v>-37.92765 145.1729</v>
          </cell>
          <cell r="K1098">
            <v>1</v>
          </cell>
        </row>
        <row r="1099">
          <cell r="B1099" t="str">
            <v>-34.29387 146.02904</v>
          </cell>
          <cell r="C1099">
            <v>1</v>
          </cell>
          <cell r="F1099" t="str">
            <v>-27.56468 153.08323</v>
          </cell>
          <cell r="G1099">
            <v>1</v>
          </cell>
          <cell r="J1099" t="str">
            <v>-37.92768 145.07978</v>
          </cell>
          <cell r="K1099">
            <v>1</v>
          </cell>
        </row>
        <row r="1100">
          <cell r="B1100" t="str">
            <v>-34.29973 150.58819</v>
          </cell>
          <cell r="C1100">
            <v>1</v>
          </cell>
          <cell r="F1100" t="str">
            <v>-27.56503 152.82535</v>
          </cell>
          <cell r="G1100">
            <v>1</v>
          </cell>
          <cell r="J1100" t="str">
            <v>-37.92806 145.23569</v>
          </cell>
          <cell r="K1100">
            <v>1</v>
          </cell>
        </row>
        <row r="1101">
          <cell r="B1101" t="str">
            <v>-34.30745 148.30601</v>
          </cell>
          <cell r="C1101">
            <v>1</v>
          </cell>
          <cell r="F1101" t="str">
            <v>-27.56713 153.03725</v>
          </cell>
          <cell r="G1101">
            <v>1</v>
          </cell>
          <cell r="J1101" t="str">
            <v>-37.92819 145.11739</v>
          </cell>
          <cell r="K1101">
            <v>1</v>
          </cell>
        </row>
        <row r="1102">
          <cell r="B1102" t="str">
            <v>-34.31033 148.29664</v>
          </cell>
          <cell r="C1102">
            <v>1</v>
          </cell>
          <cell r="F1102" t="str">
            <v>-27.56727 151.9735</v>
          </cell>
          <cell r="G1102">
            <v>1</v>
          </cell>
          <cell r="J1102" t="str">
            <v>-37.92825 145.3569</v>
          </cell>
          <cell r="K1102">
            <v>1</v>
          </cell>
        </row>
        <row r="1103">
          <cell r="B1103" t="str">
            <v>-34.31724 148.28877</v>
          </cell>
          <cell r="C1103">
            <v>1</v>
          </cell>
          <cell r="F1103" t="str">
            <v>-27.56883 151.96315</v>
          </cell>
          <cell r="G1103">
            <v>1</v>
          </cell>
          <cell r="J1103" t="str">
            <v>-37.92878 145.25307</v>
          </cell>
          <cell r="K1103">
            <v>1</v>
          </cell>
        </row>
        <row r="1104">
          <cell r="B1104" t="str">
            <v>-34.31822 150.91725</v>
          </cell>
          <cell r="C1104">
            <v>1</v>
          </cell>
          <cell r="F1104" t="str">
            <v>-27.57024 152.81124</v>
          </cell>
          <cell r="G1104">
            <v>1</v>
          </cell>
          <cell r="J1104" t="str">
            <v>-37.92929 145.06667</v>
          </cell>
          <cell r="K1104">
            <v>1</v>
          </cell>
        </row>
        <row r="1105">
          <cell r="B1105" t="str">
            <v>-34.33011 150.91744</v>
          </cell>
          <cell r="C1105">
            <v>1</v>
          </cell>
          <cell r="F1105" t="str">
            <v>-27.57097 153.10017</v>
          </cell>
          <cell r="G1105">
            <v>1</v>
          </cell>
          <cell r="J1105" t="str">
            <v>-37.92946 145.00728</v>
          </cell>
          <cell r="K1105">
            <v>1</v>
          </cell>
        </row>
        <row r="1106">
          <cell r="B1106" t="str">
            <v>-34.33974 150.90623</v>
          </cell>
          <cell r="C1106">
            <v>1</v>
          </cell>
          <cell r="F1106" t="str">
            <v>-27.5713 151.94183</v>
          </cell>
          <cell r="G1106">
            <v>1</v>
          </cell>
          <cell r="J1106" t="str">
            <v>-37.92952 144.9936</v>
          </cell>
          <cell r="K1106">
            <v>1</v>
          </cell>
        </row>
        <row r="1107">
          <cell r="B1107" t="str">
            <v>-34.3424 150.90471</v>
          </cell>
          <cell r="C1107">
            <v>1</v>
          </cell>
          <cell r="F1107" t="str">
            <v>-27.57132 153.09899</v>
          </cell>
          <cell r="G1107">
            <v>1</v>
          </cell>
          <cell r="J1107" t="str">
            <v>-37.92991 145.00709</v>
          </cell>
          <cell r="K1107">
            <v>1</v>
          </cell>
        </row>
        <row r="1108">
          <cell r="B1108" t="str">
            <v>-34.36969 150.90956</v>
          </cell>
          <cell r="C1108">
            <v>1</v>
          </cell>
          <cell r="F1108" t="str">
            <v>-27.57134 153.23265</v>
          </cell>
          <cell r="G1108">
            <v>1</v>
          </cell>
          <cell r="J1108" t="str">
            <v>-37.93126 145.24107</v>
          </cell>
          <cell r="K1108">
            <v>1</v>
          </cell>
        </row>
        <row r="1109">
          <cell r="B1109" t="str">
            <v>-34.38724 150.88071</v>
          </cell>
          <cell r="C1109">
            <v>1</v>
          </cell>
          <cell r="F1109" t="str">
            <v>-27.57468 153.07004</v>
          </cell>
          <cell r="G1109">
            <v>1</v>
          </cell>
          <cell r="J1109" t="str">
            <v>-37.93152 145.18165</v>
          </cell>
          <cell r="K1109">
            <v>1</v>
          </cell>
        </row>
        <row r="1110">
          <cell r="B1110" t="str">
            <v>-34.40531 150.88864</v>
          </cell>
          <cell r="C1110">
            <v>1</v>
          </cell>
          <cell r="F1110" t="str">
            <v>-27.57518 152.70852</v>
          </cell>
          <cell r="G1110">
            <v>1</v>
          </cell>
          <cell r="J1110" t="str">
            <v>-37.93221 145.44305</v>
          </cell>
          <cell r="K1110">
            <v>1</v>
          </cell>
        </row>
        <row r="1111">
          <cell r="B1111" t="str">
            <v>-34.40845 150.8796</v>
          </cell>
          <cell r="C1111">
            <v>1</v>
          </cell>
          <cell r="F1111" t="str">
            <v>-27.57534 151.92795</v>
          </cell>
          <cell r="G1111">
            <v>1</v>
          </cell>
          <cell r="J1111" t="str">
            <v>-37.93312 145.01318</v>
          </cell>
          <cell r="K1111">
            <v>1</v>
          </cell>
        </row>
        <row r="1112">
          <cell r="B1112" t="str">
            <v>-34.41248 150.87889</v>
          </cell>
          <cell r="C1112">
            <v>1</v>
          </cell>
          <cell r="F1112" t="str">
            <v>-27.57689 151.933</v>
          </cell>
          <cell r="G1112">
            <v>1</v>
          </cell>
          <cell r="J1112" t="str">
            <v>-37.93315 145.19918</v>
          </cell>
          <cell r="K1112">
            <v>1</v>
          </cell>
        </row>
        <row r="1113">
          <cell r="B1113" t="str">
            <v>-34.4207 150.88801</v>
          </cell>
          <cell r="C1113">
            <v>1</v>
          </cell>
          <cell r="F1113" t="str">
            <v>-27.57799 151.93774</v>
          </cell>
          <cell r="G1113">
            <v>1</v>
          </cell>
          <cell r="J1113" t="str">
            <v>-37.93452 145.0694</v>
          </cell>
          <cell r="K1113">
            <v>1</v>
          </cell>
        </row>
        <row r="1114">
          <cell r="B1114" t="str">
            <v>-34.42149 150.89739</v>
          </cell>
          <cell r="C1114">
            <v>1</v>
          </cell>
          <cell r="F1114" t="str">
            <v>-27.5782 153.05777</v>
          </cell>
          <cell r="G1114">
            <v>1</v>
          </cell>
          <cell r="J1114" t="str">
            <v>-37.9349 145.48391</v>
          </cell>
          <cell r="K1114">
            <v>1</v>
          </cell>
        </row>
        <row r="1115">
          <cell r="B1115" t="str">
            <v>-34.42772 150.89546</v>
          </cell>
          <cell r="C1115">
            <v>1</v>
          </cell>
          <cell r="F1115" t="str">
            <v>-27.57844 153.05685</v>
          </cell>
          <cell r="G1115">
            <v>1</v>
          </cell>
          <cell r="J1115" t="str">
            <v>-37.93571 145.082</v>
          </cell>
          <cell r="K1115">
            <v>1</v>
          </cell>
        </row>
        <row r="1116">
          <cell r="B1116" t="str">
            <v>-34.44095 150.47377</v>
          </cell>
          <cell r="C1116">
            <v>1</v>
          </cell>
          <cell r="F1116" t="str">
            <v>-27.5791 151.93685</v>
          </cell>
          <cell r="G1116">
            <v>1</v>
          </cell>
          <cell r="J1116" t="str">
            <v>-37.93695 145.02375</v>
          </cell>
          <cell r="K1116">
            <v>1</v>
          </cell>
        </row>
        <row r="1117">
          <cell r="B1117" t="str">
            <v>-34.44196 150.47165</v>
          </cell>
          <cell r="C1117">
            <v>1</v>
          </cell>
          <cell r="F1117" t="str">
            <v>-27.58046 152.97162</v>
          </cell>
          <cell r="G1117">
            <v>1</v>
          </cell>
          <cell r="J1117" t="str">
            <v>-37.93708 145.11255</v>
          </cell>
          <cell r="K1117">
            <v>1</v>
          </cell>
        </row>
        <row r="1118">
          <cell r="B1118" t="str">
            <v>-34.4454 150.83676</v>
          </cell>
          <cell r="C1118">
            <v>1</v>
          </cell>
          <cell r="F1118" t="str">
            <v>-27.581 151.95484</v>
          </cell>
          <cell r="G1118">
            <v>1</v>
          </cell>
          <cell r="J1118" t="str">
            <v>-37.93809 145.05489</v>
          </cell>
          <cell r="K1118">
            <v>1</v>
          </cell>
        </row>
        <row r="1119">
          <cell r="B1119" t="str">
            <v>-34.44713 150.46393</v>
          </cell>
          <cell r="C1119">
            <v>1</v>
          </cell>
          <cell r="F1119" t="str">
            <v>-27.58166 153.08666</v>
          </cell>
          <cell r="G1119">
            <v>1</v>
          </cell>
          <cell r="J1119" t="str">
            <v>-37.93866 145.00392</v>
          </cell>
          <cell r="K1119">
            <v>1</v>
          </cell>
        </row>
        <row r="1120">
          <cell r="B1120" t="str">
            <v>-34.45244 150.82767</v>
          </cell>
          <cell r="C1120">
            <v>1</v>
          </cell>
          <cell r="F1120" t="str">
            <v>-27.58443 153.09706</v>
          </cell>
          <cell r="G1120">
            <v>1</v>
          </cell>
          <cell r="J1120" t="str">
            <v>-37.93996 145.49252</v>
          </cell>
          <cell r="K1120">
            <v>1</v>
          </cell>
        </row>
        <row r="1121">
          <cell r="B1121" t="str">
            <v>-34.47996 150.84515</v>
          </cell>
          <cell r="C1121">
            <v>1</v>
          </cell>
          <cell r="F1121" t="str">
            <v>-27.58468 153.02472</v>
          </cell>
          <cell r="G1121">
            <v>1</v>
          </cell>
          <cell r="J1121" t="str">
            <v>-37.94034 145.15056</v>
          </cell>
          <cell r="K1121">
            <v>1</v>
          </cell>
        </row>
        <row r="1122">
          <cell r="B1122" t="str">
            <v>-34.48357 150.8905</v>
          </cell>
          <cell r="C1122">
            <v>1</v>
          </cell>
          <cell r="F1122" t="str">
            <v>-27.58497 152.97324</v>
          </cell>
          <cell r="G1122">
            <v>1</v>
          </cell>
          <cell r="J1122" t="str">
            <v>-37.94113 145.01175</v>
          </cell>
          <cell r="K1122">
            <v>1</v>
          </cell>
        </row>
        <row r="1123">
          <cell r="B1123" t="str">
            <v>-34.48988 150.43735</v>
          </cell>
          <cell r="C1123">
            <v>1</v>
          </cell>
          <cell r="F1123" t="str">
            <v>-27.58541 153.29252</v>
          </cell>
          <cell r="G1123">
            <v>1</v>
          </cell>
          <cell r="J1123" t="str">
            <v>-37.94212 145.16296</v>
          </cell>
          <cell r="K1123">
            <v>1</v>
          </cell>
        </row>
        <row r="1124">
          <cell r="B1124" t="str">
            <v>-34.49295 150.81818</v>
          </cell>
          <cell r="C1124">
            <v>1</v>
          </cell>
          <cell r="F1124" t="str">
            <v>-27.58628 153.29423</v>
          </cell>
          <cell r="G1124">
            <v>1</v>
          </cell>
          <cell r="J1124" t="str">
            <v>-37.94407 145.10763</v>
          </cell>
          <cell r="K1124">
            <v>1</v>
          </cell>
        </row>
        <row r="1125">
          <cell r="B1125" t="str">
            <v>-34.49546 150.4458</v>
          </cell>
          <cell r="C1125">
            <v>1</v>
          </cell>
          <cell r="F1125" t="str">
            <v>-27.58742 153.10329</v>
          </cell>
          <cell r="G1125">
            <v>1</v>
          </cell>
          <cell r="J1125" t="str">
            <v>-37.94478 145.13926</v>
          </cell>
          <cell r="K1125">
            <v>1</v>
          </cell>
        </row>
        <row r="1126">
          <cell r="B1126" t="str">
            <v>-34.50336 150.79824</v>
          </cell>
          <cell r="C1126">
            <v>1</v>
          </cell>
          <cell r="F1126" t="str">
            <v>-27.58805 153.02356</v>
          </cell>
          <cell r="G1126">
            <v>1</v>
          </cell>
          <cell r="J1126" t="str">
            <v>-37.94724 145.03785</v>
          </cell>
          <cell r="K1126">
            <v>1</v>
          </cell>
        </row>
        <row r="1127">
          <cell r="B1127" t="str">
            <v>-34.5042 150.80426</v>
          </cell>
          <cell r="C1127">
            <v>1</v>
          </cell>
          <cell r="F1127" t="str">
            <v>-27.58836 151.92799</v>
          </cell>
          <cell r="G1127">
            <v>1</v>
          </cell>
          <cell r="J1127" t="str">
            <v>-37.9474 145.08074</v>
          </cell>
          <cell r="K1127">
            <v>1</v>
          </cell>
        </row>
        <row r="1128">
          <cell r="B1128" t="str">
            <v>-34.51063 150.77888</v>
          </cell>
          <cell r="C1128">
            <v>1</v>
          </cell>
          <cell r="F1128" t="str">
            <v>-27.5885 152.71119</v>
          </cell>
          <cell r="G1128">
            <v>1</v>
          </cell>
          <cell r="J1128" t="str">
            <v>-37.94879 145.01839</v>
          </cell>
          <cell r="K1128">
            <v>1</v>
          </cell>
        </row>
        <row r="1129">
          <cell r="B1129" t="str">
            <v>-34.53678 150.37127</v>
          </cell>
          <cell r="C1129">
            <v>1</v>
          </cell>
          <cell r="F1129" t="str">
            <v>-27.58913 153.02258</v>
          </cell>
          <cell r="G1129">
            <v>1</v>
          </cell>
          <cell r="J1129" t="str">
            <v>-37.94968 145.04335</v>
          </cell>
          <cell r="K1129">
            <v>1</v>
          </cell>
        </row>
        <row r="1130">
          <cell r="B1130" t="str">
            <v>-34.54421 146.40654</v>
          </cell>
          <cell r="C1130">
            <v>1</v>
          </cell>
          <cell r="F1130" t="str">
            <v>-27.58986 152.35699</v>
          </cell>
          <cell r="G1130">
            <v>1</v>
          </cell>
          <cell r="J1130" t="str">
            <v>-37.9502 145.21917</v>
          </cell>
          <cell r="K1130">
            <v>1</v>
          </cell>
        </row>
        <row r="1131">
          <cell r="B1131" t="str">
            <v>-34.547 150.38716</v>
          </cell>
          <cell r="C1131">
            <v>1</v>
          </cell>
          <cell r="F1131" t="str">
            <v>-27.59161 151.94758</v>
          </cell>
          <cell r="G1131">
            <v>1</v>
          </cell>
          <cell r="J1131" t="str">
            <v>-37.95095 145.01089</v>
          </cell>
          <cell r="K1131">
            <v>1</v>
          </cell>
        </row>
        <row r="1132">
          <cell r="B1132" t="str">
            <v>-34.54792 150.85469</v>
          </cell>
          <cell r="C1132">
            <v>1</v>
          </cell>
          <cell r="F1132" t="str">
            <v>-27.59163 152.96077</v>
          </cell>
          <cell r="G1132">
            <v>1</v>
          </cell>
          <cell r="J1132" t="str">
            <v>-37.95151 145.54176</v>
          </cell>
          <cell r="K1132">
            <v>1</v>
          </cell>
        </row>
        <row r="1133">
          <cell r="B1133" t="str">
            <v>-34.55643 146.3915</v>
          </cell>
          <cell r="C1133">
            <v>1</v>
          </cell>
          <cell r="F1133" t="str">
            <v>-27.59165 153.12946</v>
          </cell>
          <cell r="G1133">
            <v>1</v>
          </cell>
          <cell r="J1133" t="str">
            <v>-37.95241 145.15651</v>
          </cell>
          <cell r="K1133">
            <v>1</v>
          </cell>
        </row>
        <row r="1134">
          <cell r="B1134" t="str">
            <v>-34.56422 150.84478</v>
          </cell>
          <cell r="C1134">
            <v>1</v>
          </cell>
          <cell r="F1134" t="str">
            <v>-27.59167 151.9548</v>
          </cell>
          <cell r="G1134">
            <v>1</v>
          </cell>
          <cell r="J1134" t="str">
            <v>-37.95259 145.05854</v>
          </cell>
          <cell r="K1134">
            <v>1</v>
          </cell>
        </row>
        <row r="1135">
          <cell r="B1135" t="str">
            <v>-34.56655 150.7997</v>
          </cell>
          <cell r="C1135">
            <v>1</v>
          </cell>
          <cell r="F1135" t="str">
            <v>-27.5922 152.97921</v>
          </cell>
          <cell r="G1135">
            <v>1</v>
          </cell>
          <cell r="J1135" t="str">
            <v>-37.95338 145.01871</v>
          </cell>
          <cell r="K1135">
            <v>1</v>
          </cell>
        </row>
        <row r="1136">
          <cell r="B1136" t="str">
            <v>-34.56809 150.83468</v>
          </cell>
          <cell r="C1136">
            <v>1</v>
          </cell>
          <cell r="F1136" t="str">
            <v>-27.59331 153.05392</v>
          </cell>
          <cell r="G1136">
            <v>1</v>
          </cell>
          <cell r="J1136" t="str">
            <v>-37.95356 145.17702</v>
          </cell>
          <cell r="K1136">
            <v>1</v>
          </cell>
        </row>
        <row r="1137">
          <cell r="B1137" t="str">
            <v>-34.5694 150.83914</v>
          </cell>
          <cell r="C1137">
            <v>1</v>
          </cell>
          <cell r="F1137" t="str">
            <v>-27.59345 153.29051</v>
          </cell>
          <cell r="G1137">
            <v>1</v>
          </cell>
          <cell r="J1137" t="str">
            <v>-37.9546 145.1962</v>
          </cell>
          <cell r="K1137">
            <v>1</v>
          </cell>
        </row>
        <row r="1138">
          <cell r="B1138" t="str">
            <v>-34.57013 150.7776</v>
          </cell>
          <cell r="C1138">
            <v>1</v>
          </cell>
          <cell r="F1138" t="str">
            <v>-27.59362 152.74113</v>
          </cell>
          <cell r="G1138">
            <v>1</v>
          </cell>
          <cell r="J1138" t="str">
            <v>-37.95496 143.34197</v>
          </cell>
          <cell r="K1138">
            <v>1</v>
          </cell>
        </row>
        <row r="1139">
          <cell r="B1139" t="str">
            <v>-34.57246 150.83593</v>
          </cell>
          <cell r="C1139">
            <v>1</v>
          </cell>
          <cell r="F1139" t="str">
            <v>-27.59372 153.10304</v>
          </cell>
          <cell r="G1139">
            <v>1</v>
          </cell>
          <cell r="J1139" t="str">
            <v>-37.95612 145.21439</v>
          </cell>
          <cell r="K1139">
            <v>1</v>
          </cell>
        </row>
        <row r="1140">
          <cell r="B1140" t="str">
            <v>-34.57704 150.84717</v>
          </cell>
          <cell r="C1140">
            <v>1</v>
          </cell>
          <cell r="F1140" t="str">
            <v>-27.59381 153.27361</v>
          </cell>
          <cell r="G1140">
            <v>1</v>
          </cell>
          <cell r="J1140" t="str">
            <v>-37.95696 145.01618</v>
          </cell>
          <cell r="K1140">
            <v>1</v>
          </cell>
        </row>
        <row r="1141">
          <cell r="B1141" t="str">
            <v>-34.58329 150.84726</v>
          </cell>
          <cell r="C1141">
            <v>1</v>
          </cell>
          <cell r="F1141" t="str">
            <v>-27.594 153.10808</v>
          </cell>
          <cell r="G1141">
            <v>1</v>
          </cell>
          <cell r="J1141" t="str">
            <v>-37.95867 145.14409</v>
          </cell>
          <cell r="K1141">
            <v>1</v>
          </cell>
        </row>
        <row r="1142">
          <cell r="B1142" t="str">
            <v>-34.59103 150.7786</v>
          </cell>
          <cell r="C1142">
            <v>1</v>
          </cell>
          <cell r="F1142" t="str">
            <v>-27.59434 152.96266</v>
          </cell>
          <cell r="G1142">
            <v>1</v>
          </cell>
          <cell r="J1142" t="str">
            <v>-37.95925 145.06757</v>
          </cell>
          <cell r="K1142">
            <v>1</v>
          </cell>
        </row>
        <row r="1143">
          <cell r="B1143" t="str">
            <v>-34.59356 150.77838</v>
          </cell>
          <cell r="C1143">
            <v>1</v>
          </cell>
          <cell r="F1143" t="str">
            <v>-27.59444 153.05496</v>
          </cell>
          <cell r="G1143">
            <v>1</v>
          </cell>
          <cell r="J1143" t="str">
            <v>-37.9596 145.05299</v>
          </cell>
          <cell r="K1143">
            <v>1</v>
          </cell>
        </row>
        <row r="1144">
          <cell r="B1144" t="str">
            <v>-34.6304 148.02618</v>
          </cell>
          <cell r="C1144">
            <v>1</v>
          </cell>
          <cell r="F1144" t="str">
            <v>-27.59471 152.76285</v>
          </cell>
          <cell r="G1144">
            <v>1</v>
          </cell>
          <cell r="J1144" t="str">
            <v>-37.96076 145.20675</v>
          </cell>
          <cell r="K1144">
            <v>1</v>
          </cell>
        </row>
        <row r="1145">
          <cell r="B1145" t="str">
            <v>-34.63474 143.55864</v>
          </cell>
          <cell r="C1145">
            <v>1</v>
          </cell>
          <cell r="F1145" t="str">
            <v>-27.59514 153.1085</v>
          </cell>
          <cell r="G1145">
            <v>1</v>
          </cell>
          <cell r="J1145" t="str">
            <v>-37.96085 145.13812</v>
          </cell>
          <cell r="K1145">
            <v>1</v>
          </cell>
        </row>
        <row r="1146">
          <cell r="B1146" t="str">
            <v>-34.64263 150.84409</v>
          </cell>
          <cell r="C1146">
            <v>1</v>
          </cell>
          <cell r="F1146" t="str">
            <v>-27.59528 151.96112</v>
          </cell>
          <cell r="G1146">
            <v>1</v>
          </cell>
          <cell r="J1146" t="str">
            <v>-37.96122 145.1378</v>
          </cell>
          <cell r="K1146">
            <v>1</v>
          </cell>
        </row>
        <row r="1147">
          <cell r="B1147" t="str">
            <v>-34.68505 150.84539</v>
          </cell>
          <cell r="C1147">
            <v>1</v>
          </cell>
          <cell r="F1147" t="str">
            <v>-27.59581 153.11571</v>
          </cell>
          <cell r="G1147">
            <v>1</v>
          </cell>
          <cell r="J1147" t="str">
            <v>-37.96152 145.0272</v>
          </cell>
          <cell r="K1147">
            <v>1</v>
          </cell>
        </row>
        <row r="1148">
          <cell r="B1148" t="str">
            <v>-34.72525 149.72477</v>
          </cell>
          <cell r="C1148">
            <v>1</v>
          </cell>
          <cell r="F1148" t="str">
            <v>-27.59595 153.28671</v>
          </cell>
          <cell r="G1148">
            <v>1</v>
          </cell>
          <cell r="J1148" t="str">
            <v>-37.96186 145.04645</v>
          </cell>
          <cell r="K1148">
            <v>1</v>
          </cell>
        </row>
        <row r="1149">
          <cell r="B1149" t="str">
            <v>-34.72709 149.72325</v>
          </cell>
          <cell r="C1149">
            <v>1</v>
          </cell>
          <cell r="F1149" t="str">
            <v>-27.59606 153.10856</v>
          </cell>
          <cell r="G1149">
            <v>1</v>
          </cell>
          <cell r="J1149" t="str">
            <v>-37.96229 145.15263</v>
          </cell>
          <cell r="K1149">
            <v>1</v>
          </cell>
        </row>
        <row r="1150">
          <cell r="B1150" t="str">
            <v>-34.74178 146.5484</v>
          </cell>
          <cell r="C1150">
            <v>1</v>
          </cell>
          <cell r="F1150" t="str">
            <v>-27.59721 153.04381</v>
          </cell>
          <cell r="G1150">
            <v>1</v>
          </cell>
          <cell r="J1150" t="str">
            <v>-37.96316 145.08104</v>
          </cell>
          <cell r="K1150">
            <v>1</v>
          </cell>
        </row>
        <row r="1151">
          <cell r="B1151" t="str">
            <v>-34.74967 150.82339</v>
          </cell>
          <cell r="C1151">
            <v>1</v>
          </cell>
          <cell r="F1151" t="str">
            <v>-27.5973 152.74661</v>
          </cell>
          <cell r="G1151">
            <v>1</v>
          </cell>
          <cell r="J1151" t="str">
            <v>-37.96362 145.03354</v>
          </cell>
          <cell r="K1151">
            <v>1</v>
          </cell>
        </row>
        <row r="1152">
          <cell r="B1152" t="str">
            <v>-34.75282 149.71819</v>
          </cell>
          <cell r="C1152">
            <v>1</v>
          </cell>
          <cell r="F1152" t="str">
            <v>-27.59783 152.991</v>
          </cell>
          <cell r="G1152">
            <v>1</v>
          </cell>
          <cell r="J1152" t="str">
            <v>-37.96376 144.4997</v>
          </cell>
          <cell r="K1152">
            <v>1</v>
          </cell>
        </row>
        <row r="1153">
          <cell r="B1153" t="str">
            <v>-34.75413 149.71244</v>
          </cell>
          <cell r="C1153">
            <v>1</v>
          </cell>
          <cell r="F1153" t="str">
            <v>-27.59868 153.12595</v>
          </cell>
          <cell r="G1153">
            <v>1</v>
          </cell>
          <cell r="J1153" t="str">
            <v>-37.96395 145.21267</v>
          </cell>
          <cell r="K1153">
            <v>1</v>
          </cell>
        </row>
        <row r="1154">
          <cell r="B1154" t="str">
            <v>-34.75578 149.7334</v>
          </cell>
          <cell r="C1154">
            <v>1</v>
          </cell>
          <cell r="F1154" t="str">
            <v>-27.5988 153.12141</v>
          </cell>
          <cell r="G1154">
            <v>1</v>
          </cell>
          <cell r="J1154" t="str">
            <v>-37.96572 145.16903</v>
          </cell>
          <cell r="K1154">
            <v>1</v>
          </cell>
        </row>
        <row r="1155">
          <cell r="B1155" t="str">
            <v>-34.76586 149.70317</v>
          </cell>
          <cell r="C1155">
            <v>1</v>
          </cell>
          <cell r="F1155" t="str">
            <v>-27.60029 151.94909</v>
          </cell>
          <cell r="G1155">
            <v>1</v>
          </cell>
          <cell r="J1155" t="str">
            <v>-37.96572 146.97642</v>
          </cell>
          <cell r="K1155">
            <v>1</v>
          </cell>
        </row>
        <row r="1156">
          <cell r="B1156" t="str">
            <v>-34.77538 150.72034</v>
          </cell>
          <cell r="C1156">
            <v>1</v>
          </cell>
          <cell r="F1156" t="str">
            <v>-27.6005 151.90805</v>
          </cell>
          <cell r="G1156">
            <v>1</v>
          </cell>
          <cell r="J1156" t="str">
            <v>-37.96581 145.06051</v>
          </cell>
          <cell r="K1156">
            <v>1</v>
          </cell>
        </row>
        <row r="1157">
          <cell r="B1157" t="str">
            <v>-34.81411 147.20266</v>
          </cell>
          <cell r="C1157">
            <v>1</v>
          </cell>
          <cell r="F1157" t="str">
            <v>-27.60086 153.06394</v>
          </cell>
          <cell r="G1157">
            <v>1</v>
          </cell>
          <cell r="J1157" t="str">
            <v>-37.96651 145.26536</v>
          </cell>
          <cell r="K1157">
            <v>1</v>
          </cell>
        </row>
        <row r="1158">
          <cell r="B1158" t="str">
            <v>-34.85649 150.58102</v>
          </cell>
          <cell r="C1158">
            <v>1</v>
          </cell>
          <cell r="F1158" t="str">
            <v>-27.60145 152.95076</v>
          </cell>
          <cell r="G1158">
            <v>1</v>
          </cell>
          <cell r="J1158" t="str">
            <v>-37.96687 145.17422</v>
          </cell>
          <cell r="K1158">
            <v>1</v>
          </cell>
        </row>
        <row r="1159">
          <cell r="B1159" t="str">
            <v>-34.87564 150.59749</v>
          </cell>
          <cell r="C1159">
            <v>1</v>
          </cell>
          <cell r="F1159" t="str">
            <v>-27.60178 152.97701</v>
          </cell>
          <cell r="G1159">
            <v>1</v>
          </cell>
          <cell r="J1159" t="str">
            <v>-37.96706 145.16181</v>
          </cell>
          <cell r="K1159">
            <v>1</v>
          </cell>
        </row>
        <row r="1160">
          <cell r="B1160" t="str">
            <v>-34.88442 150.60195</v>
          </cell>
          <cell r="C1160">
            <v>1</v>
          </cell>
          <cell r="F1160" t="str">
            <v>-27.60206 153.0946</v>
          </cell>
          <cell r="G1160">
            <v>1</v>
          </cell>
          <cell r="J1160" t="str">
            <v>-37.96721 147.08073</v>
          </cell>
          <cell r="K1160">
            <v>1</v>
          </cell>
        </row>
        <row r="1161">
          <cell r="B1161" t="str">
            <v>-34.89194 150.62779</v>
          </cell>
          <cell r="C1161">
            <v>1</v>
          </cell>
          <cell r="F1161" t="str">
            <v>-27.6023 151.92812</v>
          </cell>
          <cell r="G1161">
            <v>1</v>
          </cell>
          <cell r="J1161" t="str">
            <v>-37.96754 145.02415</v>
          </cell>
          <cell r="K1161">
            <v>1</v>
          </cell>
        </row>
        <row r="1162">
          <cell r="B1162" t="str">
            <v>-34.89274 150.58632</v>
          </cell>
          <cell r="C1162">
            <v>1</v>
          </cell>
          <cell r="F1162" t="str">
            <v>-27.60261 151.9591</v>
          </cell>
          <cell r="G1162">
            <v>1</v>
          </cell>
          <cell r="J1162" t="str">
            <v>-37.96888 146.98827</v>
          </cell>
          <cell r="K1162">
            <v>1</v>
          </cell>
        </row>
        <row r="1163">
          <cell r="B1163" t="str">
            <v>-34.89292 150.61636</v>
          </cell>
          <cell r="C1163">
            <v>1</v>
          </cell>
          <cell r="F1163" t="str">
            <v>-27.60282 153.04355</v>
          </cell>
          <cell r="G1163">
            <v>1</v>
          </cell>
          <cell r="J1163" t="str">
            <v>-37.97006 145.06816</v>
          </cell>
          <cell r="K1163">
            <v>1</v>
          </cell>
        </row>
        <row r="1164">
          <cell r="B1164" t="str">
            <v>-34.89997 150.61529</v>
          </cell>
          <cell r="C1164">
            <v>1</v>
          </cell>
          <cell r="F1164" t="str">
            <v>-27.60327 152.98231</v>
          </cell>
          <cell r="G1164">
            <v>1</v>
          </cell>
          <cell r="J1164" t="str">
            <v>-37.97032 145.24886</v>
          </cell>
          <cell r="K1164">
            <v>1</v>
          </cell>
        </row>
        <row r="1165">
          <cell r="B1165" t="str">
            <v>-34.93598 150.56512</v>
          </cell>
          <cell r="C1165">
            <v>1</v>
          </cell>
          <cell r="F1165" t="str">
            <v>-27.6051 153.07378</v>
          </cell>
          <cell r="G1165">
            <v>1</v>
          </cell>
          <cell r="J1165" t="str">
            <v>-37.97111 145.1504</v>
          </cell>
          <cell r="K1165">
            <v>1</v>
          </cell>
        </row>
        <row r="1166">
          <cell r="B1166" t="str">
            <v>-34.99194 150.58895</v>
          </cell>
          <cell r="C1166">
            <v>1</v>
          </cell>
          <cell r="F1166" t="str">
            <v>-27.60565 152.80621</v>
          </cell>
          <cell r="G1166">
            <v>1</v>
          </cell>
          <cell r="J1166" t="str">
            <v>-37.9712 145.22053</v>
          </cell>
          <cell r="K1166">
            <v>1</v>
          </cell>
        </row>
        <row r="1167">
          <cell r="B1167" t="str">
            <v>-35.05722 147.35024</v>
          </cell>
          <cell r="C1167">
            <v>1</v>
          </cell>
          <cell r="F1167" t="str">
            <v>-27.60603 152.78554</v>
          </cell>
          <cell r="G1167">
            <v>1</v>
          </cell>
          <cell r="J1167" t="str">
            <v>-37.97164 145.19035</v>
          </cell>
          <cell r="K1167">
            <v>1</v>
          </cell>
        </row>
        <row r="1168">
          <cell r="B1168" t="str">
            <v>-35.05977 148.10244</v>
          </cell>
          <cell r="C1168">
            <v>1</v>
          </cell>
          <cell r="F1168" t="str">
            <v>-27.60686 152.88908</v>
          </cell>
          <cell r="G1168">
            <v>1</v>
          </cell>
          <cell r="J1168" t="str">
            <v>-37.9718 145.27325</v>
          </cell>
          <cell r="K1168">
            <v>1</v>
          </cell>
        </row>
        <row r="1169">
          <cell r="B1169" t="str">
            <v>-35.07431 147.3533</v>
          </cell>
          <cell r="C1169">
            <v>1</v>
          </cell>
          <cell r="F1169" t="str">
            <v>-27.60842 151.87033</v>
          </cell>
          <cell r="G1169">
            <v>1</v>
          </cell>
          <cell r="J1169" t="str">
            <v>-37.9721 145.01662</v>
          </cell>
          <cell r="K1169">
            <v>1</v>
          </cell>
        </row>
        <row r="1170">
          <cell r="B1170" t="str">
            <v>-35.09772 150.60242</v>
          </cell>
          <cell r="C1170">
            <v>1</v>
          </cell>
          <cell r="F1170" t="str">
            <v>-27.61048 153.13514</v>
          </cell>
          <cell r="G1170">
            <v>1</v>
          </cell>
          <cell r="J1170" t="str">
            <v>-37.97371 145.05107</v>
          </cell>
          <cell r="K1170">
            <v>1</v>
          </cell>
        </row>
        <row r="1171">
          <cell r="B1171" t="str">
            <v>-35.10567 147.34966</v>
          </cell>
          <cell r="C1171">
            <v>1</v>
          </cell>
          <cell r="F1171" t="str">
            <v>-27.61057 153.06747</v>
          </cell>
          <cell r="G1171">
            <v>1</v>
          </cell>
          <cell r="J1171" t="str">
            <v>-37.97696 146.3721</v>
          </cell>
          <cell r="K1171">
            <v>1</v>
          </cell>
        </row>
        <row r="1172">
          <cell r="B1172" t="str">
            <v>-35.11511 147.35902</v>
          </cell>
          <cell r="C1172">
            <v>1</v>
          </cell>
          <cell r="F1172" t="str">
            <v>-27.61085 152.88641</v>
          </cell>
          <cell r="G1172">
            <v>1</v>
          </cell>
          <cell r="J1172" t="str">
            <v>-37.97857 145.03103</v>
          </cell>
          <cell r="K1172">
            <v>1</v>
          </cell>
        </row>
        <row r="1173">
          <cell r="B1173" t="str">
            <v>-35.11958 147.36817</v>
          </cell>
          <cell r="C1173">
            <v>1</v>
          </cell>
          <cell r="F1173" t="str">
            <v>-27.61175 152.74809</v>
          </cell>
          <cell r="G1173">
            <v>1</v>
          </cell>
          <cell r="J1173" t="str">
            <v>-37.9794 145.045</v>
          </cell>
          <cell r="K1173">
            <v>1</v>
          </cell>
        </row>
        <row r="1174">
          <cell r="B1174" t="str">
            <v>-35.12261 147.32782</v>
          </cell>
          <cell r="C1174">
            <v>1</v>
          </cell>
          <cell r="F1174" t="str">
            <v>-27.61178 152.96128</v>
          </cell>
          <cell r="G1174">
            <v>1</v>
          </cell>
          <cell r="J1174" t="str">
            <v>-37.97956 145.31623</v>
          </cell>
          <cell r="K1174">
            <v>1</v>
          </cell>
        </row>
        <row r="1175">
          <cell r="B1175" t="str">
            <v>-35.1253 147.33276</v>
          </cell>
          <cell r="C1175">
            <v>1</v>
          </cell>
          <cell r="F1175" t="str">
            <v>-27.61182 151.92904</v>
          </cell>
          <cell r="G1175">
            <v>1</v>
          </cell>
          <cell r="J1175" t="str">
            <v>-37.97966 145.24562</v>
          </cell>
          <cell r="K1175">
            <v>1</v>
          </cell>
        </row>
        <row r="1176">
          <cell r="B1176" t="str">
            <v>-35.13092 147.37794</v>
          </cell>
          <cell r="C1176">
            <v>1</v>
          </cell>
          <cell r="F1176" t="str">
            <v>-27.61257 153.11222</v>
          </cell>
          <cell r="G1176">
            <v>1</v>
          </cell>
          <cell r="J1176" t="str">
            <v>-37.98109 145.26999</v>
          </cell>
          <cell r="K1176">
            <v>1</v>
          </cell>
        </row>
        <row r="1177">
          <cell r="B1177" t="str">
            <v>-35.13841 147.33574</v>
          </cell>
          <cell r="C1177">
            <v>1</v>
          </cell>
          <cell r="F1177" t="str">
            <v>-27.61275 152.85973</v>
          </cell>
          <cell r="G1177">
            <v>1</v>
          </cell>
          <cell r="J1177" t="str">
            <v>-37.98116 145.15523</v>
          </cell>
          <cell r="K1177">
            <v>1</v>
          </cell>
        </row>
        <row r="1178">
          <cell r="B1178" t="str">
            <v>-35.14066 147.3747</v>
          </cell>
          <cell r="C1178">
            <v>1</v>
          </cell>
          <cell r="F1178" t="str">
            <v>-27.61312 152.74472</v>
          </cell>
          <cell r="G1178">
            <v>1</v>
          </cell>
          <cell r="J1178" t="str">
            <v>-37.98149 145.16719</v>
          </cell>
          <cell r="K1178">
            <v>1</v>
          </cell>
        </row>
        <row r="1179">
          <cell r="B1179" t="str">
            <v>-35.14485 147.38628</v>
          </cell>
          <cell r="C1179">
            <v>1</v>
          </cell>
          <cell r="F1179" t="str">
            <v>-27.61319 153.04037</v>
          </cell>
          <cell r="G1179">
            <v>1</v>
          </cell>
          <cell r="J1179" t="str">
            <v>-37.98223 145.20454</v>
          </cell>
          <cell r="K1179">
            <v>1</v>
          </cell>
        </row>
        <row r="1180">
          <cell r="B1180" t="str">
            <v>-35.14915 147.38167</v>
          </cell>
          <cell r="C1180">
            <v>1</v>
          </cell>
          <cell r="F1180" t="str">
            <v>-27.61358 152.90001</v>
          </cell>
          <cell r="G1180">
            <v>1</v>
          </cell>
          <cell r="J1180" t="str">
            <v>-37.9824 145.13335</v>
          </cell>
          <cell r="K1180">
            <v>1</v>
          </cell>
        </row>
        <row r="1181">
          <cell r="B1181" t="str">
            <v>-35.14915 147.38167</v>
          </cell>
          <cell r="C1181">
            <v>1</v>
          </cell>
          <cell r="F1181" t="str">
            <v>-27.61408 152.76987</v>
          </cell>
          <cell r="G1181">
            <v>1</v>
          </cell>
          <cell r="J1181" t="str">
            <v>-37.98249 146.79022</v>
          </cell>
          <cell r="K1181">
            <v>1</v>
          </cell>
        </row>
        <row r="1182">
          <cell r="B1182" t="str">
            <v>-35.1619 150.58622</v>
          </cell>
          <cell r="C1182">
            <v>1</v>
          </cell>
          <cell r="F1182" t="str">
            <v>-27.61477 153.06111</v>
          </cell>
          <cell r="G1182">
            <v>1</v>
          </cell>
          <cell r="J1182" t="str">
            <v>-37.98267 145.08678</v>
          </cell>
          <cell r="K1182">
            <v>1</v>
          </cell>
        </row>
        <row r="1183">
          <cell r="B1183" t="str">
            <v>-35.17598 147.36539</v>
          </cell>
          <cell r="C1183">
            <v>1</v>
          </cell>
          <cell r="F1183" t="str">
            <v>-27.61507 152.89751</v>
          </cell>
          <cell r="G1183">
            <v>1</v>
          </cell>
          <cell r="J1183" t="str">
            <v>-37.98295 145.06649</v>
          </cell>
          <cell r="K1183">
            <v>1</v>
          </cell>
        </row>
        <row r="1184">
          <cell r="B1184" t="str">
            <v>-35.25933 149.43785</v>
          </cell>
          <cell r="C1184">
            <v>1</v>
          </cell>
          <cell r="F1184" t="str">
            <v>-27.61548 153.29109</v>
          </cell>
          <cell r="G1184">
            <v>1</v>
          </cell>
          <cell r="J1184" t="str">
            <v>-37.98311 145.05006</v>
          </cell>
          <cell r="K1184">
            <v>1</v>
          </cell>
        </row>
        <row r="1185">
          <cell r="B1185" t="str">
            <v>-35.31127 148.22925</v>
          </cell>
          <cell r="C1185">
            <v>1</v>
          </cell>
          <cell r="F1185" t="str">
            <v>-27.61584 152.77748</v>
          </cell>
          <cell r="G1185">
            <v>1</v>
          </cell>
          <cell r="J1185" t="str">
            <v>-37.98441 145.126</v>
          </cell>
          <cell r="K1185">
            <v>1</v>
          </cell>
        </row>
        <row r="1186">
          <cell r="B1186" t="str">
            <v>-35.31912 150.43421</v>
          </cell>
          <cell r="C1186">
            <v>1</v>
          </cell>
          <cell r="F1186" t="str">
            <v>-27.61584 152.79124</v>
          </cell>
          <cell r="G1186">
            <v>1</v>
          </cell>
          <cell r="J1186" t="str">
            <v>-37.98468 145.21806</v>
          </cell>
          <cell r="K1186">
            <v>1</v>
          </cell>
        </row>
        <row r="1187">
          <cell r="B1187" t="str">
            <v>-35.34569 149.22051</v>
          </cell>
          <cell r="C1187">
            <v>1</v>
          </cell>
          <cell r="F1187" t="str">
            <v>-27.617 153.14168</v>
          </cell>
          <cell r="G1187">
            <v>1</v>
          </cell>
          <cell r="J1187" t="str">
            <v>-37.98784 145.16043</v>
          </cell>
          <cell r="K1187">
            <v>1</v>
          </cell>
        </row>
        <row r="1188">
          <cell r="B1188" t="str">
            <v>-35.349 149.22949</v>
          </cell>
          <cell r="C1188">
            <v>1</v>
          </cell>
          <cell r="F1188" t="str">
            <v>-27.61788 153.03415</v>
          </cell>
          <cell r="G1188">
            <v>1</v>
          </cell>
          <cell r="J1188" t="str">
            <v>-37.98808 145.17568</v>
          </cell>
          <cell r="K1188">
            <v>1</v>
          </cell>
        </row>
        <row r="1189">
          <cell r="B1189" t="str">
            <v>-35.35603 149.2356</v>
          </cell>
          <cell r="C1189">
            <v>1</v>
          </cell>
          <cell r="F1189" t="str">
            <v>-27.6184 152.7657</v>
          </cell>
          <cell r="G1189">
            <v>1</v>
          </cell>
          <cell r="J1189" t="str">
            <v>-37.98822 145.18529</v>
          </cell>
          <cell r="K1189">
            <v>1</v>
          </cell>
        </row>
        <row r="1190">
          <cell r="B1190" t="str">
            <v>-35.35691 150.47078</v>
          </cell>
          <cell r="C1190">
            <v>1</v>
          </cell>
          <cell r="F1190" t="str">
            <v>-27.61871 153.03586</v>
          </cell>
          <cell r="G1190">
            <v>1</v>
          </cell>
          <cell r="J1190" t="str">
            <v>-37.98928 145.06808</v>
          </cell>
          <cell r="K1190">
            <v>1</v>
          </cell>
        </row>
        <row r="1191">
          <cell r="B1191" t="str">
            <v>-35.36498 150.47484</v>
          </cell>
          <cell r="C1191">
            <v>1</v>
          </cell>
          <cell r="F1191" t="str">
            <v>-27.61961 152.88869</v>
          </cell>
          <cell r="G1191">
            <v>1</v>
          </cell>
          <cell r="J1191" t="str">
            <v>-37.98997 145.26473</v>
          </cell>
          <cell r="K1191">
            <v>1</v>
          </cell>
        </row>
        <row r="1192">
          <cell r="B1192" t="str">
            <v>-35.36667 149.22968</v>
          </cell>
          <cell r="C1192">
            <v>1</v>
          </cell>
          <cell r="F1192" t="str">
            <v>-27.62039 153.29462</v>
          </cell>
          <cell r="G1192">
            <v>1</v>
          </cell>
          <cell r="J1192" t="str">
            <v>-37.99059 145.03757</v>
          </cell>
          <cell r="K1192">
            <v>1</v>
          </cell>
        </row>
        <row r="1193">
          <cell r="B1193" t="str">
            <v>-35.3873 149.1994</v>
          </cell>
          <cell r="C1193">
            <v>1</v>
          </cell>
          <cell r="F1193" t="str">
            <v>-27.62058 153.12961</v>
          </cell>
          <cell r="G1193">
            <v>1</v>
          </cell>
          <cell r="J1193" t="str">
            <v>-37.99073 145.06546</v>
          </cell>
          <cell r="K1193">
            <v>1</v>
          </cell>
        </row>
        <row r="1194">
          <cell r="B1194" t="str">
            <v>-35.43852 150.39943</v>
          </cell>
          <cell r="C1194">
            <v>1</v>
          </cell>
          <cell r="F1194" t="str">
            <v>-27.62197 152.79023</v>
          </cell>
          <cell r="G1194">
            <v>1</v>
          </cell>
          <cell r="J1194" t="str">
            <v>-37.99082 145.24115</v>
          </cell>
          <cell r="K1194">
            <v>1</v>
          </cell>
        </row>
        <row r="1195">
          <cell r="B1195" t="str">
            <v>-35.4493 149.79904</v>
          </cell>
          <cell r="C1195">
            <v>1</v>
          </cell>
          <cell r="F1195" t="str">
            <v>-27.62371 153.04376</v>
          </cell>
          <cell r="G1195">
            <v>1</v>
          </cell>
          <cell r="J1195" t="str">
            <v>-37.99144 145.41895</v>
          </cell>
          <cell r="K1195">
            <v>1</v>
          </cell>
        </row>
        <row r="1196">
          <cell r="B1196" t="str">
            <v>-35.52932 144.95706</v>
          </cell>
          <cell r="C1196">
            <v>1</v>
          </cell>
          <cell r="F1196" t="str">
            <v>-27.62377 153.06087</v>
          </cell>
          <cell r="G1196">
            <v>1</v>
          </cell>
          <cell r="J1196" t="str">
            <v>-37.9922 145.08854</v>
          </cell>
          <cell r="K1196">
            <v>1</v>
          </cell>
        </row>
        <row r="1197">
          <cell r="B1197" t="str">
            <v>-35.69223 150.1918</v>
          </cell>
          <cell r="C1197">
            <v>1</v>
          </cell>
          <cell r="F1197" t="str">
            <v>-27.6239 153.05131</v>
          </cell>
          <cell r="G1197">
            <v>1</v>
          </cell>
          <cell r="J1197" t="str">
            <v>-37.99301 145.16088</v>
          </cell>
          <cell r="K1197">
            <v>1</v>
          </cell>
        </row>
        <row r="1198">
          <cell r="B1198" t="str">
            <v>-35.71957 147.31921</v>
          </cell>
          <cell r="C1198">
            <v>1</v>
          </cell>
          <cell r="F1198" t="str">
            <v>-27.62464 153.05958</v>
          </cell>
          <cell r="G1198">
            <v>1</v>
          </cell>
          <cell r="J1198" t="str">
            <v>-37.99313 145.07557</v>
          </cell>
          <cell r="K1198">
            <v>1</v>
          </cell>
        </row>
        <row r="1199">
          <cell r="B1199" t="str">
            <v>-35.74982 150.21035</v>
          </cell>
          <cell r="C1199">
            <v>1</v>
          </cell>
          <cell r="F1199" t="str">
            <v>-27.62509 152.97166</v>
          </cell>
          <cell r="G1199">
            <v>1</v>
          </cell>
          <cell r="J1199" t="str">
            <v>-37.99394 145.21715</v>
          </cell>
          <cell r="K1199">
            <v>1</v>
          </cell>
        </row>
        <row r="1200">
          <cell r="B1200" t="str">
            <v>-35.76014 150.20651</v>
          </cell>
          <cell r="C1200">
            <v>1</v>
          </cell>
          <cell r="F1200" t="str">
            <v>-27.62675 152.95732</v>
          </cell>
          <cell r="G1200">
            <v>1</v>
          </cell>
          <cell r="J1200" t="str">
            <v>-37.99416 145.14986</v>
          </cell>
          <cell r="K1200">
            <v>1</v>
          </cell>
        </row>
        <row r="1201">
          <cell r="B1201" t="str">
            <v>-35.77733 148.01401</v>
          </cell>
          <cell r="C1201">
            <v>1</v>
          </cell>
          <cell r="F1201" t="str">
            <v>-27.62721 153.02834</v>
          </cell>
          <cell r="G1201">
            <v>1</v>
          </cell>
          <cell r="J1201" t="str">
            <v>-37.99471 145.23893</v>
          </cell>
          <cell r="K1201">
            <v>1</v>
          </cell>
        </row>
        <row r="1202">
          <cell r="B1202" t="str">
            <v>-35.84409 150.17046</v>
          </cell>
          <cell r="C1202">
            <v>1</v>
          </cell>
          <cell r="F1202" t="str">
            <v>-27.62728 153.0435</v>
          </cell>
          <cell r="G1202">
            <v>1</v>
          </cell>
          <cell r="J1202" t="str">
            <v>-37.99513 145.09251</v>
          </cell>
          <cell r="K1202">
            <v>1</v>
          </cell>
        </row>
        <row r="1203">
          <cell r="B1203" t="str">
            <v>-35.90246 145.69766</v>
          </cell>
          <cell r="C1203">
            <v>1</v>
          </cell>
          <cell r="F1203" t="str">
            <v>-27.62755 153.10164</v>
          </cell>
          <cell r="G1203">
            <v>1</v>
          </cell>
          <cell r="J1203" t="str">
            <v>-37.99615 145.20769</v>
          </cell>
          <cell r="K1203">
            <v>1</v>
          </cell>
        </row>
        <row r="1204">
          <cell r="B1204" t="str">
            <v>-35.9177 150.07486</v>
          </cell>
          <cell r="C1204">
            <v>1</v>
          </cell>
          <cell r="F1204" t="str">
            <v>-27.62861 152.78549</v>
          </cell>
          <cell r="G1204">
            <v>1</v>
          </cell>
          <cell r="J1204" t="str">
            <v>-37.99669 145.20777</v>
          </cell>
          <cell r="K1204">
            <v>1</v>
          </cell>
        </row>
        <row r="1205">
          <cell r="B1205" t="str">
            <v>-35.9998 146.37614</v>
          </cell>
          <cell r="C1205">
            <v>1</v>
          </cell>
          <cell r="F1205" t="str">
            <v>-27.62906 152.77954</v>
          </cell>
          <cell r="G1205">
            <v>1</v>
          </cell>
          <cell r="J1205" t="str">
            <v>-38.0013 145.14306</v>
          </cell>
          <cell r="K1205">
            <v>1</v>
          </cell>
        </row>
        <row r="1206">
          <cell r="B1206" t="str">
            <v>-36.0298 146.93706</v>
          </cell>
          <cell r="C1206">
            <v>1</v>
          </cell>
          <cell r="F1206" t="str">
            <v>-27.63037 153.04376</v>
          </cell>
          <cell r="G1206">
            <v>1</v>
          </cell>
          <cell r="J1206" t="str">
            <v>-38.00245 145.28164</v>
          </cell>
          <cell r="K1206">
            <v>1</v>
          </cell>
        </row>
        <row r="1207">
          <cell r="B1207" t="str">
            <v>-36.03131 146.95229</v>
          </cell>
          <cell r="C1207">
            <v>1</v>
          </cell>
          <cell r="F1207" t="str">
            <v>-27.63099 152.73878</v>
          </cell>
          <cell r="G1207">
            <v>1</v>
          </cell>
          <cell r="J1207" t="str">
            <v>-38.00405 145.30272</v>
          </cell>
          <cell r="K1207">
            <v>1</v>
          </cell>
        </row>
        <row r="1208">
          <cell r="B1208" t="str">
            <v>-36.03637 146.93685</v>
          </cell>
          <cell r="C1208">
            <v>1</v>
          </cell>
          <cell r="F1208" t="str">
            <v>-27.63144 152.39534</v>
          </cell>
          <cell r="G1208">
            <v>1</v>
          </cell>
          <cell r="J1208" t="str">
            <v>-38.00483 145.26563</v>
          </cell>
          <cell r="K1208">
            <v>1</v>
          </cell>
        </row>
        <row r="1209">
          <cell r="B1209" t="str">
            <v>-36.04543 146.94014</v>
          </cell>
          <cell r="C1209">
            <v>1</v>
          </cell>
          <cell r="F1209" t="str">
            <v>-27.63185 152.91611</v>
          </cell>
          <cell r="G1209">
            <v>1</v>
          </cell>
          <cell r="J1209" t="str">
            <v>-38.00581 145.31577</v>
          </cell>
          <cell r="K1209">
            <v>1</v>
          </cell>
        </row>
        <row r="1210">
          <cell r="B1210" t="str">
            <v>-36.04793 150.12998</v>
          </cell>
          <cell r="C1210">
            <v>1</v>
          </cell>
          <cell r="F1210" t="str">
            <v>-27.63246 153.10378</v>
          </cell>
          <cell r="G1210">
            <v>1</v>
          </cell>
          <cell r="J1210" t="str">
            <v>-38.00765 145.29375</v>
          </cell>
          <cell r="K1210">
            <v>1</v>
          </cell>
        </row>
        <row r="1211">
          <cell r="B1211" t="str">
            <v>-36.05004 146.99146</v>
          </cell>
          <cell r="C1211">
            <v>1</v>
          </cell>
          <cell r="F1211" t="str">
            <v>-27.63295 152.77552</v>
          </cell>
          <cell r="G1211">
            <v>1</v>
          </cell>
          <cell r="J1211" t="str">
            <v>-38.00994 145.09128</v>
          </cell>
          <cell r="K1211">
            <v>1</v>
          </cell>
        </row>
        <row r="1212">
          <cell r="B1212" t="str">
            <v>-36.06316 146.90918</v>
          </cell>
          <cell r="C1212">
            <v>1</v>
          </cell>
          <cell r="F1212" t="str">
            <v>-27.63325 152.40105</v>
          </cell>
          <cell r="G1212">
            <v>1</v>
          </cell>
          <cell r="J1212" t="str">
            <v>-38.01472 145.32175</v>
          </cell>
          <cell r="K1212">
            <v>1</v>
          </cell>
        </row>
        <row r="1213">
          <cell r="B1213" t="str">
            <v>-36.07341 146.89403</v>
          </cell>
          <cell r="C1213">
            <v>1</v>
          </cell>
          <cell r="F1213" t="str">
            <v>-27.63385 153.1078</v>
          </cell>
          <cell r="G1213">
            <v>1</v>
          </cell>
          <cell r="J1213" t="str">
            <v>-38.01682 145.95564</v>
          </cell>
          <cell r="K1213">
            <v>1</v>
          </cell>
        </row>
        <row r="1214">
          <cell r="B1214" t="str">
            <v>-36.07387 146.93838</v>
          </cell>
          <cell r="C1214">
            <v>1</v>
          </cell>
          <cell r="F1214" t="str">
            <v>-27.6341 152.87329</v>
          </cell>
          <cell r="G1214">
            <v>1</v>
          </cell>
          <cell r="J1214" t="str">
            <v>-38.01724 145.3246</v>
          </cell>
          <cell r="K1214">
            <v>1</v>
          </cell>
        </row>
        <row r="1215">
          <cell r="B1215" t="str">
            <v>-36.07879 146.90985</v>
          </cell>
          <cell r="C1215">
            <v>1</v>
          </cell>
          <cell r="F1215" t="str">
            <v>-27.63535 152.77936</v>
          </cell>
          <cell r="G1215">
            <v>1</v>
          </cell>
          <cell r="J1215" t="str">
            <v>-38.0197 145.10431</v>
          </cell>
          <cell r="K1215">
            <v>1</v>
          </cell>
        </row>
        <row r="1216">
          <cell r="B1216" t="str">
            <v>-36.08584 146.92623</v>
          </cell>
          <cell r="C1216">
            <v>1</v>
          </cell>
          <cell r="F1216" t="str">
            <v>-27.63574 153.14862</v>
          </cell>
          <cell r="G1216">
            <v>1</v>
          </cell>
          <cell r="J1216" t="str">
            <v>-38.02167 144.39457</v>
          </cell>
          <cell r="K1216">
            <v>1</v>
          </cell>
        </row>
        <row r="1217">
          <cell r="B1217" t="str">
            <v>-36.17573 150.1261</v>
          </cell>
          <cell r="C1217">
            <v>1</v>
          </cell>
          <cell r="F1217" t="str">
            <v>-27.6359 152.75299</v>
          </cell>
          <cell r="G1217">
            <v>1</v>
          </cell>
          <cell r="J1217" t="str">
            <v>-38.02196 145.29968</v>
          </cell>
          <cell r="K1217">
            <v>1</v>
          </cell>
        </row>
        <row r="1218">
          <cell r="B1218" t="str">
            <v>-36.22304 150.12937</v>
          </cell>
          <cell r="C1218">
            <v>1</v>
          </cell>
          <cell r="F1218" t="str">
            <v>-27.63607 153.10464</v>
          </cell>
          <cell r="G1218">
            <v>1</v>
          </cell>
          <cell r="J1218" t="str">
            <v>-38.0222 144.41038</v>
          </cell>
          <cell r="K1218">
            <v>1</v>
          </cell>
        </row>
        <row r="1219">
          <cell r="B1219" t="str">
            <v>-36.22552 149.13021</v>
          </cell>
          <cell r="C1219">
            <v>1</v>
          </cell>
          <cell r="F1219" t="str">
            <v>-27.63613 153.15186</v>
          </cell>
          <cell r="G1219">
            <v>1</v>
          </cell>
          <cell r="J1219" t="str">
            <v>-38.02224 145.11902</v>
          </cell>
          <cell r="K1219">
            <v>1</v>
          </cell>
        </row>
        <row r="1220">
          <cell r="B1220" t="str">
            <v>-36.38649 150.05987</v>
          </cell>
          <cell r="C1220">
            <v>1</v>
          </cell>
          <cell r="F1220" t="str">
            <v>-27.63629 152.98686</v>
          </cell>
          <cell r="G1220">
            <v>1</v>
          </cell>
          <cell r="J1220" t="str">
            <v>-38.02529 145.32466</v>
          </cell>
          <cell r="K1220">
            <v>1</v>
          </cell>
        </row>
        <row r="1221">
          <cell r="B1221" t="str">
            <v>-36.41664 148.60998</v>
          </cell>
          <cell r="C1221">
            <v>1</v>
          </cell>
          <cell r="F1221" t="str">
            <v>-27.63648 152.59049</v>
          </cell>
          <cell r="G1221">
            <v>1</v>
          </cell>
          <cell r="J1221" t="str">
            <v>-38.02598 145.32552</v>
          </cell>
          <cell r="K1221">
            <v>1</v>
          </cell>
        </row>
        <row r="1222">
          <cell r="B1222" t="str">
            <v>-36.41689 148.61743</v>
          </cell>
          <cell r="C1222">
            <v>1</v>
          </cell>
          <cell r="F1222" t="str">
            <v>-27.6371 152.77724</v>
          </cell>
          <cell r="G1222">
            <v>1</v>
          </cell>
          <cell r="J1222" t="str">
            <v>-38.0265 145.30564</v>
          </cell>
          <cell r="K1222">
            <v>1</v>
          </cell>
        </row>
        <row r="1223">
          <cell r="B1223" t="str">
            <v>-36.68186 149.84034</v>
          </cell>
          <cell r="C1223">
            <v>1</v>
          </cell>
          <cell r="F1223" t="str">
            <v>-27.63725 153.05637</v>
          </cell>
          <cell r="G1223">
            <v>1</v>
          </cell>
          <cell r="J1223" t="str">
            <v>-38.02836 145.10325</v>
          </cell>
          <cell r="K1223">
            <v>1</v>
          </cell>
        </row>
        <row r="1224">
          <cell r="B1224" t="str">
            <v>-36.8896 149.90734</v>
          </cell>
          <cell r="C1224">
            <v>1</v>
          </cell>
          <cell r="F1224" t="str">
            <v>-27.6378 153.10146</v>
          </cell>
          <cell r="G1224">
            <v>1</v>
          </cell>
          <cell r="J1224" t="str">
            <v>-38.02849 144.04805</v>
          </cell>
          <cell r="K1224">
            <v>1</v>
          </cell>
        </row>
        <row r="1225">
          <cell r="B1225" t="str">
            <v>-36.8898 149.90969</v>
          </cell>
          <cell r="C1225">
            <v>1</v>
          </cell>
          <cell r="F1225" t="str">
            <v>-27.63823 153.2523</v>
          </cell>
          <cell r="G1225">
            <v>1</v>
          </cell>
          <cell r="J1225" t="str">
            <v>-38.02904 145.26388</v>
          </cell>
          <cell r="K1225">
            <v>1</v>
          </cell>
        </row>
        <row r="1226">
          <cell r="B1226" t="str">
            <v>-37.04329 148.94481</v>
          </cell>
          <cell r="C1226">
            <v>1</v>
          </cell>
          <cell r="F1226" t="str">
            <v>-27.63907 152.59174</v>
          </cell>
          <cell r="G1226">
            <v>1</v>
          </cell>
          <cell r="J1226" t="str">
            <v>-38.02909 145.12874</v>
          </cell>
          <cell r="K1226">
            <v>1</v>
          </cell>
        </row>
        <row r="1227">
          <cell r="B1227" t="str">
            <v>-37.06251 149.89708</v>
          </cell>
          <cell r="C1227">
            <v>1</v>
          </cell>
          <cell r="F1227" t="str">
            <v>-27.63979 152.76719</v>
          </cell>
          <cell r="G1227">
            <v>1</v>
          </cell>
          <cell r="J1227" t="str">
            <v>-38.02996 145.35177</v>
          </cell>
          <cell r="K1227">
            <v>1</v>
          </cell>
        </row>
        <row r="1228">
          <cell r="B1228" t="str">
            <v>-12.37426 130.88454</v>
          </cell>
          <cell r="C1228">
            <v>1</v>
          </cell>
          <cell r="F1228" t="str">
            <v>-27.64024 152.92126</v>
          </cell>
          <cell r="G1228">
            <v>1</v>
          </cell>
          <cell r="J1228" t="str">
            <v>-38.03118 145.25156</v>
          </cell>
          <cell r="K1228">
            <v>1</v>
          </cell>
        </row>
        <row r="1229">
          <cell r="B1229" t="str">
            <v>-12.38023 130.90375</v>
          </cell>
          <cell r="C1229">
            <v>1</v>
          </cell>
          <cell r="F1229" t="str">
            <v>-27.64039 152.75186</v>
          </cell>
          <cell r="G1229">
            <v>1</v>
          </cell>
          <cell r="J1229" t="str">
            <v>-38.03165 144.39767</v>
          </cell>
          <cell r="K1229">
            <v>1</v>
          </cell>
        </row>
        <row r="1230">
          <cell r="B1230" t="str">
            <v>-12.38489 130.85853</v>
          </cell>
          <cell r="C1230">
            <v>1</v>
          </cell>
          <cell r="F1230" t="str">
            <v>-27.64105 153.11316</v>
          </cell>
          <cell r="G1230">
            <v>1</v>
          </cell>
          <cell r="J1230" t="str">
            <v>-38.03288 145.34022</v>
          </cell>
          <cell r="K1230">
            <v>1</v>
          </cell>
        </row>
        <row r="1231">
          <cell r="B1231" t="str">
            <v>-12.38694 130.85819</v>
          </cell>
          <cell r="C1231">
            <v>1</v>
          </cell>
          <cell r="F1231" t="str">
            <v>-27.64117 152.7818</v>
          </cell>
          <cell r="G1231">
            <v>1</v>
          </cell>
          <cell r="J1231" t="str">
            <v>-38.03344 145.2772</v>
          </cell>
          <cell r="K1231">
            <v>1</v>
          </cell>
        </row>
        <row r="1232">
          <cell r="B1232" t="str">
            <v>-12.43818 130.92178</v>
          </cell>
          <cell r="C1232">
            <v>1</v>
          </cell>
          <cell r="F1232" t="str">
            <v>-27.64178 152.77399</v>
          </cell>
          <cell r="G1232">
            <v>1</v>
          </cell>
          <cell r="J1232" t="str">
            <v>-38.0343 142.00027</v>
          </cell>
          <cell r="K1232">
            <v>1</v>
          </cell>
        </row>
        <row r="1233">
          <cell r="B1233" t="str">
            <v>-12.49443 130.99522</v>
          </cell>
          <cell r="C1233">
            <v>1</v>
          </cell>
          <cell r="F1233" t="str">
            <v>-27.64286 153.14226</v>
          </cell>
          <cell r="G1233">
            <v>1</v>
          </cell>
          <cell r="J1233" t="str">
            <v>-38.03473 145.26641</v>
          </cell>
          <cell r="K1233">
            <v>1</v>
          </cell>
        </row>
        <row r="1234">
          <cell r="B1234" t="str">
            <v>-12.49471 130.99559</v>
          </cell>
          <cell r="C1234">
            <v>1</v>
          </cell>
          <cell r="F1234" t="str">
            <v>-27.64367 153.10565</v>
          </cell>
          <cell r="G1234">
            <v>1</v>
          </cell>
          <cell r="J1234" t="str">
            <v>-38.0356 145.34569</v>
          </cell>
          <cell r="K1234">
            <v>1</v>
          </cell>
        </row>
        <row r="1235">
          <cell r="B1235" t="str">
            <v>-12.49724 131.04478</v>
          </cell>
          <cell r="C1235">
            <v>1</v>
          </cell>
          <cell r="F1235" t="str">
            <v>-27.64418 153.15515</v>
          </cell>
          <cell r="G1235">
            <v>1</v>
          </cell>
          <cell r="J1235" t="str">
            <v>-38.03902 145.30583</v>
          </cell>
          <cell r="K1235">
            <v>1</v>
          </cell>
        </row>
        <row r="1236">
          <cell r="B1236" t="str">
            <v>-12.51015 130.98956</v>
          </cell>
          <cell r="C1236">
            <v>1</v>
          </cell>
          <cell r="F1236" t="str">
            <v>-27.64484 152.86488</v>
          </cell>
          <cell r="G1236">
            <v>1</v>
          </cell>
          <cell r="J1236" t="str">
            <v>-38.0392 145.31897</v>
          </cell>
          <cell r="K1236">
            <v>1</v>
          </cell>
        </row>
        <row r="1237">
          <cell r="B1237" t="str">
            <v>-14.50231 132.39488</v>
          </cell>
          <cell r="C1237">
            <v>1</v>
          </cell>
          <cell r="F1237" t="str">
            <v>-27.64557 153.17632</v>
          </cell>
          <cell r="G1237">
            <v>1</v>
          </cell>
          <cell r="J1237" t="str">
            <v>-38.03956 145.1128</v>
          </cell>
          <cell r="K1237">
            <v>1</v>
          </cell>
        </row>
        <row r="1238">
          <cell r="B1238" t="str">
            <v>-23.70064 133.8796</v>
          </cell>
          <cell r="C1238">
            <v>1</v>
          </cell>
          <cell r="F1238" t="str">
            <v>-27.64611 152.85894</v>
          </cell>
          <cell r="G1238">
            <v>1</v>
          </cell>
          <cell r="J1238" t="str">
            <v>-38.03997 145.3595</v>
          </cell>
          <cell r="K1238">
            <v>1</v>
          </cell>
        </row>
        <row r="1239">
          <cell r="B1239" t="str">
            <v>-27.46 153.03753</v>
          </cell>
          <cell r="C1239">
            <v>1</v>
          </cell>
          <cell r="F1239" t="str">
            <v>-27.64842 153.13935</v>
          </cell>
          <cell r="G1239">
            <v>1</v>
          </cell>
          <cell r="J1239" t="str">
            <v>-38.04113 145.25296</v>
          </cell>
          <cell r="K1239">
            <v>1</v>
          </cell>
        </row>
        <row r="1240">
          <cell r="B1240" t="str">
            <v>-19.30399 146.73582</v>
          </cell>
          <cell r="C1240">
            <v>1</v>
          </cell>
          <cell r="F1240" t="str">
            <v>-27.65119 153.16695</v>
          </cell>
          <cell r="G1240">
            <v>1</v>
          </cell>
          <cell r="J1240" t="str">
            <v>-38.04346 145.13371</v>
          </cell>
          <cell r="K1240">
            <v>1</v>
          </cell>
        </row>
        <row r="1241">
          <cell r="B1241" t="str">
            <v>-27.64862 152.39295</v>
          </cell>
          <cell r="C1241">
            <v>1</v>
          </cell>
          <cell r="F1241" t="str">
            <v>-27.65163 152.8511</v>
          </cell>
          <cell r="G1241">
            <v>1</v>
          </cell>
          <cell r="J1241" t="str">
            <v>-38.04373 145.36392</v>
          </cell>
          <cell r="K1241">
            <v>1</v>
          </cell>
        </row>
        <row r="1242">
          <cell r="B1242" t="str">
            <v>-27.58913 153.02258</v>
          </cell>
          <cell r="C1242">
            <v>1</v>
          </cell>
          <cell r="F1242" t="str">
            <v>-27.65232 152.91811</v>
          </cell>
          <cell r="G1242">
            <v>1</v>
          </cell>
          <cell r="J1242" t="str">
            <v>-38.04423 145.27539</v>
          </cell>
          <cell r="K1242">
            <v>1</v>
          </cell>
        </row>
        <row r="1243">
          <cell r="B1243" t="str">
            <v>-27.58468 153.02472</v>
          </cell>
          <cell r="C1243">
            <v>1</v>
          </cell>
          <cell r="F1243" t="str">
            <v>-27.65257 153.16705</v>
          </cell>
          <cell r="G1243">
            <v>1</v>
          </cell>
          <cell r="J1243" t="str">
            <v>-38.04582 145.3673</v>
          </cell>
          <cell r="K1243">
            <v>1</v>
          </cell>
        </row>
        <row r="1244">
          <cell r="B1244" t="str">
            <v>-16.88333 145.74559</v>
          </cell>
          <cell r="C1244">
            <v>1</v>
          </cell>
          <cell r="F1244" t="str">
            <v>-27.65452 153.10208</v>
          </cell>
          <cell r="G1244">
            <v>1</v>
          </cell>
          <cell r="J1244" t="str">
            <v>-38.04619 145.29033</v>
          </cell>
          <cell r="K1244">
            <v>1</v>
          </cell>
        </row>
        <row r="1245">
          <cell r="B1245" t="str">
            <v>-27.34566 152.96408</v>
          </cell>
          <cell r="C1245">
            <v>1</v>
          </cell>
          <cell r="F1245" t="str">
            <v>-27.65725 152.74614</v>
          </cell>
          <cell r="G1245">
            <v>1</v>
          </cell>
          <cell r="J1245" t="str">
            <v>-38.04803 145.33424</v>
          </cell>
          <cell r="K1245">
            <v>1</v>
          </cell>
        </row>
        <row r="1246">
          <cell r="B1246" t="str">
            <v>-27.52577 153.21242</v>
          </cell>
          <cell r="C1246">
            <v>1</v>
          </cell>
          <cell r="F1246" t="str">
            <v>-27.65797 153.05751</v>
          </cell>
          <cell r="G1246">
            <v>1</v>
          </cell>
          <cell r="J1246" t="str">
            <v>-38.04856 145.15023</v>
          </cell>
          <cell r="K1246">
            <v>1</v>
          </cell>
        </row>
        <row r="1247">
          <cell r="B1247" t="str">
            <v>-27.52144 153.21617</v>
          </cell>
          <cell r="C1247">
            <v>1</v>
          </cell>
          <cell r="F1247" t="str">
            <v>-27.6587 153.09776</v>
          </cell>
          <cell r="G1247">
            <v>1</v>
          </cell>
          <cell r="J1247" t="str">
            <v>-38.05007 145.12289</v>
          </cell>
          <cell r="K1247">
            <v>1</v>
          </cell>
        </row>
        <row r="1248">
          <cell r="B1248" t="str">
            <v>-19.31647 146.79433</v>
          </cell>
          <cell r="C1248">
            <v>1</v>
          </cell>
          <cell r="F1248" t="str">
            <v>-27.65939 152.88797</v>
          </cell>
          <cell r="G1248">
            <v>1</v>
          </cell>
          <cell r="J1248" t="str">
            <v>-38.0508 144.17268</v>
          </cell>
          <cell r="K1248">
            <v>1</v>
          </cell>
        </row>
        <row r="1249">
          <cell r="B1249" t="str">
            <v>-27.51267 153.04</v>
          </cell>
          <cell r="C1249">
            <v>1</v>
          </cell>
          <cell r="F1249" t="str">
            <v>-27.6594 152.75188</v>
          </cell>
          <cell r="G1249">
            <v>1</v>
          </cell>
          <cell r="J1249" t="str">
            <v>-38.05085 145.12355</v>
          </cell>
          <cell r="K1249">
            <v>1</v>
          </cell>
        </row>
        <row r="1250">
          <cell r="B1250" t="str">
            <v>-27.51758 153.02788</v>
          </cell>
          <cell r="C1250">
            <v>1</v>
          </cell>
          <cell r="F1250" t="str">
            <v>-27.66189 153.17598</v>
          </cell>
          <cell r="G1250">
            <v>1</v>
          </cell>
          <cell r="J1250" t="str">
            <v>-38.0514 145.34721</v>
          </cell>
          <cell r="K1250">
            <v>1</v>
          </cell>
        </row>
        <row r="1251">
          <cell r="B1251" t="str">
            <v>-27.54499 152.87086</v>
          </cell>
          <cell r="C1251">
            <v>1</v>
          </cell>
          <cell r="F1251" t="str">
            <v>-27.66199 152.75424</v>
          </cell>
          <cell r="G1251">
            <v>1</v>
          </cell>
          <cell r="J1251" t="str">
            <v>-38.05228 145.38021</v>
          </cell>
          <cell r="K1251">
            <v>1</v>
          </cell>
        </row>
        <row r="1252">
          <cell r="B1252" t="str">
            <v>-27.3863 152.95653</v>
          </cell>
          <cell r="C1252">
            <v>1</v>
          </cell>
          <cell r="F1252" t="str">
            <v>-27.6642 152.89293</v>
          </cell>
          <cell r="G1252">
            <v>1</v>
          </cell>
          <cell r="J1252" t="str">
            <v>-38.05376 145.12137</v>
          </cell>
          <cell r="K1252">
            <v>1</v>
          </cell>
        </row>
        <row r="1253">
          <cell r="B1253" t="str">
            <v>-26.77591 153.11481</v>
          </cell>
          <cell r="C1253">
            <v>1</v>
          </cell>
          <cell r="F1253" t="str">
            <v>-27.66439 153.02725</v>
          </cell>
          <cell r="G1253">
            <v>1</v>
          </cell>
          <cell r="J1253" t="str">
            <v>-38.05441 145.24986</v>
          </cell>
          <cell r="K1253">
            <v>1</v>
          </cell>
        </row>
        <row r="1254">
          <cell r="B1254" t="str">
            <v>-27.92778 153.36082</v>
          </cell>
          <cell r="C1254">
            <v>1</v>
          </cell>
          <cell r="F1254" t="str">
            <v>-27.66442 153.06203</v>
          </cell>
          <cell r="G1254">
            <v>1</v>
          </cell>
          <cell r="J1254" t="str">
            <v>-38.06054 145.28836</v>
          </cell>
          <cell r="K1254">
            <v>1</v>
          </cell>
        </row>
        <row r="1255">
          <cell r="B1255" t="str">
            <v>-27.44667 152.99205</v>
          </cell>
          <cell r="C1255">
            <v>1</v>
          </cell>
          <cell r="F1255" t="str">
            <v>-27.66442 153.06203</v>
          </cell>
          <cell r="G1255">
            <v>1</v>
          </cell>
          <cell r="J1255" t="str">
            <v>-38.06375 145.4561</v>
          </cell>
          <cell r="K1255">
            <v>1</v>
          </cell>
        </row>
        <row r="1256">
          <cell r="B1256" t="str">
            <v>-27.97958 153.38507</v>
          </cell>
          <cell r="C1256">
            <v>1</v>
          </cell>
          <cell r="F1256" t="str">
            <v>-27.66523 153.17183</v>
          </cell>
          <cell r="G1256">
            <v>1</v>
          </cell>
          <cell r="J1256" t="str">
            <v>-38.06452 144.37299</v>
          </cell>
          <cell r="K1256">
            <v>1</v>
          </cell>
        </row>
        <row r="1257">
          <cell r="B1257" t="str">
            <v>-27.98722 153.38586</v>
          </cell>
          <cell r="C1257">
            <v>1</v>
          </cell>
          <cell r="F1257" t="str">
            <v>-27.6662 153.14037</v>
          </cell>
          <cell r="G1257">
            <v>1</v>
          </cell>
          <cell r="J1257" t="str">
            <v>-38.0657 145.3472</v>
          </cell>
          <cell r="K1257">
            <v>1</v>
          </cell>
        </row>
        <row r="1258">
          <cell r="B1258" t="str">
            <v>-27.97153 153.38807</v>
          </cell>
          <cell r="C1258">
            <v>1</v>
          </cell>
          <cell r="F1258" t="str">
            <v>-27.6664 153.18585</v>
          </cell>
          <cell r="G1258">
            <v>1</v>
          </cell>
          <cell r="J1258" t="str">
            <v>-38.06669 145.12662</v>
          </cell>
          <cell r="K1258">
            <v>1</v>
          </cell>
        </row>
        <row r="1259">
          <cell r="B1259" t="str">
            <v>-27.36462 153.01912</v>
          </cell>
          <cell r="C1259">
            <v>1</v>
          </cell>
          <cell r="F1259" t="str">
            <v>-27.66667 153.03159</v>
          </cell>
          <cell r="G1259">
            <v>1</v>
          </cell>
          <cell r="J1259" t="str">
            <v>-38.06703 145.48545</v>
          </cell>
          <cell r="K1259">
            <v>1</v>
          </cell>
        </row>
        <row r="1260">
          <cell r="B1260" t="str">
            <v>-17.25572 145.48741</v>
          </cell>
          <cell r="C1260">
            <v>1</v>
          </cell>
          <cell r="F1260" t="str">
            <v>-27.67044 153.14531</v>
          </cell>
          <cell r="G1260">
            <v>1</v>
          </cell>
          <cell r="J1260" t="str">
            <v>-38.06955 145.30078</v>
          </cell>
          <cell r="K1260">
            <v>1</v>
          </cell>
        </row>
        <row r="1261">
          <cell r="B1261" t="str">
            <v>-27.4758 152.99259</v>
          </cell>
          <cell r="C1261">
            <v>1</v>
          </cell>
          <cell r="F1261" t="str">
            <v>-27.67109 153.19784</v>
          </cell>
          <cell r="G1261">
            <v>1</v>
          </cell>
          <cell r="J1261" t="str">
            <v>-38.07212 145.48278</v>
          </cell>
          <cell r="K1261">
            <v>1</v>
          </cell>
        </row>
        <row r="1262">
          <cell r="B1262" t="str">
            <v>-24.88665 152.30687</v>
          </cell>
          <cell r="C1262">
            <v>1</v>
          </cell>
          <cell r="F1262" t="str">
            <v>-27.67341 153.21209</v>
          </cell>
          <cell r="G1262">
            <v>1</v>
          </cell>
          <cell r="J1262" t="str">
            <v>-38.0723 145.49903</v>
          </cell>
          <cell r="K1262">
            <v>1</v>
          </cell>
        </row>
        <row r="1263">
          <cell r="B1263" t="str">
            <v>-27.37661 153.07579</v>
          </cell>
          <cell r="C1263">
            <v>1</v>
          </cell>
          <cell r="F1263" t="str">
            <v>-27.67434 153.08842</v>
          </cell>
          <cell r="G1263">
            <v>1</v>
          </cell>
          <cell r="J1263" t="str">
            <v>-38.0724 144.36664</v>
          </cell>
          <cell r="K1263">
            <v>1</v>
          </cell>
        </row>
        <row r="1264">
          <cell r="B1264" t="str">
            <v>-27.37807 153.08586</v>
          </cell>
          <cell r="C1264">
            <v>1</v>
          </cell>
          <cell r="F1264" t="str">
            <v>-27.67558 153.02703</v>
          </cell>
          <cell r="G1264">
            <v>1</v>
          </cell>
          <cell r="J1264" t="str">
            <v>-38.07253 145.47165</v>
          </cell>
          <cell r="K1264">
            <v>1</v>
          </cell>
        </row>
        <row r="1265">
          <cell r="B1265" t="str">
            <v>-26.86153 152.94836</v>
          </cell>
          <cell r="C1265">
            <v>1</v>
          </cell>
          <cell r="F1265" t="str">
            <v>-27.67575 153.13179</v>
          </cell>
          <cell r="G1265">
            <v>1</v>
          </cell>
          <cell r="J1265" t="str">
            <v>-38.07282 146.17989</v>
          </cell>
          <cell r="K1265">
            <v>1</v>
          </cell>
        </row>
        <row r="1266">
          <cell r="B1266" t="str">
            <v>-28.00614 153.3881</v>
          </cell>
          <cell r="C1266">
            <v>1</v>
          </cell>
          <cell r="F1266" t="str">
            <v>-27.67707 153.18143</v>
          </cell>
          <cell r="G1266">
            <v>1</v>
          </cell>
          <cell r="J1266" t="str">
            <v>-38.0731 144.35125</v>
          </cell>
          <cell r="K1266">
            <v>1</v>
          </cell>
        </row>
        <row r="1267">
          <cell r="B1267" t="str">
            <v>-17.00404 145.73267</v>
          </cell>
          <cell r="C1267">
            <v>1</v>
          </cell>
          <cell r="F1267" t="str">
            <v>-27.6779 153.02323</v>
          </cell>
          <cell r="G1267">
            <v>1</v>
          </cell>
          <cell r="J1267" t="str">
            <v>-38.07353 144.35479</v>
          </cell>
          <cell r="K1267">
            <v>1</v>
          </cell>
        </row>
        <row r="1268">
          <cell r="B1268" t="str">
            <v>-17.00491 145.7421</v>
          </cell>
          <cell r="C1268">
            <v>1</v>
          </cell>
          <cell r="F1268" t="str">
            <v>-27.6804 153.09943</v>
          </cell>
          <cell r="G1268">
            <v>1</v>
          </cell>
          <cell r="J1268" t="str">
            <v>-38.07485 145.47856</v>
          </cell>
          <cell r="K1268">
            <v>1</v>
          </cell>
        </row>
        <row r="1269">
          <cell r="B1269" t="str">
            <v>-17.00491 145.7421</v>
          </cell>
          <cell r="C1269">
            <v>1</v>
          </cell>
          <cell r="F1269" t="str">
            <v>-27.68071 153.0368</v>
          </cell>
          <cell r="G1269">
            <v>1</v>
          </cell>
          <cell r="J1269" t="str">
            <v>-38.07599 145.47361</v>
          </cell>
          <cell r="K1269">
            <v>1</v>
          </cell>
        </row>
        <row r="1270">
          <cell r="B1270" t="str">
            <v>-27.69547 153.16027</v>
          </cell>
          <cell r="C1270">
            <v>1</v>
          </cell>
          <cell r="F1270" t="str">
            <v>-27.68119 153.11374</v>
          </cell>
          <cell r="G1270">
            <v>1</v>
          </cell>
          <cell r="J1270" t="str">
            <v>-38.07631 145.13085</v>
          </cell>
          <cell r="K1270">
            <v>1</v>
          </cell>
        </row>
        <row r="1271">
          <cell r="B1271" t="str">
            <v>-27.57518 152.70852</v>
          </cell>
          <cell r="C1271">
            <v>1</v>
          </cell>
          <cell r="F1271" t="str">
            <v>-27.68166 153.23892</v>
          </cell>
          <cell r="G1271">
            <v>1</v>
          </cell>
          <cell r="J1271" t="str">
            <v>-38.07725 145.26989</v>
          </cell>
          <cell r="K1271">
            <v>1</v>
          </cell>
        </row>
        <row r="1272">
          <cell r="B1272" t="str">
            <v>-27.57518 152.70852</v>
          </cell>
          <cell r="C1272">
            <v>1</v>
          </cell>
          <cell r="F1272" t="str">
            <v>-27.6836 152.90609</v>
          </cell>
          <cell r="G1272">
            <v>1</v>
          </cell>
          <cell r="J1272" t="str">
            <v>-38.07855 145.14476</v>
          </cell>
          <cell r="K1272">
            <v>1</v>
          </cell>
        </row>
        <row r="1273">
          <cell r="B1273" t="str">
            <v>-23.57259 148.88408</v>
          </cell>
          <cell r="C1273">
            <v>1</v>
          </cell>
          <cell r="F1273" t="str">
            <v>-27.68362 153.01923</v>
          </cell>
          <cell r="G1273">
            <v>1</v>
          </cell>
          <cell r="J1273" t="str">
            <v>-38.08137 145.46799</v>
          </cell>
          <cell r="K1273">
            <v>1</v>
          </cell>
        </row>
        <row r="1274">
          <cell r="B1274" t="str">
            <v>-28.14175 153.33398</v>
          </cell>
          <cell r="C1274">
            <v>1</v>
          </cell>
          <cell r="F1274" t="str">
            <v>-27.68609 153.11827</v>
          </cell>
          <cell r="G1274">
            <v>1</v>
          </cell>
          <cell r="J1274" t="str">
            <v>-38.08143 144.35268</v>
          </cell>
          <cell r="K1274">
            <v>1</v>
          </cell>
        </row>
        <row r="1275">
          <cell r="B1275" t="str">
            <v>-27.36188 153.05894</v>
          </cell>
          <cell r="C1275">
            <v>1</v>
          </cell>
          <cell r="F1275" t="str">
            <v>-27.68754 153.02662</v>
          </cell>
          <cell r="G1275">
            <v>1</v>
          </cell>
          <cell r="J1275" t="str">
            <v>-38.08147 145.27944</v>
          </cell>
          <cell r="K1275">
            <v>1</v>
          </cell>
        </row>
        <row r="1276">
          <cell r="B1276" t="str">
            <v>-27.68362 153.01923</v>
          </cell>
          <cell r="C1276">
            <v>1</v>
          </cell>
          <cell r="F1276" t="str">
            <v>-27.68774 153.05763</v>
          </cell>
          <cell r="G1276">
            <v>1</v>
          </cell>
          <cell r="J1276" t="str">
            <v>-38.08186 142.80811</v>
          </cell>
          <cell r="K1276">
            <v>1</v>
          </cell>
        </row>
        <row r="1277">
          <cell r="B1277" t="str">
            <v>-27.32033 153.04437</v>
          </cell>
          <cell r="C1277">
            <v>1</v>
          </cell>
          <cell r="F1277" t="str">
            <v>-27.68776 153.09</v>
          </cell>
          <cell r="G1277">
            <v>1</v>
          </cell>
          <cell r="J1277" t="str">
            <v>-38.08269 145.56973</v>
          </cell>
          <cell r="K1277">
            <v>1</v>
          </cell>
        </row>
        <row r="1278">
          <cell r="B1278" t="str">
            <v>-27.5973 152.74661</v>
          </cell>
          <cell r="C1278">
            <v>1</v>
          </cell>
          <cell r="F1278" t="str">
            <v>-27.69547 153.16027</v>
          </cell>
          <cell r="G1278">
            <v>1</v>
          </cell>
          <cell r="J1278" t="str">
            <v>-38.08725 145.67476</v>
          </cell>
          <cell r="K1278">
            <v>1</v>
          </cell>
        </row>
        <row r="1279">
          <cell r="B1279" t="str">
            <v>-27.5973 152.74661</v>
          </cell>
          <cell r="C1279">
            <v>1</v>
          </cell>
          <cell r="F1279" t="str">
            <v>-27.69652 153.1324</v>
          </cell>
          <cell r="G1279">
            <v>1</v>
          </cell>
          <cell r="J1279" t="str">
            <v>-38.08859 144.34176</v>
          </cell>
          <cell r="K1279">
            <v>1</v>
          </cell>
        </row>
        <row r="1280">
          <cell r="B1280" t="str">
            <v>-27.29397 153.05478</v>
          </cell>
          <cell r="C1280">
            <v>1</v>
          </cell>
          <cell r="F1280" t="str">
            <v>-27.69855 153.035</v>
          </cell>
          <cell r="G1280">
            <v>1</v>
          </cell>
          <cell r="J1280" t="str">
            <v>-38.09105 144.35974</v>
          </cell>
          <cell r="K1280">
            <v>1</v>
          </cell>
        </row>
        <row r="1281">
          <cell r="B1281" t="str">
            <v>-27.46162 153.03266</v>
          </cell>
          <cell r="C1281">
            <v>1</v>
          </cell>
          <cell r="F1281" t="str">
            <v>-27.69855 153.035</v>
          </cell>
          <cell r="G1281">
            <v>1</v>
          </cell>
          <cell r="J1281" t="str">
            <v>-38.09106 145.13209</v>
          </cell>
          <cell r="K1281">
            <v>1</v>
          </cell>
        </row>
        <row r="1282">
          <cell r="B1282" t="str">
            <v>-27.4936 152.91519</v>
          </cell>
          <cell r="C1282">
            <v>1</v>
          </cell>
          <cell r="F1282" t="str">
            <v>-27.7001 153.16881</v>
          </cell>
          <cell r="G1282">
            <v>1</v>
          </cell>
          <cell r="J1282" t="str">
            <v>-38.09314 147.07441</v>
          </cell>
          <cell r="K1282">
            <v>1</v>
          </cell>
        </row>
        <row r="1283">
          <cell r="B1283" t="str">
            <v>-27.6642 152.89293</v>
          </cell>
          <cell r="C1283">
            <v>1</v>
          </cell>
          <cell r="F1283" t="str">
            <v>-27.70433 153.15059</v>
          </cell>
          <cell r="G1283">
            <v>1</v>
          </cell>
          <cell r="J1283" t="str">
            <v>-38.09479 147.07951</v>
          </cell>
          <cell r="K1283">
            <v>1</v>
          </cell>
        </row>
        <row r="1284">
          <cell r="B1284" t="str">
            <v>-26.68317 153.07023</v>
          </cell>
          <cell r="C1284">
            <v>1</v>
          </cell>
          <cell r="F1284" t="str">
            <v>-27.70745 153.21167</v>
          </cell>
          <cell r="G1284">
            <v>1</v>
          </cell>
          <cell r="J1284" t="str">
            <v>-38.09523 145.19378</v>
          </cell>
          <cell r="K1284">
            <v>1</v>
          </cell>
        </row>
        <row r="1285">
          <cell r="B1285" t="str">
            <v>-26.6987 153.06058</v>
          </cell>
          <cell r="C1285">
            <v>1</v>
          </cell>
          <cell r="F1285" t="str">
            <v>-27.70782 153.04651</v>
          </cell>
          <cell r="G1285">
            <v>1</v>
          </cell>
          <cell r="J1285" t="str">
            <v>-38.09544 145.71948</v>
          </cell>
          <cell r="K1285">
            <v>1</v>
          </cell>
        </row>
        <row r="1286">
          <cell r="B1286" t="str">
            <v>-26.67431 153.08107</v>
          </cell>
          <cell r="C1286">
            <v>1</v>
          </cell>
          <cell r="F1286" t="str">
            <v>-27.70947 151.86819</v>
          </cell>
          <cell r="G1286">
            <v>1</v>
          </cell>
          <cell r="J1286" t="str">
            <v>-38.09672 145.54868</v>
          </cell>
          <cell r="K1286">
            <v>1</v>
          </cell>
        </row>
        <row r="1287">
          <cell r="B1287" t="str">
            <v>-26.66632 153.06368</v>
          </cell>
          <cell r="C1287">
            <v>1</v>
          </cell>
          <cell r="F1287" t="str">
            <v>-27.71228 114.16206</v>
          </cell>
          <cell r="G1287">
            <v>1</v>
          </cell>
          <cell r="J1287" t="str">
            <v>-38.09688 144.34588</v>
          </cell>
          <cell r="K1287">
            <v>1</v>
          </cell>
        </row>
        <row r="1288">
          <cell r="B1288" t="str">
            <v>-24.87894 152.32967</v>
          </cell>
          <cell r="C1288">
            <v>1</v>
          </cell>
          <cell r="F1288" t="str">
            <v>-27.71677 151.63437</v>
          </cell>
          <cell r="G1288">
            <v>1</v>
          </cell>
          <cell r="J1288" t="str">
            <v>-38.09702 145.17754</v>
          </cell>
          <cell r="K1288">
            <v>1</v>
          </cell>
        </row>
        <row r="1289">
          <cell r="B1289" t="str">
            <v>-24.86774 152.35069</v>
          </cell>
          <cell r="C1289">
            <v>1</v>
          </cell>
          <cell r="F1289" t="str">
            <v>-27.71736 151.6338</v>
          </cell>
          <cell r="G1289">
            <v>1</v>
          </cell>
          <cell r="J1289" t="str">
            <v>-38.09722 144.31515</v>
          </cell>
          <cell r="K1289">
            <v>1</v>
          </cell>
        </row>
        <row r="1290">
          <cell r="B1290" t="str">
            <v>-24.88084 152.36492</v>
          </cell>
          <cell r="C1290">
            <v>1</v>
          </cell>
          <cell r="F1290" t="str">
            <v>-27.71764 153.20132</v>
          </cell>
          <cell r="G1290">
            <v>1</v>
          </cell>
          <cell r="J1290" t="str">
            <v>-38.09894 145.28889</v>
          </cell>
          <cell r="K1290">
            <v>1</v>
          </cell>
        </row>
        <row r="1291">
          <cell r="B1291" t="str">
            <v>-24.89697 152.34383</v>
          </cell>
          <cell r="C1291">
            <v>1</v>
          </cell>
          <cell r="F1291" t="str">
            <v>-27.72981 152.98348</v>
          </cell>
          <cell r="G1291">
            <v>1</v>
          </cell>
          <cell r="J1291" t="str">
            <v>-38.09955 145.28625</v>
          </cell>
          <cell r="K1291">
            <v>1</v>
          </cell>
        </row>
        <row r="1292">
          <cell r="B1292" t="str">
            <v>-24.88212 152.37381</v>
          </cell>
          <cell r="C1292">
            <v>1</v>
          </cell>
          <cell r="F1292" t="str">
            <v>-27.73176 153.20917</v>
          </cell>
          <cell r="G1292">
            <v>1</v>
          </cell>
          <cell r="J1292" t="str">
            <v>-38.10045 144.32753</v>
          </cell>
          <cell r="K1292">
            <v>1</v>
          </cell>
        </row>
        <row r="1293">
          <cell r="B1293" t="str">
            <v>-28.0857 153.44571</v>
          </cell>
          <cell r="C1293">
            <v>1</v>
          </cell>
          <cell r="F1293" t="str">
            <v>-27.73228 153.19838</v>
          </cell>
          <cell r="G1293">
            <v>1</v>
          </cell>
          <cell r="J1293" t="str">
            <v>-38.10058 147.07377</v>
          </cell>
          <cell r="K1293">
            <v>1</v>
          </cell>
        </row>
        <row r="1294">
          <cell r="B1294" t="str">
            <v>-28.10235 153.42894</v>
          </cell>
          <cell r="C1294">
            <v>1</v>
          </cell>
          <cell r="F1294" t="str">
            <v>-27.74585 153.32523</v>
          </cell>
          <cell r="G1294">
            <v>1</v>
          </cell>
          <cell r="J1294" t="str">
            <v>-38.10123 145.27955</v>
          </cell>
          <cell r="K1294">
            <v>1</v>
          </cell>
        </row>
        <row r="1295">
          <cell r="B1295" t="str">
            <v>-28.07669 153.42386</v>
          </cell>
          <cell r="C1295">
            <v>1</v>
          </cell>
          <cell r="F1295" t="str">
            <v>-27.75357 153.20036</v>
          </cell>
          <cell r="G1295">
            <v>1</v>
          </cell>
          <cell r="J1295" t="str">
            <v>-38.10194 147.07233</v>
          </cell>
          <cell r="K1295">
            <v>1</v>
          </cell>
        </row>
        <row r="1296">
          <cell r="B1296" t="str">
            <v>-27.13816 152.98058</v>
          </cell>
          <cell r="C1296">
            <v>1</v>
          </cell>
          <cell r="F1296" t="str">
            <v>-27.76571 153.10406</v>
          </cell>
          <cell r="G1296">
            <v>1</v>
          </cell>
          <cell r="J1296" t="str">
            <v>-38.10254 147.06806</v>
          </cell>
          <cell r="K1296">
            <v>1</v>
          </cell>
        </row>
        <row r="1297">
          <cell r="B1297" t="str">
            <v>-27.15618 152.9676</v>
          </cell>
          <cell r="C1297">
            <v>1</v>
          </cell>
          <cell r="F1297" t="str">
            <v>-27.76608 153.10704</v>
          </cell>
          <cell r="G1297">
            <v>1</v>
          </cell>
          <cell r="J1297" t="str">
            <v>-38.10276 144.05904</v>
          </cell>
          <cell r="K1297">
            <v>1</v>
          </cell>
        </row>
        <row r="1298">
          <cell r="B1298" t="str">
            <v>-27.07919 152.96008</v>
          </cell>
          <cell r="C1298">
            <v>1</v>
          </cell>
          <cell r="F1298" t="str">
            <v>-27.77378 153.2435</v>
          </cell>
          <cell r="G1298">
            <v>1</v>
          </cell>
          <cell r="J1298" t="str">
            <v>-38.10325 145.25979</v>
          </cell>
          <cell r="K1298">
            <v>1</v>
          </cell>
        </row>
        <row r="1299">
          <cell r="B1299" t="str">
            <v>-27.10913 152.92273</v>
          </cell>
          <cell r="C1299">
            <v>1</v>
          </cell>
          <cell r="F1299" t="str">
            <v>-27.80716 152.95946</v>
          </cell>
          <cell r="G1299">
            <v>1</v>
          </cell>
          <cell r="J1299" t="str">
            <v>-38.10446 145.1297</v>
          </cell>
          <cell r="K1299">
            <v>1</v>
          </cell>
        </row>
        <row r="1300">
          <cell r="B1300" t="str">
            <v>-27.07647 152.95827</v>
          </cell>
          <cell r="C1300">
            <v>1</v>
          </cell>
          <cell r="F1300" t="str">
            <v>-27.80743 152.95784</v>
          </cell>
          <cell r="G1300">
            <v>1</v>
          </cell>
          <cell r="J1300" t="str">
            <v>-38.1046 145.27611</v>
          </cell>
          <cell r="K1300">
            <v>1</v>
          </cell>
        </row>
        <row r="1301">
          <cell r="B1301" t="str">
            <v>-27.08367 152.94837</v>
          </cell>
          <cell r="C1301">
            <v>1</v>
          </cell>
          <cell r="F1301" t="str">
            <v>-27.82971 153.02575</v>
          </cell>
          <cell r="G1301">
            <v>1</v>
          </cell>
          <cell r="J1301" t="str">
            <v>-38.10539 145.19278</v>
          </cell>
          <cell r="K1301">
            <v>1</v>
          </cell>
        </row>
        <row r="1302">
          <cell r="B1302" t="str">
            <v>-16.92817 145.76945</v>
          </cell>
          <cell r="C1302">
            <v>1</v>
          </cell>
          <cell r="F1302" t="str">
            <v>-27.84309 153.29567</v>
          </cell>
          <cell r="G1302">
            <v>1</v>
          </cell>
          <cell r="J1302" t="str">
            <v>-38.10551 145.18148</v>
          </cell>
          <cell r="K1302">
            <v>1</v>
          </cell>
        </row>
        <row r="1303">
          <cell r="B1303" t="str">
            <v>-27.61319 153.04037</v>
          </cell>
          <cell r="C1303">
            <v>1</v>
          </cell>
          <cell r="F1303" t="str">
            <v>-27.85277 153.33481</v>
          </cell>
          <cell r="G1303">
            <v>1</v>
          </cell>
          <cell r="J1303" t="str">
            <v>-38.10592 147.12805</v>
          </cell>
          <cell r="K1303">
            <v>1</v>
          </cell>
        </row>
        <row r="1304">
          <cell r="B1304" t="str">
            <v>-27.61477 153.06111</v>
          </cell>
          <cell r="C1304">
            <v>1</v>
          </cell>
          <cell r="F1304" t="str">
            <v>-27.85512 153.29869</v>
          </cell>
          <cell r="G1304">
            <v>1</v>
          </cell>
          <cell r="J1304" t="str">
            <v>-38.10612 142.3196</v>
          </cell>
          <cell r="K1304">
            <v>1</v>
          </cell>
        </row>
        <row r="1305">
          <cell r="B1305" t="str">
            <v>-27.6239 153.05131</v>
          </cell>
          <cell r="C1305">
            <v>1</v>
          </cell>
          <cell r="F1305" t="str">
            <v>-27.85563 153.35209</v>
          </cell>
          <cell r="G1305">
            <v>1</v>
          </cell>
          <cell r="J1305" t="str">
            <v>-38.10616 144.33668</v>
          </cell>
          <cell r="K1305">
            <v>1</v>
          </cell>
        </row>
        <row r="1306">
          <cell r="B1306" t="str">
            <v>-26.79951 153.11865</v>
          </cell>
          <cell r="C1306">
            <v>1</v>
          </cell>
          <cell r="F1306" t="str">
            <v>-27.86283 153.29765</v>
          </cell>
          <cell r="G1306">
            <v>1</v>
          </cell>
          <cell r="J1306" t="str">
            <v>-38.10727 145.28102</v>
          </cell>
          <cell r="K1306">
            <v>1</v>
          </cell>
        </row>
        <row r="1307">
          <cell r="B1307" t="str">
            <v>-27.46759 153.09303</v>
          </cell>
          <cell r="C1307">
            <v>1</v>
          </cell>
          <cell r="F1307" t="str">
            <v>-27.86818 153.32254</v>
          </cell>
          <cell r="G1307">
            <v>1</v>
          </cell>
          <cell r="J1307" t="str">
            <v>-38.10828 145.14823</v>
          </cell>
          <cell r="K1307">
            <v>1</v>
          </cell>
        </row>
        <row r="1308">
          <cell r="B1308" t="str">
            <v>-27.53565 153.18905</v>
          </cell>
          <cell r="C1308">
            <v>1</v>
          </cell>
          <cell r="F1308" t="str">
            <v>-27.8698 153.29618</v>
          </cell>
          <cell r="G1308">
            <v>1</v>
          </cell>
          <cell r="J1308" t="str">
            <v>-38.10857 145.27641</v>
          </cell>
          <cell r="K1308">
            <v>1</v>
          </cell>
        </row>
        <row r="1309">
          <cell r="B1309" t="str">
            <v>-27.54272 153.20138</v>
          </cell>
          <cell r="C1309">
            <v>1</v>
          </cell>
          <cell r="F1309" t="str">
            <v>-27.87064 153.30779</v>
          </cell>
          <cell r="G1309">
            <v>1</v>
          </cell>
          <cell r="J1309" t="str">
            <v>-38.10976 147.06542</v>
          </cell>
          <cell r="K1309">
            <v>1</v>
          </cell>
        </row>
        <row r="1310">
          <cell r="B1310" t="str">
            <v>-27.54873 153.19957</v>
          </cell>
          <cell r="C1310">
            <v>1</v>
          </cell>
          <cell r="F1310" t="str">
            <v>-27.87213 153.31785</v>
          </cell>
          <cell r="G1310">
            <v>1</v>
          </cell>
          <cell r="J1310" t="str">
            <v>-38.11031 145.76935</v>
          </cell>
          <cell r="K1310">
            <v>1</v>
          </cell>
        </row>
        <row r="1311">
          <cell r="B1311" t="str">
            <v>-27.54866 153.19612</v>
          </cell>
          <cell r="C1311">
            <v>1</v>
          </cell>
          <cell r="F1311" t="str">
            <v>-27.87438 153.31572</v>
          </cell>
          <cell r="G1311">
            <v>1</v>
          </cell>
          <cell r="J1311" t="str">
            <v>-38.11106 145.17463</v>
          </cell>
          <cell r="K1311">
            <v>1</v>
          </cell>
        </row>
        <row r="1312">
          <cell r="B1312" t="str">
            <v>-27.49629 153.08736</v>
          </cell>
          <cell r="C1312">
            <v>1</v>
          </cell>
          <cell r="F1312" t="str">
            <v>-27.87596 151.27258</v>
          </cell>
          <cell r="G1312">
            <v>1</v>
          </cell>
          <cell r="J1312" t="str">
            <v>-38.11107 145.15128</v>
          </cell>
          <cell r="K1312">
            <v>1</v>
          </cell>
        </row>
        <row r="1313">
          <cell r="B1313" t="str">
            <v>-27.504 153.11285</v>
          </cell>
          <cell r="C1313">
            <v>1</v>
          </cell>
          <cell r="F1313" t="str">
            <v>-27.87629 153.37488</v>
          </cell>
          <cell r="G1313">
            <v>1</v>
          </cell>
          <cell r="J1313" t="str">
            <v>-38.11305 144.32975</v>
          </cell>
          <cell r="K1313">
            <v>1</v>
          </cell>
        </row>
        <row r="1314">
          <cell r="B1314" t="str">
            <v>-27.50157 153.11736</v>
          </cell>
          <cell r="C1314">
            <v>1</v>
          </cell>
          <cell r="F1314" t="str">
            <v>-27.89255 153.38829</v>
          </cell>
          <cell r="G1314">
            <v>1</v>
          </cell>
          <cell r="J1314" t="str">
            <v>-38.1144 145.19434</v>
          </cell>
          <cell r="K1314">
            <v>1</v>
          </cell>
        </row>
        <row r="1315">
          <cell r="B1315" t="str">
            <v>-28.04359 153.37143</v>
          </cell>
          <cell r="C1315">
            <v>1</v>
          </cell>
          <cell r="F1315" t="str">
            <v>-27.89917 153.30606</v>
          </cell>
          <cell r="G1315">
            <v>1</v>
          </cell>
          <cell r="J1315" t="str">
            <v>-38.11505 145.28775</v>
          </cell>
          <cell r="K1315">
            <v>1</v>
          </cell>
        </row>
        <row r="1316">
          <cell r="B1316" t="str">
            <v>-28.04359 153.37143</v>
          </cell>
          <cell r="C1316">
            <v>1</v>
          </cell>
          <cell r="F1316" t="str">
            <v>-27.90331 153.32731</v>
          </cell>
          <cell r="G1316">
            <v>1</v>
          </cell>
          <cell r="J1316" t="str">
            <v>-38.11574 144.65821</v>
          </cell>
          <cell r="K1316">
            <v>1</v>
          </cell>
        </row>
        <row r="1317">
          <cell r="B1317" t="str">
            <v>-27.38325 153.01481</v>
          </cell>
          <cell r="C1317">
            <v>1</v>
          </cell>
          <cell r="F1317" t="str">
            <v>-27.90695 153.38735</v>
          </cell>
          <cell r="G1317">
            <v>1</v>
          </cell>
          <cell r="J1317" t="str">
            <v>-38.11682 145.28547</v>
          </cell>
          <cell r="K1317">
            <v>1</v>
          </cell>
        </row>
        <row r="1318">
          <cell r="B1318" t="str">
            <v>-27.38064 153.01212</v>
          </cell>
          <cell r="C1318">
            <v>1</v>
          </cell>
          <cell r="F1318" t="str">
            <v>-27.9085 153.33917</v>
          </cell>
          <cell r="G1318">
            <v>1</v>
          </cell>
          <cell r="J1318" t="str">
            <v>-38.11756 145.14958</v>
          </cell>
          <cell r="K1318">
            <v>1</v>
          </cell>
        </row>
        <row r="1319">
          <cell r="B1319" t="str">
            <v>-27.39108 153.01167</v>
          </cell>
          <cell r="C1319">
            <v>1</v>
          </cell>
          <cell r="F1319" t="str">
            <v>-27.91318 120.69726</v>
          </cell>
          <cell r="G1319">
            <v>1</v>
          </cell>
          <cell r="J1319" t="str">
            <v>-38.11972 145.16241</v>
          </cell>
          <cell r="K1319">
            <v>1</v>
          </cell>
        </row>
        <row r="1320">
          <cell r="B1320" t="str">
            <v>-27.6359 152.75299</v>
          </cell>
          <cell r="C1320">
            <v>1</v>
          </cell>
          <cell r="F1320" t="str">
            <v>-27.91409 153.40346</v>
          </cell>
          <cell r="G1320">
            <v>1</v>
          </cell>
          <cell r="J1320" t="str">
            <v>-38.12226 144.32681</v>
          </cell>
          <cell r="K1320">
            <v>1</v>
          </cell>
        </row>
        <row r="1321">
          <cell r="B1321" t="str">
            <v>-27.4165 153.0495</v>
          </cell>
          <cell r="C1321">
            <v>1</v>
          </cell>
          <cell r="F1321" t="str">
            <v>-27.91479 153.38817</v>
          </cell>
          <cell r="G1321">
            <v>1</v>
          </cell>
          <cell r="J1321" t="str">
            <v>-38.12421 145.13321</v>
          </cell>
          <cell r="K1321">
            <v>1</v>
          </cell>
        </row>
        <row r="1322">
          <cell r="B1322" t="str">
            <v>-27.54297 153.25031</v>
          </cell>
          <cell r="C1322">
            <v>1</v>
          </cell>
          <cell r="F1322" t="str">
            <v>-27.91582 153.30365</v>
          </cell>
          <cell r="G1322">
            <v>1</v>
          </cell>
          <cell r="J1322" t="str">
            <v>-38.12656 146.57353</v>
          </cell>
          <cell r="K1322">
            <v>1</v>
          </cell>
        </row>
        <row r="1323">
          <cell r="B1323" t="str">
            <v>-27.52971 153.27948</v>
          </cell>
          <cell r="C1323">
            <v>1</v>
          </cell>
          <cell r="F1323" t="str">
            <v>-27.9174 153.33629</v>
          </cell>
          <cell r="G1323">
            <v>1</v>
          </cell>
          <cell r="J1323" t="str">
            <v>-38.12903 145.12692</v>
          </cell>
          <cell r="K1323">
            <v>1</v>
          </cell>
        </row>
        <row r="1324">
          <cell r="B1324" t="str">
            <v>-16.7743 145.67271</v>
          </cell>
          <cell r="C1324">
            <v>1</v>
          </cell>
          <cell r="F1324" t="str">
            <v>-27.91856 153.30681</v>
          </cell>
          <cell r="G1324">
            <v>1</v>
          </cell>
          <cell r="J1324" t="str">
            <v>-38.12924 144.33173</v>
          </cell>
          <cell r="K1324">
            <v>1</v>
          </cell>
        </row>
        <row r="1325">
          <cell r="B1325" t="str">
            <v>-16.7743 145.67271</v>
          </cell>
          <cell r="C1325">
            <v>1</v>
          </cell>
          <cell r="F1325" t="str">
            <v>-27.92045 149.71934</v>
          </cell>
          <cell r="G1325">
            <v>1</v>
          </cell>
          <cell r="J1325" t="str">
            <v>-38.13059 144.3251</v>
          </cell>
          <cell r="K1325">
            <v>1</v>
          </cell>
        </row>
        <row r="1326">
          <cell r="B1326" t="str">
            <v>-19.33137 146.71531</v>
          </cell>
          <cell r="C1326">
            <v>1</v>
          </cell>
          <cell r="F1326" t="str">
            <v>-27.92454 153.18718</v>
          </cell>
          <cell r="G1326">
            <v>1</v>
          </cell>
          <cell r="J1326" t="str">
            <v>-38.13064 141.62848</v>
          </cell>
          <cell r="K1326">
            <v>1</v>
          </cell>
        </row>
        <row r="1327">
          <cell r="B1327" t="str">
            <v>-27.92702 153.37642</v>
          </cell>
          <cell r="C1327">
            <v>1</v>
          </cell>
          <cell r="F1327" t="str">
            <v>-27.92458 153.39459</v>
          </cell>
          <cell r="G1327">
            <v>1</v>
          </cell>
          <cell r="J1327" t="str">
            <v>-38.1344 145.89554</v>
          </cell>
          <cell r="K1327">
            <v>1</v>
          </cell>
        </row>
        <row r="1328">
          <cell r="B1328" t="str">
            <v>-27.87213 153.31785</v>
          </cell>
          <cell r="C1328">
            <v>1</v>
          </cell>
          <cell r="F1328" t="str">
            <v>-27.92702 153.37642</v>
          </cell>
          <cell r="G1328">
            <v>1</v>
          </cell>
          <cell r="J1328" t="str">
            <v>-38.13512 145.84804</v>
          </cell>
          <cell r="K1328">
            <v>1</v>
          </cell>
        </row>
        <row r="1329">
          <cell r="B1329" t="str">
            <v>-27.87438 153.31572</v>
          </cell>
          <cell r="C1329">
            <v>1</v>
          </cell>
          <cell r="F1329" t="str">
            <v>-27.92778 153.36082</v>
          </cell>
          <cell r="G1329">
            <v>1</v>
          </cell>
          <cell r="J1329" t="str">
            <v>-38.13521 145.14709</v>
          </cell>
          <cell r="K1329">
            <v>1</v>
          </cell>
        </row>
        <row r="1330">
          <cell r="B1330" t="str">
            <v>-27.5646 153.04654</v>
          </cell>
          <cell r="C1330">
            <v>1</v>
          </cell>
          <cell r="F1330" t="str">
            <v>-27.93822 153.38902</v>
          </cell>
          <cell r="G1330">
            <v>1</v>
          </cell>
          <cell r="J1330" t="str">
            <v>-38.13617 145.14462</v>
          </cell>
          <cell r="K1330">
            <v>1</v>
          </cell>
        </row>
        <row r="1331">
          <cell r="B1331" t="str">
            <v>-26.41251 152.91365</v>
          </cell>
          <cell r="C1331">
            <v>1</v>
          </cell>
          <cell r="F1331" t="str">
            <v>-27.93967 152.64005</v>
          </cell>
          <cell r="G1331">
            <v>1</v>
          </cell>
          <cell r="J1331" t="str">
            <v>-38.13784 145.85558</v>
          </cell>
          <cell r="K1331">
            <v>1</v>
          </cell>
        </row>
        <row r="1332">
          <cell r="B1332" t="str">
            <v>-27.50556 153.06205</v>
          </cell>
          <cell r="C1332">
            <v>1</v>
          </cell>
          <cell r="F1332" t="str">
            <v>-27.94077 153.32033</v>
          </cell>
          <cell r="G1332">
            <v>1</v>
          </cell>
          <cell r="J1332" t="str">
            <v>-38.13911 144.35075</v>
          </cell>
          <cell r="K1332">
            <v>1</v>
          </cell>
        </row>
        <row r="1333">
          <cell r="B1333" t="str">
            <v>-27.48518 153.05787</v>
          </cell>
          <cell r="C1333">
            <v>1</v>
          </cell>
          <cell r="F1333" t="str">
            <v>-27.94121 153.40727</v>
          </cell>
          <cell r="G1333">
            <v>1</v>
          </cell>
          <cell r="J1333" t="str">
            <v>-38.141 145.16636</v>
          </cell>
          <cell r="K1333">
            <v>1</v>
          </cell>
        </row>
        <row r="1334">
          <cell r="B1334" t="str">
            <v>-16.4486 145.40566</v>
          </cell>
          <cell r="C1334">
            <v>1</v>
          </cell>
          <cell r="F1334" t="str">
            <v>-27.94371 153.40198</v>
          </cell>
          <cell r="G1334">
            <v>1</v>
          </cell>
          <cell r="J1334" t="str">
            <v>-38.14404 145.13214</v>
          </cell>
          <cell r="K1334">
            <v>1</v>
          </cell>
        </row>
        <row r="1335">
          <cell r="B1335" t="str">
            <v>-27.67109 153.19784</v>
          </cell>
          <cell r="C1335">
            <v>1</v>
          </cell>
          <cell r="F1335" t="str">
            <v>-27.9457 153.36369</v>
          </cell>
          <cell r="G1335">
            <v>1</v>
          </cell>
          <cell r="J1335" t="str">
            <v>-38.14433 144.32543</v>
          </cell>
          <cell r="K1335">
            <v>1</v>
          </cell>
        </row>
        <row r="1336">
          <cell r="B1336" t="str">
            <v>-19.3062 146.75692</v>
          </cell>
          <cell r="C1336">
            <v>1</v>
          </cell>
          <cell r="F1336" t="str">
            <v>-27.94725 153.3743</v>
          </cell>
          <cell r="G1336">
            <v>1</v>
          </cell>
          <cell r="J1336" t="str">
            <v>-38.14543 145.92963</v>
          </cell>
          <cell r="K1336">
            <v>1</v>
          </cell>
        </row>
        <row r="1337">
          <cell r="B1337" t="str">
            <v>-26.77329 153.12029</v>
          </cell>
          <cell r="C1337">
            <v>1</v>
          </cell>
          <cell r="F1337" t="str">
            <v>-27.94734 153.3667</v>
          </cell>
          <cell r="G1337">
            <v>1</v>
          </cell>
          <cell r="J1337" t="str">
            <v>-38.14631 145.12843</v>
          </cell>
          <cell r="K1337">
            <v>1</v>
          </cell>
        </row>
        <row r="1338">
          <cell r="B1338" t="str">
            <v>-28.14178 153.47327</v>
          </cell>
          <cell r="C1338">
            <v>1</v>
          </cell>
          <cell r="F1338" t="str">
            <v>-27.9483 153.34671</v>
          </cell>
          <cell r="G1338">
            <v>1</v>
          </cell>
          <cell r="J1338" t="str">
            <v>-38.14633 145.93002</v>
          </cell>
          <cell r="K1338">
            <v>1</v>
          </cell>
        </row>
        <row r="1339">
          <cell r="B1339" t="str">
            <v>-28.14893 153.47517</v>
          </cell>
          <cell r="C1339">
            <v>1</v>
          </cell>
          <cell r="F1339" t="str">
            <v>-27.94835 153.39687</v>
          </cell>
          <cell r="G1339">
            <v>1</v>
          </cell>
          <cell r="J1339" t="str">
            <v>-38.14701 144.34777</v>
          </cell>
          <cell r="K1339">
            <v>1</v>
          </cell>
        </row>
        <row r="1340">
          <cell r="B1340" t="str">
            <v>-27.18573 151.2618</v>
          </cell>
          <cell r="C1340">
            <v>1</v>
          </cell>
          <cell r="F1340" t="str">
            <v>-27.94928 152.68382</v>
          </cell>
          <cell r="G1340">
            <v>1</v>
          </cell>
          <cell r="J1340" t="str">
            <v>-38.14752 144.34678</v>
          </cell>
          <cell r="K1340">
            <v>1</v>
          </cell>
        </row>
        <row r="1341">
          <cell r="B1341" t="str">
            <v>-19.24788 146.66812</v>
          </cell>
          <cell r="C1341">
            <v>1</v>
          </cell>
          <cell r="F1341" t="str">
            <v>-27.95627 153.38113</v>
          </cell>
          <cell r="G1341">
            <v>1</v>
          </cell>
          <cell r="J1341" t="str">
            <v>-38.14829 145.16357</v>
          </cell>
          <cell r="K1341">
            <v>1</v>
          </cell>
        </row>
        <row r="1342">
          <cell r="B1342" t="str">
            <v>-27.6005 151.90805</v>
          </cell>
          <cell r="C1342">
            <v>1</v>
          </cell>
          <cell r="F1342" t="str">
            <v>-27.95881 153.39445</v>
          </cell>
          <cell r="G1342">
            <v>1</v>
          </cell>
          <cell r="J1342" t="str">
            <v>-38.14867 144.57519</v>
          </cell>
          <cell r="K1342">
            <v>1</v>
          </cell>
        </row>
        <row r="1343">
          <cell r="B1343" t="str">
            <v>-27.50094 153.40407</v>
          </cell>
          <cell r="C1343">
            <v>1</v>
          </cell>
          <cell r="F1343" t="str">
            <v>-27.96443 153.40968</v>
          </cell>
          <cell r="G1343">
            <v>1</v>
          </cell>
          <cell r="J1343" t="str">
            <v>-38.14898 146.4807</v>
          </cell>
          <cell r="K1343">
            <v>1</v>
          </cell>
        </row>
        <row r="1344">
          <cell r="B1344" t="str">
            <v>-27.41533 153.08283</v>
          </cell>
          <cell r="C1344">
            <v>1</v>
          </cell>
          <cell r="F1344" t="str">
            <v>-27.96574 153.41295</v>
          </cell>
          <cell r="G1344">
            <v>1</v>
          </cell>
          <cell r="J1344" t="str">
            <v>-38.15002 145.20239</v>
          </cell>
          <cell r="K1344">
            <v>1</v>
          </cell>
        </row>
        <row r="1345">
          <cell r="B1345" t="str">
            <v>-27.48474 153.04961</v>
          </cell>
          <cell r="C1345">
            <v>1</v>
          </cell>
          <cell r="F1345" t="str">
            <v>-27.96889 153.19624</v>
          </cell>
          <cell r="G1345">
            <v>1</v>
          </cell>
          <cell r="J1345" t="str">
            <v>-38.15051 145.19001</v>
          </cell>
          <cell r="K1345">
            <v>1</v>
          </cell>
        </row>
        <row r="1346">
          <cell r="B1346" t="str">
            <v>-16.90359 145.75522</v>
          </cell>
          <cell r="C1346">
            <v>1</v>
          </cell>
          <cell r="F1346" t="str">
            <v>-27.9695 153.4067</v>
          </cell>
          <cell r="G1346">
            <v>1</v>
          </cell>
          <cell r="J1346" t="str">
            <v>-38.15068 145.17579</v>
          </cell>
          <cell r="K1346">
            <v>1</v>
          </cell>
        </row>
        <row r="1347">
          <cell r="B1347" t="str">
            <v>-27.59372 153.10304</v>
          </cell>
          <cell r="C1347">
            <v>1</v>
          </cell>
          <cell r="F1347" t="str">
            <v>-27.97091 153.40639</v>
          </cell>
          <cell r="G1347">
            <v>1</v>
          </cell>
          <cell r="J1347" t="str">
            <v>-38.15295 145.18479</v>
          </cell>
          <cell r="K1347">
            <v>1</v>
          </cell>
        </row>
        <row r="1348">
          <cell r="B1348" t="str">
            <v>-27.57097 153.10017</v>
          </cell>
          <cell r="C1348">
            <v>1</v>
          </cell>
          <cell r="F1348" t="str">
            <v>-27.971 153.40498</v>
          </cell>
          <cell r="G1348">
            <v>1</v>
          </cell>
          <cell r="J1348" t="str">
            <v>-38.153 144.33611</v>
          </cell>
          <cell r="K1348">
            <v>1</v>
          </cell>
        </row>
        <row r="1349">
          <cell r="B1349" t="str">
            <v>-27.57132 153.09899</v>
          </cell>
          <cell r="C1349">
            <v>1</v>
          </cell>
          <cell r="F1349" t="str">
            <v>-27.97145 153.37327</v>
          </cell>
          <cell r="G1349">
            <v>1</v>
          </cell>
          <cell r="J1349" t="str">
            <v>-38.15375 145.94401</v>
          </cell>
          <cell r="K1349">
            <v>1</v>
          </cell>
        </row>
        <row r="1350">
          <cell r="B1350" t="str">
            <v>-21.03379 149.17686</v>
          </cell>
          <cell r="C1350">
            <v>1</v>
          </cell>
          <cell r="F1350" t="str">
            <v>-27.9715 153.40608</v>
          </cell>
          <cell r="G1350">
            <v>1</v>
          </cell>
          <cell r="J1350" t="str">
            <v>-38.15429 145.11958</v>
          </cell>
          <cell r="K1350">
            <v>1</v>
          </cell>
        </row>
        <row r="1351">
          <cell r="B1351" t="str">
            <v>-27.42161 152.98045</v>
          </cell>
          <cell r="C1351">
            <v>1</v>
          </cell>
          <cell r="F1351" t="str">
            <v>-27.97153 153.38807</v>
          </cell>
          <cell r="G1351">
            <v>1</v>
          </cell>
          <cell r="J1351" t="str">
            <v>-38.15522 145.15693</v>
          </cell>
          <cell r="K1351">
            <v>1</v>
          </cell>
        </row>
        <row r="1352">
          <cell r="B1352" t="str">
            <v>-27.41494 152.98926</v>
          </cell>
          <cell r="C1352">
            <v>1</v>
          </cell>
          <cell r="F1352" t="str">
            <v>-27.97397 153.4167</v>
          </cell>
          <cell r="G1352">
            <v>1</v>
          </cell>
          <cell r="J1352" t="str">
            <v>-38.15525 146.78596</v>
          </cell>
          <cell r="K1352">
            <v>1</v>
          </cell>
        </row>
        <row r="1353">
          <cell r="B1353" t="str">
            <v>-27.41687 152.99329</v>
          </cell>
          <cell r="C1353">
            <v>1</v>
          </cell>
          <cell r="F1353" t="str">
            <v>-27.97451 153.40532</v>
          </cell>
          <cell r="G1353">
            <v>1</v>
          </cell>
          <cell r="J1353" t="str">
            <v>-38.15636 144.34837</v>
          </cell>
          <cell r="K1353">
            <v>1</v>
          </cell>
        </row>
        <row r="1354">
          <cell r="B1354" t="str">
            <v>-27.41816 152.99841</v>
          </cell>
          <cell r="C1354">
            <v>1</v>
          </cell>
          <cell r="F1354" t="str">
            <v>-27.97882 153.41331</v>
          </cell>
          <cell r="G1354">
            <v>1</v>
          </cell>
          <cell r="J1354" t="str">
            <v>-38.15733 144.32703</v>
          </cell>
          <cell r="K1354">
            <v>1</v>
          </cell>
        </row>
        <row r="1355">
          <cell r="B1355" t="str">
            <v>-27.40837 152.9278</v>
          </cell>
          <cell r="C1355">
            <v>1</v>
          </cell>
          <cell r="F1355" t="str">
            <v>-27.97958 153.38507</v>
          </cell>
          <cell r="G1355">
            <v>1</v>
          </cell>
          <cell r="J1355" t="str">
            <v>-38.15883 144.37267</v>
          </cell>
          <cell r="K1355">
            <v>1</v>
          </cell>
        </row>
        <row r="1356">
          <cell r="B1356" t="str">
            <v>-26.68274 153.00908</v>
          </cell>
          <cell r="C1356">
            <v>1</v>
          </cell>
          <cell r="F1356" t="str">
            <v>-27.98255 152.99754</v>
          </cell>
          <cell r="G1356">
            <v>1</v>
          </cell>
          <cell r="J1356" t="str">
            <v>-38.15897 144.3585</v>
          </cell>
          <cell r="K1356">
            <v>1</v>
          </cell>
        </row>
        <row r="1357">
          <cell r="B1357" t="str">
            <v>-27.60145 152.95076</v>
          </cell>
          <cell r="C1357">
            <v>1</v>
          </cell>
          <cell r="F1357" t="str">
            <v>-27.98308 153.40822</v>
          </cell>
          <cell r="G1357">
            <v>1</v>
          </cell>
          <cell r="J1357" t="str">
            <v>-38.15961 145.93693</v>
          </cell>
          <cell r="K1357">
            <v>1</v>
          </cell>
        </row>
        <row r="1358">
          <cell r="B1358" t="str">
            <v>-27.62675 152.95732</v>
          </cell>
          <cell r="C1358">
            <v>1</v>
          </cell>
          <cell r="F1358" t="str">
            <v>-27.9851 153.37105</v>
          </cell>
          <cell r="G1358">
            <v>1</v>
          </cell>
          <cell r="J1358" t="str">
            <v>-38.1606 145.13956</v>
          </cell>
          <cell r="K1358">
            <v>1</v>
          </cell>
        </row>
        <row r="1359">
          <cell r="B1359" t="str">
            <v>-27.45774 153.02935</v>
          </cell>
          <cell r="C1359">
            <v>1</v>
          </cell>
          <cell r="F1359" t="str">
            <v>-27.98705 153.00209</v>
          </cell>
          <cell r="G1359">
            <v>1</v>
          </cell>
          <cell r="J1359" t="str">
            <v>-38.16116 145.94592</v>
          </cell>
          <cell r="K1359">
            <v>1</v>
          </cell>
        </row>
        <row r="1360">
          <cell r="B1360" t="str">
            <v>-27.4537 153.02872</v>
          </cell>
          <cell r="C1360">
            <v>1</v>
          </cell>
          <cell r="F1360" t="str">
            <v>-27.98714 153.40514</v>
          </cell>
          <cell r="G1360">
            <v>1</v>
          </cell>
          <cell r="J1360" t="str">
            <v>-38.16176 146.36154</v>
          </cell>
          <cell r="K1360">
            <v>1</v>
          </cell>
        </row>
        <row r="1361">
          <cell r="B1361" t="str">
            <v>-27.56368 151.91479</v>
          </cell>
          <cell r="C1361">
            <v>1</v>
          </cell>
          <cell r="F1361" t="str">
            <v>-27.98722 153.38586</v>
          </cell>
          <cell r="G1361">
            <v>1</v>
          </cell>
          <cell r="J1361" t="str">
            <v>-38.16189 144.56069</v>
          </cell>
          <cell r="K1361">
            <v>1</v>
          </cell>
        </row>
        <row r="1362">
          <cell r="B1362" t="str">
            <v>-26.83502 153.11636</v>
          </cell>
          <cell r="C1362">
            <v>1</v>
          </cell>
          <cell r="F1362" t="str">
            <v>-27.98739 119.29518</v>
          </cell>
          <cell r="G1362">
            <v>1</v>
          </cell>
          <cell r="J1362" t="str">
            <v>-38.16195 147.08664</v>
          </cell>
          <cell r="K1362">
            <v>1</v>
          </cell>
        </row>
        <row r="1363">
          <cell r="B1363" t="str">
            <v>-27.61961 152.88869</v>
          </cell>
          <cell r="C1363">
            <v>1</v>
          </cell>
          <cell r="F1363" t="str">
            <v>-27.98751 153.33932</v>
          </cell>
          <cell r="G1363">
            <v>1</v>
          </cell>
          <cell r="J1363" t="str">
            <v>-38.16264 145.19237</v>
          </cell>
          <cell r="K1363">
            <v>1</v>
          </cell>
        </row>
        <row r="1364">
          <cell r="B1364" t="str">
            <v>-27.60686 152.88908</v>
          </cell>
          <cell r="C1364">
            <v>1</v>
          </cell>
          <cell r="F1364" t="str">
            <v>-27.99099 153.36655</v>
          </cell>
          <cell r="G1364">
            <v>1</v>
          </cell>
          <cell r="J1364" t="str">
            <v>-38.16327 144.37602</v>
          </cell>
          <cell r="K1364">
            <v>1</v>
          </cell>
        </row>
        <row r="1365">
          <cell r="B1365" t="str">
            <v>-23.44981 150.46221</v>
          </cell>
          <cell r="C1365">
            <v>1</v>
          </cell>
          <cell r="F1365" t="str">
            <v>-27.99106 153.33306</v>
          </cell>
          <cell r="G1365">
            <v>1</v>
          </cell>
          <cell r="J1365" t="str">
            <v>-38.16376 145.15561</v>
          </cell>
          <cell r="K1365">
            <v>1</v>
          </cell>
        </row>
        <row r="1366">
          <cell r="B1366" t="str">
            <v>-27.52018 152.97794</v>
          </cell>
          <cell r="C1366">
            <v>1</v>
          </cell>
          <cell r="F1366" t="str">
            <v>-27.99623 153.39555</v>
          </cell>
          <cell r="G1366">
            <v>1</v>
          </cell>
          <cell r="J1366" t="str">
            <v>-38.16432 144.37698</v>
          </cell>
          <cell r="K1366">
            <v>1</v>
          </cell>
        </row>
        <row r="1367">
          <cell r="B1367" t="str">
            <v>-25.53803 152.72419</v>
          </cell>
          <cell r="C1367">
            <v>1</v>
          </cell>
          <cell r="F1367" t="str">
            <v>-27.99877 153.38935</v>
          </cell>
          <cell r="G1367">
            <v>1</v>
          </cell>
          <cell r="J1367" t="str">
            <v>-38.16578 144.39918</v>
          </cell>
          <cell r="K1367">
            <v>1</v>
          </cell>
        </row>
        <row r="1368">
          <cell r="B1368" t="str">
            <v>-25.53536 152.71811</v>
          </cell>
          <cell r="C1368">
            <v>1</v>
          </cell>
          <cell r="F1368" t="str">
            <v>-28.00037 152.69334</v>
          </cell>
          <cell r="G1368">
            <v>1</v>
          </cell>
          <cell r="J1368" t="str">
            <v>-38.16914 144.31047</v>
          </cell>
          <cell r="K1368">
            <v>1</v>
          </cell>
        </row>
        <row r="1369">
          <cell r="B1369" t="str">
            <v>-27.51254 153.04595</v>
          </cell>
          <cell r="C1369">
            <v>1</v>
          </cell>
          <cell r="F1369" t="str">
            <v>-28.00048 153.3223</v>
          </cell>
          <cell r="G1369">
            <v>1</v>
          </cell>
          <cell r="J1369" t="str">
            <v>-38.16969 146.2625</v>
          </cell>
          <cell r="K1369">
            <v>1</v>
          </cell>
        </row>
        <row r="1370">
          <cell r="B1370" t="str">
            <v>-19.2844 146.78061</v>
          </cell>
          <cell r="C1370">
            <v>1</v>
          </cell>
          <cell r="F1370" t="str">
            <v>-28.00154 153.33865</v>
          </cell>
          <cell r="G1370">
            <v>1</v>
          </cell>
          <cell r="J1370" t="str">
            <v>-38.17121 145.1209</v>
          </cell>
          <cell r="K1370">
            <v>1</v>
          </cell>
        </row>
        <row r="1371">
          <cell r="B1371" t="str">
            <v>-19.2877 146.7738</v>
          </cell>
          <cell r="C1371">
            <v>1</v>
          </cell>
          <cell r="F1371" t="str">
            <v>-28.00162 153.4165</v>
          </cell>
          <cell r="G1371">
            <v>1</v>
          </cell>
          <cell r="J1371" t="str">
            <v>-38.17206 144.31627</v>
          </cell>
          <cell r="K1371">
            <v>1</v>
          </cell>
        </row>
        <row r="1372">
          <cell r="B1372" t="str">
            <v>-19.28104 146.77129</v>
          </cell>
          <cell r="C1372">
            <v>1</v>
          </cell>
          <cell r="F1372" t="str">
            <v>-28.00269 153.31006</v>
          </cell>
          <cell r="G1372">
            <v>1</v>
          </cell>
          <cell r="J1372" t="str">
            <v>-38.17228 145.08935</v>
          </cell>
          <cell r="K1372">
            <v>1</v>
          </cell>
        </row>
        <row r="1373">
          <cell r="B1373" t="str">
            <v>-26.18658 152.67365</v>
          </cell>
          <cell r="C1373">
            <v>1</v>
          </cell>
          <cell r="F1373" t="str">
            <v>-28.00562 153.3517</v>
          </cell>
          <cell r="G1373">
            <v>1</v>
          </cell>
          <cell r="J1373" t="str">
            <v>-38.17239 145.10743</v>
          </cell>
          <cell r="K1373">
            <v>1</v>
          </cell>
        </row>
        <row r="1374">
          <cell r="B1374" t="str">
            <v>-27.42177 153.06463</v>
          </cell>
          <cell r="C1374">
            <v>1</v>
          </cell>
          <cell r="F1374" t="str">
            <v>-28.00614 153.3881</v>
          </cell>
          <cell r="G1374">
            <v>1</v>
          </cell>
          <cell r="J1374" t="str">
            <v>-38.17427 144.34177</v>
          </cell>
          <cell r="K1374">
            <v>1</v>
          </cell>
        </row>
        <row r="1375">
          <cell r="B1375" t="str">
            <v>-27.44895 153.02233</v>
          </cell>
          <cell r="C1375">
            <v>1</v>
          </cell>
          <cell r="F1375" t="str">
            <v>-28.00947 153.39778</v>
          </cell>
          <cell r="G1375">
            <v>1</v>
          </cell>
          <cell r="J1375" t="str">
            <v>-38.1744 145.11419</v>
          </cell>
          <cell r="K1375">
            <v>1</v>
          </cell>
        </row>
        <row r="1376">
          <cell r="B1376" t="str">
            <v>-27.44534 153.02133</v>
          </cell>
          <cell r="C1376">
            <v>1</v>
          </cell>
          <cell r="F1376" t="str">
            <v>-28.0137 153.32869</v>
          </cell>
          <cell r="G1376">
            <v>1</v>
          </cell>
          <cell r="J1376" t="str">
            <v>-38.17455 144.56927</v>
          </cell>
          <cell r="K1376">
            <v>1</v>
          </cell>
        </row>
        <row r="1377">
          <cell r="B1377" t="str">
            <v>-27.44716 153.02565</v>
          </cell>
          <cell r="C1377">
            <v>1</v>
          </cell>
          <cell r="F1377" t="str">
            <v>-28.01371 153.33658</v>
          </cell>
          <cell r="G1377">
            <v>1</v>
          </cell>
          <cell r="J1377" t="str">
            <v>-38.1759 144.38014</v>
          </cell>
          <cell r="K1377">
            <v>1</v>
          </cell>
        </row>
        <row r="1378">
          <cell r="B1378" t="str">
            <v>-25.29835 152.85665</v>
          </cell>
          <cell r="C1378">
            <v>1</v>
          </cell>
          <cell r="F1378" t="str">
            <v>-28.01709 153.16284</v>
          </cell>
          <cell r="G1378">
            <v>1</v>
          </cell>
          <cell r="J1378" t="str">
            <v>-38.17643 146.2986</v>
          </cell>
          <cell r="K1378">
            <v>1</v>
          </cell>
        </row>
        <row r="1379">
          <cell r="B1379" t="str">
            <v>-25.30562 152.87021</v>
          </cell>
          <cell r="C1379">
            <v>1</v>
          </cell>
          <cell r="F1379" t="str">
            <v>-28.01914 153.16579</v>
          </cell>
          <cell r="G1379">
            <v>1</v>
          </cell>
          <cell r="J1379" t="str">
            <v>-38.17797 145.56997</v>
          </cell>
          <cell r="K1379">
            <v>1</v>
          </cell>
        </row>
        <row r="1380">
          <cell r="B1380" t="str">
            <v>-27.6779 153.02323</v>
          </cell>
          <cell r="C1380">
            <v>1</v>
          </cell>
          <cell r="F1380" t="str">
            <v>-28.02027 153.34593</v>
          </cell>
          <cell r="G1380">
            <v>1</v>
          </cell>
          <cell r="J1380" t="str">
            <v>-38.17941 144.39534</v>
          </cell>
          <cell r="K1380">
            <v>1</v>
          </cell>
        </row>
        <row r="1381">
          <cell r="B1381" t="str">
            <v>-27.52211 153.07365</v>
          </cell>
          <cell r="C1381">
            <v>1</v>
          </cell>
          <cell r="F1381" t="str">
            <v>-28.02046 153.35817</v>
          </cell>
          <cell r="G1381">
            <v>1</v>
          </cell>
          <cell r="J1381" t="str">
            <v>-38.18043 144.38491</v>
          </cell>
          <cell r="K1381">
            <v>1</v>
          </cell>
        </row>
        <row r="1382">
          <cell r="B1382" t="str">
            <v>-27.52434 153.05925</v>
          </cell>
          <cell r="C1382">
            <v>1</v>
          </cell>
          <cell r="F1382" t="str">
            <v>-28.0207 153.34074</v>
          </cell>
          <cell r="G1382">
            <v>1</v>
          </cell>
          <cell r="J1382" t="str">
            <v>-38.18351 146.51821</v>
          </cell>
          <cell r="K1382">
            <v>1</v>
          </cell>
        </row>
        <row r="1383">
          <cell r="B1383" t="str">
            <v>-27.87629 153.37488</v>
          </cell>
          <cell r="C1383">
            <v>1</v>
          </cell>
          <cell r="F1383" t="str">
            <v>-28.02139 153.43304</v>
          </cell>
          <cell r="G1383">
            <v>1</v>
          </cell>
          <cell r="J1383" t="str">
            <v>-38.18527 144.34084</v>
          </cell>
          <cell r="K1383">
            <v>1</v>
          </cell>
        </row>
        <row r="1384">
          <cell r="B1384" t="str">
            <v>-25.31841 152.56283</v>
          </cell>
          <cell r="C1384">
            <v>1</v>
          </cell>
          <cell r="F1384" t="str">
            <v>-28.02585 153.41624</v>
          </cell>
          <cell r="G1384">
            <v>1</v>
          </cell>
          <cell r="J1384" t="str">
            <v>-38.18561 145.08739</v>
          </cell>
          <cell r="K1384">
            <v>1</v>
          </cell>
        </row>
        <row r="1385">
          <cell r="B1385" t="str">
            <v>-20.84574 144.19998</v>
          </cell>
          <cell r="C1385">
            <v>1</v>
          </cell>
          <cell r="F1385" t="str">
            <v>-28.03702 153.42435</v>
          </cell>
          <cell r="G1385">
            <v>1</v>
          </cell>
          <cell r="J1385" t="str">
            <v>-38.18631 146.55296</v>
          </cell>
          <cell r="K1385">
            <v>1</v>
          </cell>
        </row>
        <row r="1386">
          <cell r="B1386" t="str">
            <v>-26.46349 152.67735</v>
          </cell>
          <cell r="C1386">
            <v>1</v>
          </cell>
          <cell r="F1386" t="str">
            <v>-28.03805 153.30943</v>
          </cell>
          <cell r="G1386">
            <v>1</v>
          </cell>
          <cell r="J1386" t="str">
            <v>-38.18633 145.09602</v>
          </cell>
          <cell r="K1386">
            <v>1</v>
          </cell>
        </row>
        <row r="1387">
          <cell r="B1387" t="str">
            <v>-27.58497 152.97324</v>
          </cell>
          <cell r="C1387">
            <v>1</v>
          </cell>
          <cell r="F1387" t="str">
            <v>-28.0386 148.57785</v>
          </cell>
          <cell r="G1387">
            <v>1</v>
          </cell>
          <cell r="J1387" t="str">
            <v>-38.18743 144.46922</v>
          </cell>
          <cell r="K1387">
            <v>1</v>
          </cell>
        </row>
        <row r="1388">
          <cell r="B1388" t="str">
            <v>-27.60178 152.97701</v>
          </cell>
          <cell r="C1388">
            <v>1</v>
          </cell>
          <cell r="F1388" t="str">
            <v>-28.03972 151.9836</v>
          </cell>
          <cell r="G1388">
            <v>1</v>
          </cell>
          <cell r="J1388" t="str">
            <v>-38.18823 146.2928</v>
          </cell>
          <cell r="K1388">
            <v>1</v>
          </cell>
        </row>
        <row r="1389">
          <cell r="B1389" t="str">
            <v>-27.50742 152.96464</v>
          </cell>
          <cell r="C1389">
            <v>1</v>
          </cell>
          <cell r="F1389" t="str">
            <v>-28.04166 114.67459</v>
          </cell>
          <cell r="G1389">
            <v>1</v>
          </cell>
          <cell r="J1389" t="str">
            <v>-38.18891 146.52742</v>
          </cell>
          <cell r="K1389">
            <v>1</v>
          </cell>
        </row>
        <row r="1390">
          <cell r="B1390" t="str">
            <v>-24.85051 152.46902</v>
          </cell>
          <cell r="C1390">
            <v>1</v>
          </cell>
          <cell r="F1390" t="str">
            <v>-28.04359 153.37143</v>
          </cell>
          <cell r="G1390">
            <v>1</v>
          </cell>
          <cell r="J1390" t="str">
            <v>-38.1891 145.10391</v>
          </cell>
          <cell r="K1390">
            <v>1</v>
          </cell>
        </row>
        <row r="1391">
          <cell r="B1391" t="str">
            <v>-27.55229 152.93372</v>
          </cell>
          <cell r="C1391">
            <v>1</v>
          </cell>
          <cell r="F1391" t="str">
            <v>-28.04736 153.41513</v>
          </cell>
          <cell r="G1391">
            <v>1</v>
          </cell>
          <cell r="J1391" t="str">
            <v>-38.18956 144.3934</v>
          </cell>
          <cell r="K1391">
            <v>1</v>
          </cell>
        </row>
        <row r="1392">
          <cell r="B1392" t="str">
            <v>-24.85364 152.3876</v>
          </cell>
          <cell r="C1392">
            <v>1</v>
          </cell>
          <cell r="F1392" t="str">
            <v>-28.04757 153.42595</v>
          </cell>
          <cell r="G1392">
            <v>1</v>
          </cell>
          <cell r="J1392" t="str">
            <v>-38.18978 145.12772</v>
          </cell>
          <cell r="K1392">
            <v>1</v>
          </cell>
        </row>
        <row r="1393">
          <cell r="B1393" t="str">
            <v>-27.24371 152.98076</v>
          </cell>
          <cell r="C1393">
            <v>1</v>
          </cell>
          <cell r="F1393" t="str">
            <v>-28.05167 153.35399</v>
          </cell>
          <cell r="G1393">
            <v>1</v>
          </cell>
          <cell r="J1393" t="str">
            <v>-38.19009 146.25044</v>
          </cell>
          <cell r="K1393">
            <v>1</v>
          </cell>
        </row>
        <row r="1394">
          <cell r="B1394" t="str">
            <v>-27.24403 152.98343</v>
          </cell>
          <cell r="C1394">
            <v>1</v>
          </cell>
          <cell r="F1394" t="str">
            <v>-28.05717 153.39665</v>
          </cell>
          <cell r="G1394">
            <v>1</v>
          </cell>
          <cell r="J1394" t="str">
            <v>-38.19032 146.25291</v>
          </cell>
          <cell r="K1394">
            <v>1</v>
          </cell>
        </row>
        <row r="1395">
          <cell r="B1395" t="str">
            <v>-16.87929 145.69087</v>
          </cell>
          <cell r="C1395">
            <v>1</v>
          </cell>
          <cell r="F1395" t="str">
            <v>-28.05979 153.36083</v>
          </cell>
          <cell r="G1395">
            <v>1</v>
          </cell>
          <cell r="J1395" t="str">
            <v>-38.19218 145.08226</v>
          </cell>
          <cell r="K1395">
            <v>1</v>
          </cell>
        </row>
        <row r="1396">
          <cell r="B1396" t="str">
            <v>-16.93412 145.73012</v>
          </cell>
          <cell r="C1396">
            <v>1</v>
          </cell>
          <cell r="F1396" t="str">
            <v>-28.06292 153.43565</v>
          </cell>
          <cell r="G1396">
            <v>1</v>
          </cell>
          <cell r="J1396" t="str">
            <v>-38.19239 144.32039</v>
          </cell>
          <cell r="K1396">
            <v>1</v>
          </cell>
        </row>
        <row r="1397">
          <cell r="B1397" t="str">
            <v>-27.40444 153.02612</v>
          </cell>
          <cell r="C1397">
            <v>1</v>
          </cell>
          <cell r="F1397" t="str">
            <v>28.06401 117.84597</v>
          </cell>
          <cell r="G1397">
            <v>1</v>
          </cell>
          <cell r="J1397" t="str">
            <v>-38.19277 144.46622</v>
          </cell>
          <cell r="K1397">
            <v>1</v>
          </cell>
        </row>
        <row r="1398">
          <cell r="B1398" t="str">
            <v>-19.38821 146.72363</v>
          </cell>
          <cell r="C1398">
            <v>1</v>
          </cell>
          <cell r="F1398" t="str">
            <v>-28.06478 153.44115</v>
          </cell>
          <cell r="G1398">
            <v>1</v>
          </cell>
          <cell r="J1398" t="str">
            <v>-38.19436 146.53229</v>
          </cell>
          <cell r="K1398">
            <v>1</v>
          </cell>
        </row>
        <row r="1399">
          <cell r="B1399" t="str">
            <v>-27.50588 152.93904</v>
          </cell>
          <cell r="C1399">
            <v>1</v>
          </cell>
          <cell r="F1399" t="str">
            <v>-28.06492 153.35561</v>
          </cell>
          <cell r="G1399">
            <v>1</v>
          </cell>
          <cell r="J1399" t="str">
            <v>-38.19614 146.51541</v>
          </cell>
          <cell r="K1399">
            <v>1</v>
          </cell>
        </row>
        <row r="1400">
          <cell r="B1400" t="str">
            <v>-26.53763 151.85423</v>
          </cell>
          <cell r="C1400">
            <v>1</v>
          </cell>
          <cell r="F1400" t="str">
            <v>-28.06924 153.39137</v>
          </cell>
          <cell r="G1400">
            <v>1</v>
          </cell>
          <cell r="J1400" t="str">
            <v>-38.19748 145.15271</v>
          </cell>
          <cell r="K1400">
            <v>1</v>
          </cell>
        </row>
        <row r="1401">
          <cell r="B1401" t="str">
            <v>-26.53751 151.83919</v>
          </cell>
          <cell r="C1401">
            <v>1</v>
          </cell>
          <cell r="F1401" t="str">
            <v>-28.07561 153.37788</v>
          </cell>
          <cell r="G1401">
            <v>1</v>
          </cell>
          <cell r="J1401" t="str">
            <v>-38.19802 145.49443</v>
          </cell>
          <cell r="K1401">
            <v>1</v>
          </cell>
        </row>
        <row r="1402">
          <cell r="B1402" t="str">
            <v>-19.29989 146.73421</v>
          </cell>
          <cell r="C1402">
            <v>1</v>
          </cell>
          <cell r="F1402" t="str">
            <v>-28.07669 153.42386</v>
          </cell>
          <cell r="G1402">
            <v>1</v>
          </cell>
          <cell r="J1402" t="str">
            <v>-38.19816 144.33484</v>
          </cell>
          <cell r="K1402">
            <v>1</v>
          </cell>
        </row>
        <row r="1403">
          <cell r="B1403" t="str">
            <v>-19.31265 146.71965</v>
          </cell>
          <cell r="C1403">
            <v>1</v>
          </cell>
          <cell r="F1403" t="str">
            <v>-28.07755 153.38259</v>
          </cell>
          <cell r="G1403">
            <v>1</v>
          </cell>
          <cell r="J1403" t="str">
            <v>-38.19863 145.493</v>
          </cell>
          <cell r="K1403">
            <v>1</v>
          </cell>
        </row>
        <row r="1404">
          <cell r="B1404" t="str">
            <v>-27.94371 153.40198</v>
          </cell>
          <cell r="C1404">
            <v>1</v>
          </cell>
          <cell r="F1404" t="str">
            <v>-28.0793 153.36325</v>
          </cell>
          <cell r="G1404">
            <v>1</v>
          </cell>
          <cell r="J1404" t="str">
            <v>-38.2019 145.09289</v>
          </cell>
          <cell r="K1404">
            <v>1</v>
          </cell>
        </row>
        <row r="1405">
          <cell r="B1405" t="str">
            <v>-26.77686 153.08788</v>
          </cell>
          <cell r="C1405">
            <v>1</v>
          </cell>
          <cell r="F1405" t="str">
            <v>-28.07992 153.35344</v>
          </cell>
          <cell r="G1405">
            <v>1</v>
          </cell>
          <cell r="J1405" t="str">
            <v>-38.20304 144.32962</v>
          </cell>
          <cell r="K1405">
            <v>1</v>
          </cell>
        </row>
        <row r="1406">
          <cell r="B1406" t="str">
            <v>-27.64105 153.11316</v>
          </cell>
          <cell r="C1406">
            <v>1</v>
          </cell>
          <cell r="F1406" t="str">
            <v>-28.0805 153.35899</v>
          </cell>
          <cell r="G1406">
            <v>1</v>
          </cell>
          <cell r="J1406" t="str">
            <v>-38.20373 145.23517</v>
          </cell>
          <cell r="K1406">
            <v>1</v>
          </cell>
        </row>
        <row r="1407">
          <cell r="B1407" t="str">
            <v>-21.14221 149.18277</v>
          </cell>
          <cell r="C1407">
            <v>1</v>
          </cell>
          <cell r="F1407" t="str">
            <v>-28.08207 153.40869</v>
          </cell>
          <cell r="G1407">
            <v>1</v>
          </cell>
          <cell r="J1407" t="str">
            <v>-38.20413 146.5254</v>
          </cell>
          <cell r="K1407">
            <v>1</v>
          </cell>
        </row>
        <row r="1408">
          <cell r="B1408" t="str">
            <v>-21.16703 149.16007</v>
          </cell>
          <cell r="C1408">
            <v>1</v>
          </cell>
          <cell r="F1408" t="str">
            <v>-28.0827 153.35635</v>
          </cell>
          <cell r="G1408">
            <v>1</v>
          </cell>
          <cell r="J1408" t="str">
            <v>-38.20484 144.34053</v>
          </cell>
          <cell r="K1408">
            <v>1</v>
          </cell>
        </row>
        <row r="1409">
          <cell r="B1409" t="str">
            <v>-26.7331 152.84167</v>
          </cell>
          <cell r="C1409">
            <v>1</v>
          </cell>
          <cell r="F1409" t="str">
            <v>-28.08517 153.39326</v>
          </cell>
          <cell r="G1409">
            <v>1</v>
          </cell>
          <cell r="J1409" t="str">
            <v>-38.20487 146.06627</v>
          </cell>
          <cell r="K1409">
            <v>1</v>
          </cell>
        </row>
        <row r="1410">
          <cell r="B1410" t="str">
            <v>-27.46765 153.17404</v>
          </cell>
          <cell r="C1410">
            <v>1</v>
          </cell>
          <cell r="F1410" t="str">
            <v>-28.0857 153.44571</v>
          </cell>
          <cell r="G1410">
            <v>1</v>
          </cell>
          <cell r="J1410" t="str">
            <v>-38.20738 146.55595</v>
          </cell>
          <cell r="K1410">
            <v>1</v>
          </cell>
        </row>
        <row r="1411">
          <cell r="B1411" t="str">
            <v>-16.91785 145.73934</v>
          </cell>
          <cell r="C1411">
            <v>1</v>
          </cell>
          <cell r="F1411" t="str">
            <v>-28.08583 153.38062</v>
          </cell>
          <cell r="G1411">
            <v>1</v>
          </cell>
          <cell r="J1411" t="str">
            <v>-38.20761 144.32872</v>
          </cell>
          <cell r="K1411">
            <v>1</v>
          </cell>
        </row>
        <row r="1412">
          <cell r="B1412" t="str">
            <v>-26.67559 153.09076</v>
          </cell>
          <cell r="C1412">
            <v>1</v>
          </cell>
          <cell r="F1412" t="str">
            <v>-28.08829 153.34623</v>
          </cell>
          <cell r="G1412">
            <v>1</v>
          </cell>
          <cell r="J1412" t="str">
            <v>-38.20807 144.3397</v>
          </cell>
          <cell r="K1412">
            <v>1</v>
          </cell>
        </row>
        <row r="1413">
          <cell r="B1413" t="str">
            <v>-26.66727 153.08877</v>
          </cell>
          <cell r="C1413">
            <v>1</v>
          </cell>
          <cell r="F1413" t="str">
            <v>-28.09115 153.39305</v>
          </cell>
          <cell r="G1413">
            <v>1</v>
          </cell>
          <cell r="J1413" t="str">
            <v>-38.21027 146.15509</v>
          </cell>
          <cell r="K1413">
            <v>1</v>
          </cell>
        </row>
        <row r="1414">
          <cell r="B1414" t="str">
            <v>-25.53144 152.69839</v>
          </cell>
          <cell r="C1414">
            <v>1</v>
          </cell>
          <cell r="F1414" t="str">
            <v>-28.09139 153.45321</v>
          </cell>
          <cell r="G1414">
            <v>1</v>
          </cell>
          <cell r="J1414" t="str">
            <v>-38.21403 145.38108</v>
          </cell>
          <cell r="K1414">
            <v>1</v>
          </cell>
        </row>
        <row r="1415">
          <cell r="B1415" t="str">
            <v>-27.39417 152.99691</v>
          </cell>
          <cell r="C1415">
            <v>1</v>
          </cell>
          <cell r="F1415" t="str">
            <v>-28.09778 153.395</v>
          </cell>
          <cell r="G1415">
            <v>1</v>
          </cell>
          <cell r="J1415" t="str">
            <v>-38.22095 145.05376</v>
          </cell>
          <cell r="K1415">
            <v>1</v>
          </cell>
        </row>
        <row r="1416">
          <cell r="B1416" t="str">
            <v>-27.67044 153.14531</v>
          </cell>
          <cell r="C1416">
            <v>1</v>
          </cell>
          <cell r="F1416" t="str">
            <v>-28.0978 153.35684</v>
          </cell>
          <cell r="G1416">
            <v>1</v>
          </cell>
          <cell r="J1416" t="str">
            <v>-38.22139 146.42114</v>
          </cell>
          <cell r="K1416">
            <v>1</v>
          </cell>
        </row>
        <row r="1417">
          <cell r="B1417" t="str">
            <v>-27.6662 153.14037</v>
          </cell>
          <cell r="C1417">
            <v>1</v>
          </cell>
          <cell r="F1417" t="str">
            <v>-28.09982 153.44332</v>
          </cell>
          <cell r="G1417">
            <v>1</v>
          </cell>
          <cell r="J1417" t="str">
            <v>-38.22222 146.43378</v>
          </cell>
          <cell r="K1417">
            <v>1</v>
          </cell>
        </row>
        <row r="1418">
          <cell r="B1418" t="str">
            <v>-28.03702 153.42435</v>
          </cell>
          <cell r="C1418">
            <v>1</v>
          </cell>
          <cell r="F1418" t="str">
            <v>-28.10235 153.42894</v>
          </cell>
          <cell r="G1418">
            <v>1</v>
          </cell>
          <cell r="J1418" t="str">
            <v>-38.22392 145.05719</v>
          </cell>
          <cell r="K1418">
            <v>1</v>
          </cell>
        </row>
        <row r="1419">
          <cell r="B1419" t="str">
            <v>-28.06478 153.44115</v>
          </cell>
          <cell r="C1419">
            <v>1</v>
          </cell>
          <cell r="F1419" t="str">
            <v>-28.10474 153.39723</v>
          </cell>
          <cell r="G1419">
            <v>1</v>
          </cell>
          <cell r="J1419" t="str">
            <v>-38.22429 145.03945</v>
          </cell>
          <cell r="K1419">
            <v>1</v>
          </cell>
        </row>
        <row r="1420">
          <cell r="B1420" t="str">
            <v>-27.5542 152.92219</v>
          </cell>
          <cell r="C1420">
            <v>1</v>
          </cell>
          <cell r="F1420" t="str">
            <v>-28.10875 153.44301</v>
          </cell>
          <cell r="G1420">
            <v>1</v>
          </cell>
          <cell r="J1420" t="str">
            <v>-38.22524 145.17729</v>
          </cell>
          <cell r="K1420">
            <v>1</v>
          </cell>
        </row>
        <row r="1421">
          <cell r="B1421" t="str">
            <v>-27.60261 151.9591</v>
          </cell>
          <cell r="C1421">
            <v>1</v>
          </cell>
          <cell r="F1421" t="str">
            <v>-28.10956 153.4407</v>
          </cell>
          <cell r="G1421">
            <v>1</v>
          </cell>
          <cell r="J1421" t="str">
            <v>-38.23019 145.03592</v>
          </cell>
          <cell r="K1421">
            <v>1</v>
          </cell>
        </row>
        <row r="1422">
          <cell r="B1422" t="str">
            <v>-27.46831 153.0093</v>
          </cell>
          <cell r="C1422">
            <v>1</v>
          </cell>
          <cell r="F1422" t="str">
            <v>-28.12312 153.47292</v>
          </cell>
          <cell r="G1422">
            <v>1</v>
          </cell>
          <cell r="J1422" t="str">
            <v>-38.23105 145.17066</v>
          </cell>
          <cell r="K1422">
            <v>1</v>
          </cell>
        </row>
        <row r="1423">
          <cell r="B1423" t="str">
            <v>-27.40587 152.97784</v>
          </cell>
          <cell r="C1423">
            <v>1</v>
          </cell>
          <cell r="F1423" t="str">
            <v>-28.12861 153.44991</v>
          </cell>
          <cell r="G1423">
            <v>1</v>
          </cell>
          <cell r="J1423" t="str">
            <v>-38.23276 146.41412</v>
          </cell>
          <cell r="K1423">
            <v>1</v>
          </cell>
        </row>
        <row r="1424">
          <cell r="B1424" t="str">
            <v>-27.11314 152.9677</v>
          </cell>
          <cell r="C1424">
            <v>1</v>
          </cell>
          <cell r="F1424" t="str">
            <v>-28.13031 153.44586</v>
          </cell>
          <cell r="G1424">
            <v>1</v>
          </cell>
          <cell r="J1424" t="str">
            <v>-38.23388 143.14449</v>
          </cell>
          <cell r="K1424">
            <v>1</v>
          </cell>
        </row>
        <row r="1425">
          <cell r="B1425" t="str">
            <v>-27.13804 152.93353</v>
          </cell>
          <cell r="C1425">
            <v>1</v>
          </cell>
          <cell r="F1425" t="str">
            <v>-28.13764 153.47591</v>
          </cell>
          <cell r="G1425">
            <v>1</v>
          </cell>
          <cell r="J1425" t="str">
            <v>-38.23832 146.38872</v>
          </cell>
          <cell r="K1425">
            <v>1</v>
          </cell>
        </row>
        <row r="1426">
          <cell r="B1426" t="str">
            <v>-27.46472 153.07128</v>
          </cell>
          <cell r="C1426">
            <v>1</v>
          </cell>
          <cell r="F1426" t="str">
            <v>-28.14175 153.33398</v>
          </cell>
          <cell r="G1426">
            <v>1</v>
          </cell>
          <cell r="J1426" t="str">
            <v>-38.24205 142.917</v>
          </cell>
          <cell r="K1426">
            <v>1</v>
          </cell>
        </row>
        <row r="1427">
          <cell r="B1427" t="str">
            <v>-27.63823 153.2523</v>
          </cell>
          <cell r="C1427">
            <v>1</v>
          </cell>
          <cell r="F1427" t="str">
            <v>-28.14178 153.47327</v>
          </cell>
          <cell r="G1427">
            <v>1</v>
          </cell>
          <cell r="J1427" t="str">
            <v>-38.24282 143.98906</v>
          </cell>
          <cell r="K1427">
            <v>1</v>
          </cell>
        </row>
        <row r="1428">
          <cell r="B1428" t="str">
            <v>-27.53538 153.06589</v>
          </cell>
          <cell r="C1428">
            <v>1</v>
          </cell>
          <cell r="F1428" t="str">
            <v>-28.14484 153.4297</v>
          </cell>
          <cell r="G1428">
            <v>1</v>
          </cell>
          <cell r="J1428" t="str">
            <v>-38.24545 144.17015</v>
          </cell>
          <cell r="K1428">
            <v>1</v>
          </cell>
        </row>
        <row r="1429">
          <cell r="B1429" t="str">
            <v>-27.537 153.07713</v>
          </cell>
          <cell r="C1429">
            <v>1</v>
          </cell>
          <cell r="F1429" t="str">
            <v>-28.14531 153.49254</v>
          </cell>
          <cell r="G1429">
            <v>1</v>
          </cell>
          <cell r="J1429" t="str">
            <v>-38.2468 145.04871</v>
          </cell>
          <cell r="K1429">
            <v>1</v>
          </cell>
        </row>
        <row r="1430">
          <cell r="B1430" t="str">
            <v>-27.51748 153.09169</v>
          </cell>
          <cell r="C1430">
            <v>1</v>
          </cell>
          <cell r="F1430" t="str">
            <v>-28.14737 153.4968</v>
          </cell>
          <cell r="G1430">
            <v>1</v>
          </cell>
          <cell r="J1430" t="str">
            <v>-38.24741 145.09354</v>
          </cell>
          <cell r="K1430">
            <v>1</v>
          </cell>
        </row>
        <row r="1431">
          <cell r="B1431" t="str">
            <v>-27.53594 153.09132</v>
          </cell>
          <cell r="C1431">
            <v>1</v>
          </cell>
          <cell r="F1431" t="str">
            <v>-28.14893 153.47517</v>
          </cell>
          <cell r="G1431">
            <v>1</v>
          </cell>
          <cell r="J1431" t="str">
            <v>-38.2575 145.19746</v>
          </cell>
          <cell r="K1431">
            <v>1</v>
          </cell>
        </row>
        <row r="1432">
          <cell r="B1432" t="str">
            <v>-19.26853 146.73874</v>
          </cell>
          <cell r="C1432">
            <v>1</v>
          </cell>
          <cell r="F1432" t="str">
            <v>-28.16942 153.53538</v>
          </cell>
          <cell r="G1432">
            <v>1</v>
          </cell>
          <cell r="J1432" t="str">
            <v>-38.26087 144.52593</v>
          </cell>
          <cell r="K1432">
            <v>1</v>
          </cell>
        </row>
        <row r="1433">
          <cell r="B1433" t="str">
            <v>-27.96889 153.19624</v>
          </cell>
          <cell r="C1433">
            <v>1</v>
          </cell>
          <cell r="F1433" t="str">
            <v>-28.17555 153.53975</v>
          </cell>
          <cell r="G1433">
            <v>1</v>
          </cell>
          <cell r="J1433" t="str">
            <v>-38.26107 144.53859</v>
          </cell>
          <cell r="K1433">
            <v>1</v>
          </cell>
        </row>
        <row r="1434">
          <cell r="B1434" t="str">
            <v>-26.68799 153.10146</v>
          </cell>
          <cell r="C1434">
            <v>1</v>
          </cell>
          <cell r="F1434" t="str">
            <v>-28.1947 153.54085</v>
          </cell>
          <cell r="G1434">
            <v>1</v>
          </cell>
          <cell r="J1434" t="str">
            <v>-38.26408 143.52262</v>
          </cell>
          <cell r="K1434">
            <v>1</v>
          </cell>
        </row>
        <row r="1435">
          <cell r="B1435" t="str">
            <v>-27.73228 153.19838</v>
          </cell>
          <cell r="C1435">
            <v>1</v>
          </cell>
          <cell r="F1435" t="str">
            <v>-28.20749 152.0434</v>
          </cell>
          <cell r="G1435">
            <v>1</v>
          </cell>
          <cell r="J1435" t="str">
            <v>-38.26418 145.56483</v>
          </cell>
          <cell r="K1435">
            <v>1</v>
          </cell>
        </row>
        <row r="1436">
          <cell r="B1436" t="str">
            <v>-28.0805 153.35899</v>
          </cell>
          <cell r="C1436">
            <v>1</v>
          </cell>
          <cell r="F1436" t="str">
            <v>-28.21495 153.5303</v>
          </cell>
          <cell r="G1436">
            <v>1</v>
          </cell>
          <cell r="J1436" t="str">
            <v>-38.26503 145.56235</v>
          </cell>
          <cell r="K1436">
            <v>1</v>
          </cell>
        </row>
        <row r="1437">
          <cell r="B1437" t="str">
            <v>-28.06492 153.35561</v>
          </cell>
          <cell r="C1437">
            <v>1</v>
          </cell>
          <cell r="F1437" t="str">
            <v>-28.2171 152.02811</v>
          </cell>
          <cell r="G1437">
            <v>1</v>
          </cell>
          <cell r="J1437" t="str">
            <v>-38.26592 144.65689</v>
          </cell>
          <cell r="K1437">
            <v>1</v>
          </cell>
        </row>
        <row r="1438">
          <cell r="B1438" t="str">
            <v>-28.08829 153.34623</v>
          </cell>
          <cell r="C1438">
            <v>1</v>
          </cell>
          <cell r="F1438" t="str">
            <v>-28.21829 152.0137</v>
          </cell>
          <cell r="G1438">
            <v>1</v>
          </cell>
          <cell r="J1438" t="str">
            <v>-38.26626 144.52809</v>
          </cell>
          <cell r="K1438">
            <v>1</v>
          </cell>
        </row>
        <row r="1439">
          <cell r="B1439" t="str">
            <v>-28.08583 153.38062</v>
          </cell>
          <cell r="C1439">
            <v>1</v>
          </cell>
          <cell r="F1439" t="str">
            <v>-28.22612 153.46949</v>
          </cell>
          <cell r="G1439">
            <v>1</v>
          </cell>
          <cell r="J1439" t="str">
            <v>-38.26784 145.01899</v>
          </cell>
          <cell r="K1439">
            <v>1</v>
          </cell>
        </row>
        <row r="1440">
          <cell r="B1440" t="str">
            <v>-28.0827 153.35635</v>
          </cell>
          <cell r="C1440">
            <v>1</v>
          </cell>
          <cell r="F1440" t="str">
            <v>-28.24554 153.56771</v>
          </cell>
          <cell r="G1440">
            <v>1</v>
          </cell>
          <cell r="J1440" t="str">
            <v>-38.27277 145.02918</v>
          </cell>
          <cell r="K1440">
            <v>1</v>
          </cell>
        </row>
        <row r="1441">
          <cell r="B1441" t="str">
            <v>-19.29323 146.79147</v>
          </cell>
          <cell r="C1441">
            <v>1</v>
          </cell>
          <cell r="F1441" t="str">
            <v>-28.30574 153.43688</v>
          </cell>
          <cell r="G1441">
            <v>1</v>
          </cell>
          <cell r="J1441" t="str">
            <v>-38.28116 144.49077</v>
          </cell>
          <cell r="K1441">
            <v>1</v>
          </cell>
        </row>
        <row r="1442">
          <cell r="B1442" t="str">
            <v>-19.29392 146.79277</v>
          </cell>
          <cell r="C1442">
            <v>1</v>
          </cell>
          <cell r="F1442" t="str">
            <v>-28.31325 153.27542</v>
          </cell>
          <cell r="G1442">
            <v>1</v>
          </cell>
          <cell r="J1442" t="str">
            <v>-38.28768 146.17752</v>
          </cell>
          <cell r="K1442">
            <v>1</v>
          </cell>
        </row>
        <row r="1443">
          <cell r="B1443" t="str">
            <v>-27.45583 153.09703</v>
          </cell>
          <cell r="C1443">
            <v>1</v>
          </cell>
          <cell r="F1443" t="str">
            <v>-28.32505 153.39256</v>
          </cell>
          <cell r="G1443">
            <v>1</v>
          </cell>
          <cell r="J1443" t="str">
            <v>-38.28883 145.18976</v>
          </cell>
          <cell r="K1443">
            <v>1</v>
          </cell>
        </row>
        <row r="1444">
          <cell r="B1444" t="str">
            <v>-27.17344 152.93643</v>
          </cell>
          <cell r="C1444">
            <v>1</v>
          </cell>
          <cell r="F1444" t="str">
            <v>-28.3253 115.04396</v>
          </cell>
          <cell r="G1444">
            <v>1</v>
          </cell>
          <cell r="J1444" t="str">
            <v>-38.29403 142.36819</v>
          </cell>
          <cell r="K1444">
            <v>1</v>
          </cell>
        </row>
        <row r="1445">
          <cell r="B1445" t="str">
            <v>-28.01371 153.33658</v>
          </cell>
          <cell r="C1445">
            <v>1</v>
          </cell>
          <cell r="F1445" t="str">
            <v>-28.32779 153.38971</v>
          </cell>
          <cell r="G1445">
            <v>1</v>
          </cell>
          <cell r="J1445" t="str">
            <v>-38.29407 146.70231</v>
          </cell>
          <cell r="K1445">
            <v>1</v>
          </cell>
        </row>
        <row r="1446">
          <cell r="B1446" t="str">
            <v>-27.99106 153.33306</v>
          </cell>
          <cell r="C1446">
            <v>1</v>
          </cell>
          <cell r="F1446" t="str">
            <v>-28.33785 153.56823</v>
          </cell>
          <cell r="G1446">
            <v>1</v>
          </cell>
          <cell r="J1446" t="str">
            <v>-38.29673 146.5389</v>
          </cell>
          <cell r="K1446">
            <v>1</v>
          </cell>
        </row>
        <row r="1447">
          <cell r="B1447" t="str">
            <v>-26.40779 153.04913</v>
          </cell>
          <cell r="C1447">
            <v>1</v>
          </cell>
          <cell r="F1447" t="str">
            <v>-28.33976 116.68084</v>
          </cell>
          <cell r="G1447">
            <v>1</v>
          </cell>
          <cell r="J1447" t="str">
            <v>-38.29837 145.17425</v>
          </cell>
          <cell r="K1447">
            <v>1</v>
          </cell>
        </row>
        <row r="1448">
          <cell r="B1448" t="str">
            <v>-26.40739 153.0474</v>
          </cell>
          <cell r="C1448">
            <v>1</v>
          </cell>
          <cell r="F1448" t="str">
            <v>-28.34064 152.29489</v>
          </cell>
          <cell r="G1448">
            <v>1</v>
          </cell>
          <cell r="J1448" t="str">
            <v>-38.30176 142.55764</v>
          </cell>
          <cell r="K1448">
            <v>1</v>
          </cell>
        </row>
        <row r="1449">
          <cell r="B1449" t="str">
            <v>-23.31958 150.52046</v>
          </cell>
          <cell r="C1449">
            <v>1</v>
          </cell>
          <cell r="F1449" t="str">
            <v>-28.35047 114.6296</v>
          </cell>
          <cell r="G1449">
            <v>1</v>
          </cell>
          <cell r="J1449" t="str">
            <v>-38.30817 145.19487</v>
          </cell>
          <cell r="K1449">
            <v>1</v>
          </cell>
        </row>
        <row r="1450">
          <cell r="B1450" t="str">
            <v>-27.47618 153.06453</v>
          </cell>
          <cell r="C1450">
            <v>1</v>
          </cell>
          <cell r="F1450" t="str">
            <v>-28.35322 114.64802</v>
          </cell>
          <cell r="G1450">
            <v>1</v>
          </cell>
          <cell r="J1450" t="str">
            <v>-38.31325 146.42209</v>
          </cell>
          <cell r="K1450">
            <v>1</v>
          </cell>
        </row>
        <row r="1451">
          <cell r="B1451" t="str">
            <v>-27.48623 153.06393</v>
          </cell>
          <cell r="C1451">
            <v>1</v>
          </cell>
          <cell r="F1451" t="str">
            <v>-28.38869 153.55882</v>
          </cell>
          <cell r="G1451">
            <v>1</v>
          </cell>
          <cell r="J1451" t="str">
            <v>-38.3203 146.32999</v>
          </cell>
          <cell r="K1451">
            <v>1</v>
          </cell>
        </row>
        <row r="1452">
          <cell r="B1452" t="str">
            <v>-23.34014 150.50981</v>
          </cell>
          <cell r="C1452">
            <v>1</v>
          </cell>
          <cell r="F1452" t="str">
            <v>-28.39142 152.61066</v>
          </cell>
          <cell r="G1452">
            <v>1</v>
          </cell>
          <cell r="J1452" t="str">
            <v>-38.32204 144.31537</v>
          </cell>
          <cell r="K1452">
            <v>1</v>
          </cell>
        </row>
        <row r="1453">
          <cell r="B1453" t="str">
            <v>-23.35085 150.53497</v>
          </cell>
          <cell r="C1453">
            <v>1</v>
          </cell>
          <cell r="F1453" t="str">
            <v>-28.39226 153.34364</v>
          </cell>
          <cell r="G1453">
            <v>1</v>
          </cell>
          <cell r="J1453" t="str">
            <v>-38.32256 144.31934</v>
          </cell>
          <cell r="K1453">
            <v>1</v>
          </cell>
        </row>
        <row r="1454">
          <cell r="B1454" t="str">
            <v>-27.89917 153.30606</v>
          </cell>
          <cell r="C1454">
            <v>1</v>
          </cell>
          <cell r="F1454" t="str">
            <v>-28.41895 149.85074</v>
          </cell>
          <cell r="G1454">
            <v>1</v>
          </cell>
          <cell r="J1454" t="str">
            <v>-38.32784 143.07706</v>
          </cell>
          <cell r="K1454">
            <v>1</v>
          </cell>
        </row>
        <row r="1455">
          <cell r="B1455" t="str">
            <v>-27.54947 152.97736</v>
          </cell>
          <cell r="C1455">
            <v>1</v>
          </cell>
          <cell r="F1455" t="str">
            <v>-28.42868 152.87847</v>
          </cell>
          <cell r="G1455">
            <v>1</v>
          </cell>
          <cell r="J1455" t="str">
            <v>-38.32856 144.97495</v>
          </cell>
          <cell r="K1455">
            <v>1</v>
          </cell>
        </row>
        <row r="1456">
          <cell r="B1456" t="str">
            <v>-27.70782 153.04651</v>
          </cell>
          <cell r="C1456">
            <v>1</v>
          </cell>
          <cell r="F1456" t="str">
            <v>-28.44103 153.4605</v>
          </cell>
          <cell r="G1456">
            <v>1</v>
          </cell>
          <cell r="J1456" t="str">
            <v>-38.33522 143.5787</v>
          </cell>
          <cell r="K1456">
            <v>1</v>
          </cell>
        </row>
        <row r="1457">
          <cell r="B1457" t="str">
            <v>-27.94734 153.3667</v>
          </cell>
          <cell r="C1457">
            <v>1</v>
          </cell>
          <cell r="F1457" t="str">
            <v>-28.46597 153.25432</v>
          </cell>
          <cell r="G1457">
            <v>1</v>
          </cell>
          <cell r="J1457" t="str">
            <v>-38.33566 145.17675</v>
          </cell>
          <cell r="K1457">
            <v>1</v>
          </cell>
        </row>
        <row r="1458">
          <cell r="B1458" t="str">
            <v>-26.49235 153.07732</v>
          </cell>
          <cell r="C1458">
            <v>1</v>
          </cell>
          <cell r="F1458" t="str">
            <v>-28.49385 153.54285</v>
          </cell>
          <cell r="G1458">
            <v>1</v>
          </cell>
          <cell r="J1458" t="str">
            <v>-38.33597 144.97023</v>
          </cell>
          <cell r="K1458">
            <v>1</v>
          </cell>
        </row>
        <row r="1459">
          <cell r="B1459" t="str">
            <v>-27.26826 152.9801</v>
          </cell>
          <cell r="C1459">
            <v>1</v>
          </cell>
          <cell r="F1459" t="str">
            <v>-28.4997 114.79151</v>
          </cell>
          <cell r="G1459">
            <v>1</v>
          </cell>
          <cell r="J1459" t="str">
            <v>-38.33608 143.78208</v>
          </cell>
          <cell r="K1459">
            <v>1</v>
          </cell>
        </row>
        <row r="1460">
          <cell r="B1460" t="str">
            <v>-25.28477 152.83728</v>
          </cell>
          <cell r="C1460">
            <v>1</v>
          </cell>
          <cell r="F1460" t="str">
            <v>-28.52264 153.44733</v>
          </cell>
          <cell r="G1460">
            <v>1</v>
          </cell>
          <cell r="J1460" t="str">
            <v>-38.34105 141.59429</v>
          </cell>
          <cell r="K1460">
            <v>1</v>
          </cell>
        </row>
        <row r="1461">
          <cell r="B1461" t="str">
            <v>-26.36439 152.86035</v>
          </cell>
          <cell r="C1461">
            <v>1</v>
          </cell>
          <cell r="F1461" t="str">
            <v>-28.53754 115.51192</v>
          </cell>
          <cell r="G1461">
            <v>1</v>
          </cell>
          <cell r="J1461" t="str">
            <v>-38.34137 144.73914</v>
          </cell>
          <cell r="K1461">
            <v>1</v>
          </cell>
        </row>
        <row r="1462">
          <cell r="B1462" t="str">
            <v>-27.64178 152.77399</v>
          </cell>
          <cell r="C1462">
            <v>1</v>
          </cell>
          <cell r="F1462" t="str">
            <v>-28.53859 150.30229</v>
          </cell>
          <cell r="G1462">
            <v>1</v>
          </cell>
          <cell r="J1462" t="str">
            <v>-38.34295 145.765</v>
          </cell>
          <cell r="K1462">
            <v>1</v>
          </cell>
        </row>
        <row r="1463">
          <cell r="B1463" t="str">
            <v>-27.63979 152.76719</v>
          </cell>
          <cell r="C1463">
            <v>1</v>
          </cell>
          <cell r="F1463" t="str">
            <v>-28.53894 115.5169</v>
          </cell>
          <cell r="G1463">
            <v>1</v>
          </cell>
          <cell r="J1463" t="str">
            <v>-38.34552 143.57633</v>
          </cell>
          <cell r="K1463">
            <v>1</v>
          </cell>
        </row>
        <row r="1464">
          <cell r="B1464" t="str">
            <v>-27.61182 151.92904</v>
          </cell>
          <cell r="C1464">
            <v>1</v>
          </cell>
          <cell r="F1464" t="str">
            <v>-28.54179 150.30136</v>
          </cell>
          <cell r="G1464">
            <v>1</v>
          </cell>
          <cell r="J1464" t="str">
            <v>-38.34629 141.60188</v>
          </cell>
          <cell r="K1464">
            <v>1</v>
          </cell>
        </row>
        <row r="1465">
          <cell r="B1465" t="str">
            <v>-27.4466 152.99649</v>
          </cell>
          <cell r="C1465">
            <v>1</v>
          </cell>
          <cell r="F1465" t="str">
            <v>-28.54351 150.30811</v>
          </cell>
          <cell r="G1465">
            <v>1</v>
          </cell>
          <cell r="J1465" t="str">
            <v>-38.34974 144.29301</v>
          </cell>
          <cell r="K1465">
            <v>1</v>
          </cell>
        </row>
        <row r="1466">
          <cell r="B1466" t="str">
            <v>-27.22703 153.11169</v>
          </cell>
          <cell r="C1466">
            <v>1</v>
          </cell>
          <cell r="F1466" t="str">
            <v>-28.55676 153.50198</v>
          </cell>
          <cell r="G1466">
            <v>1</v>
          </cell>
          <cell r="J1466" t="str">
            <v>-38.35615 144.90007</v>
          </cell>
          <cell r="K1466">
            <v>1</v>
          </cell>
        </row>
        <row r="1467">
          <cell r="B1467" t="str">
            <v>-20.73574 143.14394</v>
          </cell>
          <cell r="C1467">
            <v>1</v>
          </cell>
          <cell r="F1467" t="str">
            <v>-28.55819 153.54886</v>
          </cell>
          <cell r="G1467">
            <v>1</v>
          </cell>
          <cell r="J1467" t="str">
            <v>-38.35724 142.43912</v>
          </cell>
          <cell r="K1467">
            <v>1</v>
          </cell>
        </row>
        <row r="1468">
          <cell r="B1468" t="str">
            <v>-27.56185 153.05025</v>
          </cell>
          <cell r="C1468">
            <v>1</v>
          </cell>
          <cell r="F1468" t="str">
            <v>-28.57013 153.48291</v>
          </cell>
          <cell r="G1468">
            <v>1</v>
          </cell>
          <cell r="J1468" t="str">
            <v>-38.36225 142.50518</v>
          </cell>
          <cell r="K1468">
            <v>1</v>
          </cell>
        </row>
        <row r="1469">
          <cell r="B1469" t="str">
            <v>-28.06924 153.39137</v>
          </cell>
          <cell r="C1469">
            <v>1</v>
          </cell>
          <cell r="F1469" t="str">
            <v>-28.57989 153.28282</v>
          </cell>
          <cell r="G1469">
            <v>1</v>
          </cell>
          <cell r="J1469" t="str">
            <v>-38.36235 141.61347</v>
          </cell>
          <cell r="K1469">
            <v>1</v>
          </cell>
        </row>
        <row r="1470">
          <cell r="B1470" t="str">
            <v>-27.59581 153.11571</v>
          </cell>
          <cell r="C1470">
            <v>1</v>
          </cell>
          <cell r="F1470" t="str">
            <v>-28.58395 148.22447</v>
          </cell>
          <cell r="G1470">
            <v>1</v>
          </cell>
          <cell r="J1470" t="str">
            <v>-38.36504 142.4676</v>
          </cell>
          <cell r="K1470">
            <v>1</v>
          </cell>
        </row>
        <row r="1471">
          <cell r="B1471" t="str">
            <v>-23.38002 150.50714</v>
          </cell>
          <cell r="C1471">
            <v>1</v>
          </cell>
          <cell r="F1471" t="str">
            <v>-28.59455 153.09418</v>
          </cell>
          <cell r="G1471">
            <v>1</v>
          </cell>
          <cell r="J1471" t="str">
            <v>-38.36619 143.58048</v>
          </cell>
          <cell r="K1471">
            <v>1</v>
          </cell>
        </row>
        <row r="1472">
          <cell r="B1472" t="str">
            <v>-23.38074 150.50049</v>
          </cell>
          <cell r="C1472">
            <v>1</v>
          </cell>
          <cell r="F1472" t="str">
            <v>-28.60053 153.23226</v>
          </cell>
          <cell r="G1472">
            <v>1</v>
          </cell>
          <cell r="J1472" t="str">
            <v>-38.36686 145.20313</v>
          </cell>
          <cell r="K1472">
            <v>1</v>
          </cell>
        </row>
        <row r="1473">
          <cell r="B1473" t="str">
            <v>-23.38583 150.49584</v>
          </cell>
          <cell r="C1473">
            <v>1</v>
          </cell>
          <cell r="F1473" t="str">
            <v>-28.60381 122.40967</v>
          </cell>
          <cell r="G1473">
            <v>1</v>
          </cell>
          <cell r="J1473" t="str">
            <v>-38.36863 144.91402</v>
          </cell>
          <cell r="K1473">
            <v>1</v>
          </cell>
        </row>
        <row r="1474">
          <cell r="B1474" t="str">
            <v>-26.57107 148.7851</v>
          </cell>
          <cell r="C1474">
            <v>1</v>
          </cell>
          <cell r="F1474" t="str">
            <v>-28.61484 153.00829</v>
          </cell>
          <cell r="G1474">
            <v>1</v>
          </cell>
          <cell r="J1474" t="str">
            <v>-38.36933 145.01048</v>
          </cell>
          <cell r="K1474">
            <v>1</v>
          </cell>
        </row>
        <row r="1475">
          <cell r="B1475" t="str">
            <v>-26.57242 148.77413</v>
          </cell>
          <cell r="C1475">
            <v>1</v>
          </cell>
          <cell r="F1475" t="str">
            <v>-28.61582 150.36346</v>
          </cell>
          <cell r="G1475">
            <v>1</v>
          </cell>
          <cell r="J1475" t="str">
            <v>-38.37003 145.7073</v>
          </cell>
          <cell r="K1475">
            <v>1</v>
          </cell>
        </row>
        <row r="1476">
          <cell r="B1476" t="str">
            <v>-27.90695 153.38735</v>
          </cell>
          <cell r="C1476">
            <v>1</v>
          </cell>
          <cell r="F1476" t="str">
            <v>-28.62417 153.00411</v>
          </cell>
          <cell r="G1476">
            <v>1</v>
          </cell>
          <cell r="J1476" t="str">
            <v>-38.3705 144.85852</v>
          </cell>
          <cell r="K1476">
            <v>1</v>
          </cell>
        </row>
        <row r="1477">
          <cell r="B1477" t="str">
            <v>-27.61312 152.74472</v>
          </cell>
          <cell r="C1477">
            <v>1</v>
          </cell>
          <cell r="F1477" t="str">
            <v>-28.62738 122.40247</v>
          </cell>
          <cell r="G1477">
            <v>1</v>
          </cell>
          <cell r="J1477" t="str">
            <v>-38.3716 144.82108</v>
          </cell>
          <cell r="K1477">
            <v>1</v>
          </cell>
        </row>
        <row r="1478">
          <cell r="B1478" t="str">
            <v>-27.54968 153.02426</v>
          </cell>
          <cell r="C1478">
            <v>1</v>
          </cell>
          <cell r="F1478" t="str">
            <v>-28.63213 153.58446</v>
          </cell>
          <cell r="G1478">
            <v>1</v>
          </cell>
          <cell r="J1478" t="str">
            <v>-38.37292 144.88956</v>
          </cell>
          <cell r="K1478">
            <v>1</v>
          </cell>
        </row>
        <row r="1479">
          <cell r="B1479" t="str">
            <v>-27.56713 153.03725</v>
          </cell>
          <cell r="C1479">
            <v>1</v>
          </cell>
          <cell r="F1479" t="str">
            <v>-28.64649 153.61967</v>
          </cell>
          <cell r="G1479">
            <v>1</v>
          </cell>
          <cell r="J1479" t="str">
            <v>-38.37485 145.12574</v>
          </cell>
          <cell r="K1479">
            <v>1</v>
          </cell>
        </row>
        <row r="1480">
          <cell r="B1480" t="str">
            <v>-27.37936 152.88748</v>
          </cell>
          <cell r="C1480">
            <v>1</v>
          </cell>
          <cell r="F1480" t="str">
            <v>-28.65207 153.45818</v>
          </cell>
          <cell r="G1480">
            <v>1</v>
          </cell>
          <cell r="J1480" t="str">
            <v>-38.37871 142.48579</v>
          </cell>
          <cell r="K1480">
            <v>1</v>
          </cell>
        </row>
        <row r="1481">
          <cell r="B1481" t="str">
            <v>-27.66189 153.17598</v>
          </cell>
          <cell r="C1481">
            <v>1</v>
          </cell>
          <cell r="F1481" t="str">
            <v>-28.65219 151.93715</v>
          </cell>
          <cell r="G1481">
            <v>1</v>
          </cell>
          <cell r="J1481" t="str">
            <v>-38.38156 146.27252</v>
          </cell>
          <cell r="K1481">
            <v>1</v>
          </cell>
        </row>
        <row r="1482">
          <cell r="B1482" t="str">
            <v>-26.72057 153.04696</v>
          </cell>
          <cell r="C1482">
            <v>1</v>
          </cell>
          <cell r="F1482" t="str">
            <v>-28.65482 151.9374</v>
          </cell>
          <cell r="G1482">
            <v>1</v>
          </cell>
          <cell r="J1482" t="str">
            <v>-38.38484 142.49224</v>
          </cell>
          <cell r="K1482">
            <v>1</v>
          </cell>
        </row>
        <row r="1483">
          <cell r="B1483" t="str">
            <v>-26.72195 153.05909</v>
          </cell>
          <cell r="C1483">
            <v>1</v>
          </cell>
          <cell r="F1483" t="str">
            <v>-28.65755 151.93255</v>
          </cell>
          <cell r="G1483">
            <v>1</v>
          </cell>
          <cell r="J1483" t="str">
            <v>-38.38501 142.47935</v>
          </cell>
          <cell r="K1483">
            <v>1</v>
          </cell>
        </row>
        <row r="1484">
          <cell r="B1484" t="str">
            <v>-27.47979 153.01488</v>
          </cell>
          <cell r="C1484">
            <v>1</v>
          </cell>
          <cell r="F1484" t="str">
            <v>-28.67331 153.27951</v>
          </cell>
          <cell r="G1484">
            <v>1</v>
          </cell>
          <cell r="J1484" t="str">
            <v>-38.38598 142.59819</v>
          </cell>
          <cell r="K1484">
            <v>1</v>
          </cell>
        </row>
        <row r="1485">
          <cell r="B1485" t="str">
            <v>-19.27019 146.81909</v>
          </cell>
          <cell r="C1485">
            <v>1</v>
          </cell>
          <cell r="F1485" t="str">
            <v>-28.6811 153.38675</v>
          </cell>
          <cell r="G1485">
            <v>1</v>
          </cell>
          <cell r="J1485" t="str">
            <v>-38.38824 142.23827</v>
          </cell>
          <cell r="K1485">
            <v>1</v>
          </cell>
        </row>
        <row r="1486">
          <cell r="B1486" t="str">
            <v>-27.97397 153.4167</v>
          </cell>
          <cell r="C1486">
            <v>1</v>
          </cell>
          <cell r="F1486" t="str">
            <v>-28.68388 153.60259</v>
          </cell>
          <cell r="G1486">
            <v>1</v>
          </cell>
          <cell r="J1486" t="str">
            <v>-38.39298 145.16225</v>
          </cell>
          <cell r="K1486">
            <v>1</v>
          </cell>
        </row>
        <row r="1487">
          <cell r="B1487" t="str">
            <v>-27.97145 153.37327</v>
          </cell>
          <cell r="C1487">
            <v>1</v>
          </cell>
          <cell r="F1487" t="str">
            <v>-28.68397 153.18301</v>
          </cell>
          <cell r="G1487">
            <v>1</v>
          </cell>
          <cell r="J1487" t="str">
            <v>-38.39309 142.50473</v>
          </cell>
          <cell r="K1487">
            <v>1</v>
          </cell>
        </row>
        <row r="1488">
          <cell r="B1488" t="str">
            <v>-27.9695 153.4067</v>
          </cell>
          <cell r="C1488">
            <v>1</v>
          </cell>
          <cell r="F1488" t="str">
            <v>-28.68587 153.31552</v>
          </cell>
          <cell r="G1488">
            <v>1</v>
          </cell>
          <cell r="J1488" t="str">
            <v>-38.39554 142.47115</v>
          </cell>
          <cell r="K1488">
            <v>1</v>
          </cell>
        </row>
        <row r="1489">
          <cell r="B1489" t="str">
            <v>-27.46207 153.026</v>
          </cell>
          <cell r="C1489">
            <v>1</v>
          </cell>
          <cell r="F1489" t="str">
            <v>-28.69695 114.63789</v>
          </cell>
          <cell r="G1489">
            <v>1</v>
          </cell>
          <cell r="J1489" t="str">
            <v>-38.4018 146.15447</v>
          </cell>
          <cell r="K1489">
            <v>1</v>
          </cell>
        </row>
        <row r="1490">
          <cell r="B1490" t="str">
            <v>-27.45745 153.02772</v>
          </cell>
          <cell r="C1490">
            <v>1</v>
          </cell>
          <cell r="F1490" t="str">
            <v>-28.72983 153.40401</v>
          </cell>
          <cell r="G1490">
            <v>1</v>
          </cell>
          <cell r="J1490" t="str">
            <v>-38.40982 144.18454</v>
          </cell>
          <cell r="K1490">
            <v>1</v>
          </cell>
        </row>
        <row r="1491">
          <cell r="B1491" t="str">
            <v>-27.65939 152.88797</v>
          </cell>
          <cell r="C1491">
            <v>1</v>
          </cell>
          <cell r="F1491" t="str">
            <v>-28.73668 152.62394</v>
          </cell>
          <cell r="G1491">
            <v>1</v>
          </cell>
          <cell r="J1491" t="str">
            <v>-38.43144 145.4902</v>
          </cell>
          <cell r="K1491">
            <v>1</v>
          </cell>
        </row>
        <row r="1492">
          <cell r="B1492" t="str">
            <v>-27.50086 153.01313</v>
          </cell>
          <cell r="C1492">
            <v>1</v>
          </cell>
          <cell r="F1492" t="str">
            <v>-28.73935 114.62374</v>
          </cell>
          <cell r="G1492">
            <v>1</v>
          </cell>
          <cell r="J1492" t="str">
            <v>-38.43344 145.82328</v>
          </cell>
          <cell r="K1492">
            <v>1</v>
          </cell>
        </row>
        <row r="1493">
          <cell r="B1493" t="str">
            <v>-27.41068 153.02235</v>
          </cell>
          <cell r="C1493">
            <v>1</v>
          </cell>
          <cell r="F1493" t="str">
            <v>-28.74035 114.62158</v>
          </cell>
          <cell r="G1493">
            <v>1</v>
          </cell>
          <cell r="J1493" t="str">
            <v>-38.45008 145.23986</v>
          </cell>
          <cell r="K1493">
            <v>1</v>
          </cell>
        </row>
        <row r="1494">
          <cell r="B1494" t="str">
            <v>-27.39732 153.0106</v>
          </cell>
          <cell r="C1494">
            <v>1</v>
          </cell>
          <cell r="F1494" t="str">
            <v>-28.74428 114.61971</v>
          </cell>
          <cell r="G1494">
            <v>1</v>
          </cell>
          <cell r="J1494" t="str">
            <v>-38.4669 142.73439</v>
          </cell>
          <cell r="K1494">
            <v>1</v>
          </cell>
        </row>
        <row r="1495">
          <cell r="B1495" t="str">
            <v>-27.60282 153.04355</v>
          </cell>
          <cell r="C1495">
            <v>1</v>
          </cell>
          <cell r="F1495" t="str">
            <v>-28.75221 114.64424</v>
          </cell>
          <cell r="G1495">
            <v>1</v>
          </cell>
          <cell r="J1495" t="str">
            <v>-38.47391 145.01496</v>
          </cell>
          <cell r="K1495">
            <v>1</v>
          </cell>
        </row>
        <row r="1496">
          <cell r="B1496" t="str">
            <v>-27.59331 153.05392</v>
          </cell>
          <cell r="C1496">
            <v>1</v>
          </cell>
          <cell r="F1496" t="str">
            <v>-28.76195 114.62102</v>
          </cell>
          <cell r="G1496">
            <v>1</v>
          </cell>
          <cell r="J1496" t="str">
            <v>-38.47535 145.93938</v>
          </cell>
          <cell r="K1496">
            <v>1</v>
          </cell>
        </row>
        <row r="1497">
          <cell r="B1497" t="str">
            <v>-27.59444 153.05496</v>
          </cell>
          <cell r="C1497">
            <v>1</v>
          </cell>
          <cell r="F1497" t="str">
            <v>-28.7643 114.62374</v>
          </cell>
          <cell r="G1497">
            <v>1</v>
          </cell>
          <cell r="J1497" t="str">
            <v>-38.47822 145.95188</v>
          </cell>
          <cell r="K1497">
            <v>1</v>
          </cell>
        </row>
        <row r="1498">
          <cell r="B1498" t="str">
            <v>-27.34033 153.04758</v>
          </cell>
          <cell r="C1498">
            <v>1</v>
          </cell>
          <cell r="F1498" t="str">
            <v>-28.7674 114.61974</v>
          </cell>
          <cell r="G1498">
            <v>1</v>
          </cell>
          <cell r="J1498" t="str">
            <v>-38.48572 142.97737</v>
          </cell>
          <cell r="K1498">
            <v>1</v>
          </cell>
        </row>
        <row r="1499">
          <cell r="B1499" t="str">
            <v>-27.5318 153.0441</v>
          </cell>
          <cell r="C1499">
            <v>1</v>
          </cell>
          <cell r="F1499" t="str">
            <v>-28.77686 114.61471</v>
          </cell>
          <cell r="G1499">
            <v>1</v>
          </cell>
          <cell r="J1499" t="str">
            <v>-38.49905 143.20902</v>
          </cell>
          <cell r="K1499">
            <v>1</v>
          </cell>
        </row>
        <row r="1500">
          <cell r="B1500" t="str">
            <v>-27.53188 153.04459</v>
          </cell>
          <cell r="C1500">
            <v>1</v>
          </cell>
          <cell r="F1500" t="str">
            <v>-28.77864 114.60806</v>
          </cell>
          <cell r="G1500">
            <v>1</v>
          </cell>
          <cell r="J1500" t="str">
            <v>-38.51517 143.7134</v>
          </cell>
          <cell r="K1500">
            <v>1</v>
          </cell>
        </row>
        <row r="1501">
          <cell r="B1501" t="str">
            <v>-23.8873 151.25948</v>
          </cell>
          <cell r="C1501">
            <v>1</v>
          </cell>
          <cell r="F1501" t="str">
            <v>-28.77997 114.60844</v>
          </cell>
          <cell r="G1501">
            <v>1</v>
          </cell>
          <cell r="J1501" t="str">
            <v>-38.52448 145.37204</v>
          </cell>
          <cell r="K1501">
            <v>1</v>
          </cell>
        </row>
        <row r="1502">
          <cell r="B1502" t="str">
            <v>-27.48834 153.19685</v>
          </cell>
          <cell r="C1502">
            <v>1</v>
          </cell>
          <cell r="F1502" t="str">
            <v>-28.78117 114.62892</v>
          </cell>
          <cell r="G1502">
            <v>1</v>
          </cell>
          <cell r="J1502" t="str">
            <v>-38.53967 143.97433</v>
          </cell>
          <cell r="K1502">
            <v>1</v>
          </cell>
        </row>
        <row r="1503">
          <cell r="B1503" t="str">
            <v>-27.47692 153.1346</v>
          </cell>
          <cell r="C1503">
            <v>1</v>
          </cell>
          <cell r="F1503" t="str">
            <v>-28.78352 114.62673</v>
          </cell>
          <cell r="G1503">
            <v>1</v>
          </cell>
          <cell r="J1503" t="str">
            <v>-38.56136 146.67949</v>
          </cell>
          <cell r="K1503">
            <v>1</v>
          </cell>
        </row>
        <row r="1504">
          <cell r="B1504" t="str">
            <v>-27.56424 151.97417</v>
          </cell>
          <cell r="C1504">
            <v>1</v>
          </cell>
          <cell r="F1504" t="str">
            <v>-28.78771 114.60437</v>
          </cell>
          <cell r="G1504">
            <v>1</v>
          </cell>
          <cell r="J1504" t="str">
            <v>-38.57817 146.0141</v>
          </cell>
          <cell r="K1504">
            <v>1</v>
          </cell>
        </row>
        <row r="1505">
          <cell r="B1505" t="str">
            <v>-27.56727 151.9735</v>
          </cell>
          <cell r="C1505">
            <v>1</v>
          </cell>
          <cell r="F1505" t="str">
            <v>-28.7927 153.35306</v>
          </cell>
          <cell r="G1505">
            <v>1</v>
          </cell>
          <cell r="J1505" t="str">
            <v>-38.59034 145.58472</v>
          </cell>
          <cell r="K1505">
            <v>1</v>
          </cell>
        </row>
        <row r="1506">
          <cell r="B1506" t="str">
            <v>-27.59161 151.94758</v>
          </cell>
          <cell r="C1506">
            <v>1</v>
          </cell>
          <cell r="F1506" t="str">
            <v>-28.79428 153.59135</v>
          </cell>
          <cell r="G1506">
            <v>1</v>
          </cell>
          <cell r="J1506" t="str">
            <v>-38.59457 145.59352</v>
          </cell>
          <cell r="K1506">
            <v>1</v>
          </cell>
        </row>
        <row r="1507">
          <cell r="B1507" t="str">
            <v>-27.6023 151.92812</v>
          </cell>
          <cell r="C1507">
            <v>1</v>
          </cell>
          <cell r="F1507" t="str">
            <v>-28.79504 122.18466</v>
          </cell>
          <cell r="G1507">
            <v>1</v>
          </cell>
          <cell r="J1507" t="str">
            <v>-38.60942 145.58704</v>
          </cell>
          <cell r="K1507">
            <v>1</v>
          </cell>
        </row>
        <row r="1508">
          <cell r="B1508" t="str">
            <v>-27.56333 151.95129</v>
          </cell>
          <cell r="C1508">
            <v>1</v>
          </cell>
          <cell r="F1508" t="str">
            <v>-28.79615 153.17385</v>
          </cell>
          <cell r="G1508">
            <v>1</v>
          </cell>
          <cell r="J1508" t="str">
            <v>-38.63067 145.7273</v>
          </cell>
          <cell r="K1508">
            <v>1</v>
          </cell>
        </row>
        <row r="1509">
          <cell r="B1509" t="str">
            <v>-25.29939 152.875</v>
          </cell>
          <cell r="C1509">
            <v>1</v>
          </cell>
          <cell r="F1509" t="str">
            <v>-28.80052 114.62954</v>
          </cell>
          <cell r="G1509">
            <v>1</v>
          </cell>
          <cell r="J1509" t="str">
            <v>-38.6533 146.19954</v>
          </cell>
          <cell r="K1509">
            <v>1</v>
          </cell>
        </row>
        <row r="1510">
          <cell r="B1510" t="str">
            <v>-19.3228 146.75706</v>
          </cell>
          <cell r="C1510">
            <v>1</v>
          </cell>
          <cell r="F1510" t="str">
            <v>-28.80617 153.28046</v>
          </cell>
          <cell r="G1510">
            <v>1</v>
          </cell>
          <cell r="J1510" t="str">
            <v>-38.664 146.32523</v>
          </cell>
          <cell r="K1510">
            <v>1</v>
          </cell>
        </row>
        <row r="1511">
          <cell r="B1511" t="str">
            <v>-28.14531 153.49254</v>
          </cell>
          <cell r="C1511">
            <v>1</v>
          </cell>
          <cell r="F1511" t="str">
            <v>-28.8095 153.26201</v>
          </cell>
          <cell r="G1511">
            <v>1</v>
          </cell>
          <cell r="J1511" t="str">
            <v>-38.68108 143.38458</v>
          </cell>
          <cell r="K1511">
            <v>1</v>
          </cell>
        </row>
        <row r="1512">
          <cell r="B1512" t="str">
            <v>-27.86283 153.29765</v>
          </cell>
          <cell r="C1512">
            <v>1</v>
          </cell>
          <cell r="F1512" t="str">
            <v>-28.81386 153.28489</v>
          </cell>
          <cell r="G1512">
            <v>1</v>
          </cell>
          <cell r="J1512" t="str">
            <v>-38.69182 146.08261</v>
          </cell>
          <cell r="K1512">
            <v>1</v>
          </cell>
        </row>
        <row r="1513">
          <cell r="B1513" t="str">
            <v>-27.85512 153.29869</v>
          </cell>
          <cell r="C1513">
            <v>1</v>
          </cell>
          <cell r="F1513" t="str">
            <v>-28.81947 153.32002</v>
          </cell>
          <cell r="G1513">
            <v>1</v>
          </cell>
          <cell r="J1513" t="str">
            <v>-38.75455 143.6644</v>
          </cell>
          <cell r="K1513">
            <v>1</v>
          </cell>
        </row>
        <row r="1514">
          <cell r="B1514" t="str">
            <v>-27.87064 153.30779</v>
          </cell>
          <cell r="C1514">
            <v>1</v>
          </cell>
          <cell r="F1514" t="str">
            <v>-28.82235 153.3024</v>
          </cell>
          <cell r="G1514">
            <v>1</v>
          </cell>
          <cell r="J1514" t="str">
            <v>-33.76547 151.25656</v>
          </cell>
          <cell r="K1514">
            <v>1</v>
          </cell>
        </row>
        <row r="1515">
          <cell r="B1515" t="str">
            <v>-27.55168 153.07547</v>
          </cell>
          <cell r="C1515">
            <v>1</v>
          </cell>
          <cell r="F1515" t="str">
            <v>-28.8243 153.41951</v>
          </cell>
          <cell r="G1515">
            <v>1</v>
          </cell>
          <cell r="J1515" t="str">
            <v>-33.65687 151.3142</v>
          </cell>
          <cell r="K1515">
            <v>1</v>
          </cell>
        </row>
        <row r="1516">
          <cell r="B1516" t="str">
            <v>-28.08207 153.40869</v>
          </cell>
          <cell r="C1516">
            <v>1</v>
          </cell>
          <cell r="F1516" t="str">
            <v>-28.82924 153.29494</v>
          </cell>
          <cell r="G1516">
            <v>1</v>
          </cell>
          <cell r="J1516" t="str">
            <v>-33.63244 151.3341</v>
          </cell>
          <cell r="K1516">
            <v>1</v>
          </cell>
        </row>
        <row r="1517">
          <cell r="B1517" t="str">
            <v>-27.4894 153.15211</v>
          </cell>
          <cell r="C1517">
            <v>1</v>
          </cell>
          <cell r="F1517" t="str">
            <v>-28.85034 153.43667</v>
          </cell>
          <cell r="G1517">
            <v>1</v>
          </cell>
          <cell r="J1517" t="str">
            <v>-33.02551 151.67286</v>
          </cell>
          <cell r="K1517">
            <v>1</v>
          </cell>
        </row>
        <row r="1518">
          <cell r="B1518" t="str">
            <v>-26.72301 153.12827</v>
          </cell>
          <cell r="C1518">
            <v>1</v>
          </cell>
          <cell r="F1518" t="str">
            <v>-28.85227 151.16862</v>
          </cell>
          <cell r="G1518">
            <v>1</v>
          </cell>
          <cell r="J1518" t="str">
            <v>-28.64801 153.61335</v>
          </cell>
          <cell r="K1518">
            <v>1</v>
          </cell>
        </row>
        <row r="1519">
          <cell r="B1519" t="str">
            <v>-28.21829 152.0137</v>
          </cell>
          <cell r="C1519">
            <v>1</v>
          </cell>
          <cell r="F1519" t="str">
            <v>-28.85371 151.16708</v>
          </cell>
          <cell r="G1519">
            <v>1</v>
          </cell>
          <cell r="J1519" t="str">
            <v>-33.79978 151.21925</v>
          </cell>
          <cell r="K1519">
            <v>1</v>
          </cell>
        </row>
        <row r="1520">
          <cell r="B1520" t="str">
            <v>-28.20749 152.0434</v>
          </cell>
          <cell r="C1520">
            <v>1</v>
          </cell>
          <cell r="F1520" t="str">
            <v>-28.85375 153.03829</v>
          </cell>
          <cell r="G1520">
            <v>1</v>
          </cell>
          <cell r="J1520" t="str">
            <v>-29.86694 153.26628</v>
          </cell>
          <cell r="K1520">
            <v>1</v>
          </cell>
        </row>
        <row r="1521">
          <cell r="B1521" t="str">
            <v>-27.49328 153.24227</v>
          </cell>
          <cell r="C1521">
            <v>1</v>
          </cell>
          <cell r="F1521" t="str">
            <v>-28.86021 153.04382</v>
          </cell>
          <cell r="G1521">
            <v>1</v>
          </cell>
          <cell r="J1521" t="str">
            <v>-31.26308 150.73496</v>
          </cell>
          <cell r="K1521">
            <v>1</v>
          </cell>
        </row>
        <row r="1522">
          <cell r="B1522" t="str">
            <v>-28.09982 153.44332</v>
          </cell>
          <cell r="C1522">
            <v>1</v>
          </cell>
          <cell r="F1522" t="str">
            <v>-28.86139 153.56156</v>
          </cell>
          <cell r="G1522">
            <v>1</v>
          </cell>
          <cell r="J1522" t="str">
            <v>-28.7068 150.1944</v>
          </cell>
          <cell r="K1522">
            <v>1</v>
          </cell>
        </row>
        <row r="1523">
          <cell r="B1523" t="str">
            <v>-27.48608 153.00522</v>
          </cell>
          <cell r="C1523">
            <v>1</v>
          </cell>
          <cell r="F1523" t="str">
            <v>-28.86259 153.04432</v>
          </cell>
          <cell r="G1523">
            <v>1</v>
          </cell>
          <cell r="J1523" t="str">
            <v>-34.09514 142.0443</v>
          </cell>
          <cell r="K1523">
            <v>1</v>
          </cell>
        </row>
        <row r="1524">
          <cell r="B1524" t="str">
            <v>-27.4878 153.00953</v>
          </cell>
          <cell r="C1524">
            <v>1</v>
          </cell>
          <cell r="F1524" t="str">
            <v>-28.8661 153.04809</v>
          </cell>
          <cell r="G1524">
            <v>1</v>
          </cell>
          <cell r="J1524" t="str">
            <v>-29.4121 151.87114</v>
          </cell>
          <cell r="K1524">
            <v>1</v>
          </cell>
        </row>
        <row r="1525">
          <cell r="B1525" t="str">
            <v>-27.60842 151.87033</v>
          </cell>
          <cell r="C1525">
            <v>1</v>
          </cell>
          <cell r="F1525" t="str">
            <v>-28.87271 153.56472</v>
          </cell>
          <cell r="G1525">
            <v>1</v>
          </cell>
          <cell r="J1525" t="str">
            <v>-33.59616 150.74461</v>
          </cell>
          <cell r="K1525">
            <v>1</v>
          </cell>
        </row>
        <row r="1526">
          <cell r="B1526" t="str">
            <v>-27.43156 153.03376</v>
          </cell>
          <cell r="C1526">
            <v>1</v>
          </cell>
          <cell r="F1526" t="str">
            <v>-28.89073 152.56738</v>
          </cell>
          <cell r="G1526">
            <v>1</v>
          </cell>
          <cell r="J1526" t="str">
            <v>-33.85329 151.15194</v>
          </cell>
          <cell r="K1526">
            <v>1</v>
          </cell>
        </row>
        <row r="1527">
          <cell r="B1527" t="str">
            <v>-25.3205 152.85567</v>
          </cell>
          <cell r="C1527">
            <v>1</v>
          </cell>
          <cell r="F1527" t="str">
            <v>-28.89148 121.33213</v>
          </cell>
          <cell r="G1527">
            <v>1</v>
          </cell>
          <cell r="J1527" t="str">
            <v>-31.86759 152.36665</v>
          </cell>
          <cell r="K1527">
            <v>1</v>
          </cell>
        </row>
        <row r="1528">
          <cell r="B1528" t="str">
            <v>-26.64586 152.95973</v>
          </cell>
          <cell r="C1528">
            <v>1</v>
          </cell>
          <cell r="F1528" t="str">
            <v>-28.92254 151.92886</v>
          </cell>
          <cell r="G1528">
            <v>1</v>
          </cell>
          <cell r="J1528" t="str">
            <v>-33.68888 151.22</v>
          </cell>
          <cell r="K1528">
            <v>1</v>
          </cell>
        </row>
        <row r="1529">
          <cell r="B1529" t="str">
            <v>-26.66014 152.96596</v>
          </cell>
          <cell r="C1529">
            <v>1</v>
          </cell>
          <cell r="F1529" t="str">
            <v>-28.93931 114.79912</v>
          </cell>
          <cell r="G1529">
            <v>1</v>
          </cell>
          <cell r="J1529" t="str">
            <v>-34.45407 150.42823</v>
          </cell>
          <cell r="K1529">
            <v>1</v>
          </cell>
        </row>
        <row r="1530">
          <cell r="B1530" t="str">
            <v>-28.05167 153.35399</v>
          </cell>
          <cell r="C1530">
            <v>1</v>
          </cell>
          <cell r="F1530" t="str">
            <v>-28.95219 153.46463</v>
          </cell>
          <cell r="G1530">
            <v>1</v>
          </cell>
          <cell r="J1530" t="str">
            <v>-33.55935 150.65742</v>
          </cell>
          <cell r="K1530">
            <v>1</v>
          </cell>
        </row>
        <row r="1531">
          <cell r="B1531" t="str">
            <v>-28.0207 153.34074</v>
          </cell>
          <cell r="C1531">
            <v>1</v>
          </cell>
          <cell r="F1531" t="str">
            <v>-28.97307 148.98674</v>
          </cell>
          <cell r="G1531">
            <v>1</v>
          </cell>
          <cell r="J1531" t="str">
            <v>-33.76222 150.9863</v>
          </cell>
          <cell r="K1531">
            <v>1</v>
          </cell>
        </row>
        <row r="1532">
          <cell r="B1532" t="str">
            <v>-19.32442 146.81606</v>
          </cell>
          <cell r="C1532">
            <v>1</v>
          </cell>
          <cell r="F1532" t="str">
            <v>-28.97968 148.99245</v>
          </cell>
          <cell r="G1532">
            <v>1</v>
          </cell>
          <cell r="J1532" t="str">
            <v>-33.74897 150.80133</v>
          </cell>
          <cell r="K1532">
            <v>1</v>
          </cell>
        </row>
        <row r="1533">
          <cell r="B1533" t="str">
            <v>-27.51729 153.01709</v>
          </cell>
          <cell r="C1533">
            <v>1</v>
          </cell>
          <cell r="F1533" t="str">
            <v>-28.98888 153.28821</v>
          </cell>
          <cell r="G1533">
            <v>1</v>
          </cell>
          <cell r="J1533" t="str">
            <v>-32.89005 151.73857</v>
          </cell>
          <cell r="K1533">
            <v>1</v>
          </cell>
        </row>
        <row r="1534">
          <cell r="B1534" t="str">
            <v>-33.20787 138.60477</v>
          </cell>
          <cell r="C1534">
            <v>1</v>
          </cell>
          <cell r="F1534" t="str">
            <v>-29.01358 134.75013</v>
          </cell>
          <cell r="G1534">
            <v>1</v>
          </cell>
          <cell r="J1534" t="str">
            <v>-33.77642 151.10228</v>
          </cell>
          <cell r="K1534">
            <v>1</v>
          </cell>
        </row>
        <row r="1535">
          <cell r="B1535" t="str">
            <v>-33.82369 138.59538</v>
          </cell>
          <cell r="C1535">
            <v>1</v>
          </cell>
          <cell r="F1535" t="str">
            <v>-29.01761 151.98552</v>
          </cell>
          <cell r="G1535">
            <v>1</v>
          </cell>
          <cell r="J1535" t="str">
            <v>-33.88143 151.19555</v>
          </cell>
          <cell r="K1535">
            <v>1</v>
          </cell>
        </row>
        <row r="1536">
          <cell r="B1536" t="str">
            <v>-34.17288 140.74338</v>
          </cell>
          <cell r="C1536">
            <v>1</v>
          </cell>
          <cell r="F1536" t="str">
            <v>-29.05227 152.02535</v>
          </cell>
          <cell r="G1536">
            <v>1</v>
          </cell>
          <cell r="J1536" t="str">
            <v>-33.72336 151.29481</v>
          </cell>
          <cell r="K1536">
            <v>1</v>
          </cell>
        </row>
        <row r="1537">
          <cell r="B1537" t="str">
            <v>-34.17841 139.97949</v>
          </cell>
          <cell r="C1537">
            <v>1</v>
          </cell>
          <cell r="F1537" t="str">
            <v>-29.07397 153.34023</v>
          </cell>
          <cell r="G1537">
            <v>1</v>
          </cell>
          <cell r="J1537" t="str">
            <v>-28.8536 153.03662</v>
          </cell>
          <cell r="K1537">
            <v>1</v>
          </cell>
        </row>
        <row r="1538">
          <cell r="B1538" t="str">
            <v>-34.47067 138.99857</v>
          </cell>
          <cell r="C1538">
            <v>1</v>
          </cell>
          <cell r="F1538" t="str">
            <v>-29.10926 153.43082</v>
          </cell>
          <cell r="G1538">
            <v>1</v>
          </cell>
          <cell r="J1538" t="str">
            <v>-30.49865 152.75002</v>
          </cell>
          <cell r="K1538">
            <v>1</v>
          </cell>
        </row>
        <row r="1539">
          <cell r="B1539" t="str">
            <v>-34.52577 138.95406</v>
          </cell>
          <cell r="C1539">
            <v>1</v>
          </cell>
          <cell r="F1539" t="str">
            <v>-29.11369 147.45451</v>
          </cell>
          <cell r="G1539">
            <v>1</v>
          </cell>
          <cell r="J1539" t="str">
            <v>-33.69853 151.02682</v>
          </cell>
          <cell r="K1539">
            <v>1</v>
          </cell>
        </row>
        <row r="1540">
          <cell r="B1540" t="str">
            <v>-34.59942 138.74606</v>
          </cell>
          <cell r="C1540">
            <v>1</v>
          </cell>
          <cell r="F1540" t="str">
            <v>-29.19497 115.44075</v>
          </cell>
          <cell r="G1540">
            <v>1</v>
          </cell>
          <cell r="J1540" t="str">
            <v>-33.69946 150.31583</v>
          </cell>
          <cell r="K1540">
            <v>1</v>
          </cell>
        </row>
        <row r="1541">
          <cell r="B1541" t="str">
            <v>-34.62952 138.73362</v>
          </cell>
          <cell r="C1541">
            <v>1</v>
          </cell>
          <cell r="F1541" t="str">
            <v>-29.21233 116.00674</v>
          </cell>
          <cell r="G1541">
            <v>1</v>
          </cell>
          <cell r="J1541" t="str">
            <v>-32.77522 151.63717</v>
          </cell>
          <cell r="K1541">
            <v>1</v>
          </cell>
        </row>
        <row r="1542">
          <cell r="B1542" t="str">
            <v>-34.6431 138.64576</v>
          </cell>
          <cell r="C1542">
            <v>1</v>
          </cell>
          <cell r="F1542" t="str">
            <v>-29.24958 114.92852</v>
          </cell>
          <cell r="G1542">
            <v>1</v>
          </cell>
          <cell r="J1542" t="str">
            <v>-34.03761 150.81005</v>
          </cell>
          <cell r="K1542">
            <v>1</v>
          </cell>
        </row>
        <row r="1543">
          <cell r="B1543" t="str">
            <v>-34.68368 138.68685</v>
          </cell>
          <cell r="C1543">
            <v>1</v>
          </cell>
          <cell r="F1543" t="str">
            <v>-29.31933 145.84567</v>
          </cell>
          <cell r="G1543">
            <v>1</v>
          </cell>
          <cell r="J1543" t="str">
            <v>-34.50273 150.33413</v>
          </cell>
          <cell r="K1543">
            <v>1</v>
          </cell>
        </row>
        <row r="1544">
          <cell r="B1544" t="str">
            <v>-34.68634 138.69902</v>
          </cell>
          <cell r="C1544">
            <v>1</v>
          </cell>
          <cell r="F1544" t="str">
            <v>-29.3221 151.09731</v>
          </cell>
          <cell r="G1544">
            <v>1</v>
          </cell>
          <cell r="J1544" t="str">
            <v>-33.09479 151.6353</v>
          </cell>
          <cell r="K1544">
            <v>1</v>
          </cell>
        </row>
        <row r="1545">
          <cell r="B1545" t="str">
            <v>-34.68775 138.66588</v>
          </cell>
          <cell r="C1545">
            <v>1</v>
          </cell>
          <cell r="F1545" t="str">
            <v>-29.40041 153.35368</v>
          </cell>
          <cell r="G1545">
            <v>1</v>
          </cell>
          <cell r="J1545" t="str">
            <v>-33.69523 150.86963</v>
          </cell>
          <cell r="K1545">
            <v>1</v>
          </cell>
        </row>
        <row r="1546">
          <cell r="B1546" t="str">
            <v>-34.73212 138.67093</v>
          </cell>
          <cell r="C1546">
            <v>1</v>
          </cell>
          <cell r="F1546" t="str">
            <v>-29.40199 130.73885</v>
          </cell>
          <cell r="G1546">
            <v>1</v>
          </cell>
          <cell r="J1546" t="str">
            <v>-33.79623 151.25038</v>
          </cell>
          <cell r="K1546">
            <v>1</v>
          </cell>
        </row>
        <row r="1547">
          <cell r="B1547" t="str">
            <v>-34.75738 138.61901</v>
          </cell>
          <cell r="C1547">
            <v>1</v>
          </cell>
          <cell r="F1547" t="str">
            <v>-29.43119 142.01059</v>
          </cell>
          <cell r="G1547">
            <v>1</v>
          </cell>
          <cell r="J1547" t="str">
            <v>-32.73545 151.60236</v>
          </cell>
          <cell r="K1547">
            <v>1</v>
          </cell>
        </row>
        <row r="1548">
          <cell r="B1548" t="str">
            <v>-34.76017 138.60428</v>
          </cell>
          <cell r="C1548">
            <v>1</v>
          </cell>
          <cell r="F1548" t="str">
            <v>-29.43245 147.97852</v>
          </cell>
          <cell r="G1548">
            <v>1</v>
          </cell>
          <cell r="J1548" t="str">
            <v>-34.04586 151.10402</v>
          </cell>
          <cell r="K1548">
            <v>1</v>
          </cell>
        </row>
        <row r="1549">
          <cell r="B1549" t="str">
            <v>-34.76478 138.64801</v>
          </cell>
          <cell r="C1549">
            <v>1</v>
          </cell>
          <cell r="F1549" t="str">
            <v>-29.43878 153.35019</v>
          </cell>
          <cell r="G1549">
            <v>1</v>
          </cell>
          <cell r="J1549" t="str">
            <v>-33.18513 148.69277</v>
          </cell>
          <cell r="K1549">
            <v>1</v>
          </cell>
        </row>
        <row r="1550">
          <cell r="B1550" t="str">
            <v>-34.7655 138.6031</v>
          </cell>
          <cell r="C1550">
            <v>1</v>
          </cell>
          <cell r="F1550" t="str">
            <v>-29.44207 116.26456</v>
          </cell>
          <cell r="G1550">
            <v>1</v>
          </cell>
          <cell r="J1550" t="str">
            <v>-31.91189 152.45634</v>
          </cell>
          <cell r="K1550">
            <v>1</v>
          </cell>
        </row>
        <row r="1551">
          <cell r="B1551" t="str">
            <v>-34.77603 138.62875</v>
          </cell>
          <cell r="C1551">
            <v>1</v>
          </cell>
          <cell r="F1551" t="str">
            <v>-29.45398 149.83774</v>
          </cell>
          <cell r="G1551">
            <v>1</v>
          </cell>
          <cell r="J1551" t="str">
            <v>-30.52664 151.66303</v>
          </cell>
          <cell r="K1551">
            <v>1</v>
          </cell>
        </row>
        <row r="1552">
          <cell r="B1552" t="str">
            <v>-34.80151 138.67855</v>
          </cell>
          <cell r="C1552">
            <v>1</v>
          </cell>
          <cell r="F1552" t="str">
            <v>-29.45418 149.83676</v>
          </cell>
          <cell r="G1552">
            <v>1</v>
          </cell>
          <cell r="J1552" t="str">
            <v>-33.86983 150.8652</v>
          </cell>
          <cell r="K1552">
            <v>1</v>
          </cell>
        </row>
        <row r="1553">
          <cell r="B1553" t="str">
            <v>-34.82351 138.88538</v>
          </cell>
          <cell r="C1553">
            <v>1</v>
          </cell>
          <cell r="F1553" t="str">
            <v>-29.4623 153.21765</v>
          </cell>
          <cell r="G1553">
            <v>1</v>
          </cell>
          <cell r="J1553" t="str">
            <v>-33.88224 150.9762</v>
          </cell>
          <cell r="K1553">
            <v>1</v>
          </cell>
        </row>
        <row r="1554">
          <cell r="B1554" t="str">
            <v>-34.83538 138.68148</v>
          </cell>
          <cell r="C1554">
            <v>1</v>
          </cell>
          <cell r="F1554" t="str">
            <v>-29.47377 149.83918</v>
          </cell>
          <cell r="G1554">
            <v>1</v>
          </cell>
          <cell r="J1554" t="str">
            <v>-34.47341 150.42846</v>
          </cell>
          <cell r="K1554">
            <v>1</v>
          </cell>
        </row>
        <row r="1555">
          <cell r="B1555" t="str">
            <v>-34.85767 138.63379</v>
          </cell>
          <cell r="C1555">
            <v>1</v>
          </cell>
          <cell r="F1555" t="str">
            <v>-29.47978 149.83649</v>
          </cell>
          <cell r="G1555">
            <v>1</v>
          </cell>
          <cell r="J1555" t="str">
            <v>-33.87146 151.27537</v>
          </cell>
          <cell r="K1555">
            <v>1</v>
          </cell>
        </row>
        <row r="1556">
          <cell r="B1556" t="str">
            <v>-34.86401 138.55037</v>
          </cell>
          <cell r="C1556">
            <v>1</v>
          </cell>
          <cell r="F1556" t="str">
            <v>-29.49156 153.09923</v>
          </cell>
          <cell r="G1556">
            <v>1</v>
          </cell>
          <cell r="J1556" t="str">
            <v>-33.78473 150.68677</v>
          </cell>
          <cell r="K1556">
            <v>1</v>
          </cell>
        </row>
        <row r="1557">
          <cell r="B1557" t="str">
            <v>-34.86581 138.55275</v>
          </cell>
          <cell r="C1557">
            <v>1</v>
          </cell>
          <cell r="F1557" t="str">
            <v>-29.53496 115.76195</v>
          </cell>
          <cell r="G1557">
            <v>1</v>
          </cell>
          <cell r="J1557" t="str">
            <v>-32.93518 151.76267</v>
          </cell>
          <cell r="K1557">
            <v>1</v>
          </cell>
        </row>
        <row r="1558">
          <cell r="B1558" t="str">
            <v>-34.86953 138.63602</v>
          </cell>
          <cell r="C1558">
            <v>1</v>
          </cell>
          <cell r="F1558" t="str">
            <v>-29.54233 148.57829</v>
          </cell>
          <cell r="G1558">
            <v>1</v>
          </cell>
          <cell r="J1558" t="str">
            <v>-34.87565 150.59761</v>
          </cell>
          <cell r="K1558">
            <v>1</v>
          </cell>
        </row>
        <row r="1559">
          <cell r="B1559" t="str">
            <v>-34.874 138.67241</v>
          </cell>
          <cell r="C1559">
            <v>1</v>
          </cell>
          <cell r="F1559" t="str">
            <v>-29.54496 150.57243</v>
          </cell>
          <cell r="G1559">
            <v>1</v>
          </cell>
          <cell r="J1559" t="str">
            <v>-33.55055 149.72901</v>
          </cell>
          <cell r="K1559">
            <v>1</v>
          </cell>
        </row>
        <row r="1560">
          <cell r="B1560" t="str">
            <v>-34.88535 138.53072</v>
          </cell>
          <cell r="C1560">
            <v>1</v>
          </cell>
          <cell r="F1560" t="str">
            <v>-29.58642 152.7764</v>
          </cell>
          <cell r="G1560">
            <v>1</v>
          </cell>
          <cell r="J1560" t="str">
            <v>-33.81861 150.95324</v>
          </cell>
          <cell r="K1560">
            <v>1</v>
          </cell>
        </row>
        <row r="1561">
          <cell r="B1561" t="str">
            <v>-34.89227 138.64945</v>
          </cell>
          <cell r="C1561">
            <v>1</v>
          </cell>
          <cell r="F1561" t="str">
            <v>-29.64982 138.06281</v>
          </cell>
          <cell r="G1561">
            <v>1</v>
          </cell>
          <cell r="J1561" t="str">
            <v>-33.90693 151.15532</v>
          </cell>
          <cell r="K1561">
            <v>1</v>
          </cell>
        </row>
        <row r="1562">
          <cell r="B1562" t="str">
            <v>-34.89552 138.57981</v>
          </cell>
          <cell r="C1562">
            <v>1</v>
          </cell>
          <cell r="F1562" t="str">
            <v>-29.66162 153.10834</v>
          </cell>
          <cell r="G1562">
            <v>1</v>
          </cell>
          <cell r="J1562" t="str">
            <v>-33.78495 150.70842</v>
          </cell>
          <cell r="K1562">
            <v>1</v>
          </cell>
        </row>
        <row r="1563">
          <cell r="B1563" t="str">
            <v>-34.89996 138.53906</v>
          </cell>
          <cell r="C1563">
            <v>1</v>
          </cell>
          <cell r="F1563" t="str">
            <v>-29.67299 152.92359</v>
          </cell>
          <cell r="G1563">
            <v>1</v>
          </cell>
          <cell r="J1563" t="str">
            <v>-33.38664 142.57052</v>
          </cell>
          <cell r="K1563">
            <v>1</v>
          </cell>
        </row>
        <row r="1564">
          <cell r="B1564" t="str">
            <v>-34.90133 138.61983</v>
          </cell>
          <cell r="C1564">
            <v>1</v>
          </cell>
          <cell r="F1564" t="str">
            <v>-29.68728 115.8931</v>
          </cell>
          <cell r="G1564">
            <v>1</v>
          </cell>
          <cell r="J1564" t="str">
            <v>-33.83333 151.22754</v>
          </cell>
          <cell r="K1564">
            <v>1</v>
          </cell>
        </row>
        <row r="1565">
          <cell r="B1565" t="str">
            <v>-34.90278 138.67999</v>
          </cell>
          <cell r="C1565">
            <v>1</v>
          </cell>
          <cell r="F1565" t="str">
            <v>-29.6878 152.93668</v>
          </cell>
          <cell r="G1565">
            <v>1</v>
          </cell>
          <cell r="J1565" t="str">
            <v>-33.79728 151.26477</v>
          </cell>
          <cell r="K1565">
            <v>1</v>
          </cell>
        </row>
        <row r="1566">
          <cell r="B1566" t="str">
            <v>-34.9085 138.67384</v>
          </cell>
          <cell r="C1566">
            <v>1</v>
          </cell>
          <cell r="F1566" t="str">
            <v>-29.69186 121.03464</v>
          </cell>
          <cell r="G1566">
            <v>1</v>
          </cell>
          <cell r="J1566" t="str">
            <v>-33.67498 151.20264</v>
          </cell>
          <cell r="K1566">
            <v>1</v>
          </cell>
        </row>
        <row r="1567">
          <cell r="B1567" t="str">
            <v>-34.91293 138.628</v>
          </cell>
          <cell r="C1567">
            <v>1</v>
          </cell>
          <cell r="F1567" t="str">
            <v>-29.69312 152.94186</v>
          </cell>
          <cell r="G1567">
            <v>1</v>
          </cell>
          <cell r="J1567" t="str">
            <v>-33.79733 151.24491</v>
          </cell>
          <cell r="K1567">
            <v>1</v>
          </cell>
        </row>
        <row r="1568">
          <cell r="B1568" t="str">
            <v>-34.91677 138.63343</v>
          </cell>
          <cell r="C1568">
            <v>1</v>
          </cell>
          <cell r="F1568" t="str">
            <v>-29.71478 152.93801</v>
          </cell>
          <cell r="G1568">
            <v>1</v>
          </cell>
          <cell r="J1568" t="str">
            <v>-32.92905 151.77071</v>
          </cell>
          <cell r="K1568">
            <v>1</v>
          </cell>
        </row>
        <row r="1569">
          <cell r="B1569" t="str">
            <v>-34.91827 138.53794</v>
          </cell>
          <cell r="C1569">
            <v>1</v>
          </cell>
          <cell r="F1569" t="str">
            <v>-29.73859 151.72254</v>
          </cell>
          <cell r="G1569">
            <v>1</v>
          </cell>
          <cell r="J1569" t="str">
            <v>-33.84178 150.98596</v>
          </cell>
          <cell r="K1569">
            <v>1</v>
          </cell>
        </row>
        <row r="1570">
          <cell r="B1570" t="str">
            <v>-34.92147 138.62092</v>
          </cell>
          <cell r="C1570">
            <v>1</v>
          </cell>
          <cell r="F1570" t="str">
            <v>-29.73859 151.72254</v>
          </cell>
          <cell r="G1570">
            <v>1</v>
          </cell>
          <cell r="J1570" t="str">
            <v>-33.80886 151.26479</v>
          </cell>
          <cell r="K1570">
            <v>1</v>
          </cell>
        </row>
        <row r="1571">
          <cell r="B1571" t="str">
            <v>-34.92921 138.60341</v>
          </cell>
          <cell r="C1571">
            <v>1</v>
          </cell>
          <cell r="F1571" t="str">
            <v>-29.75701 116.44304</v>
          </cell>
          <cell r="G1571">
            <v>1</v>
          </cell>
          <cell r="J1571" t="str">
            <v>-33.63081 151.32852</v>
          </cell>
          <cell r="K1571">
            <v>1</v>
          </cell>
        </row>
        <row r="1572">
          <cell r="B1572" t="str">
            <v>-34.93275 138.61134</v>
          </cell>
          <cell r="C1572">
            <v>1</v>
          </cell>
          <cell r="F1572" t="str">
            <v>-29.77483 151.11096</v>
          </cell>
          <cell r="G1572">
            <v>1</v>
          </cell>
          <cell r="J1572" t="str">
            <v>-28.92972 150.39424</v>
          </cell>
          <cell r="K1572">
            <v>1</v>
          </cell>
        </row>
        <row r="1573">
          <cell r="B1573" t="str">
            <v>-34.93528 138.60187</v>
          </cell>
          <cell r="C1573">
            <v>1</v>
          </cell>
          <cell r="F1573" t="str">
            <v>-29.77483 151.11096</v>
          </cell>
          <cell r="G1573">
            <v>1</v>
          </cell>
          <cell r="J1573" t="str">
            <v>-34.06994 150.81346</v>
          </cell>
          <cell r="K1573">
            <v>1</v>
          </cell>
        </row>
        <row r="1574">
          <cell r="B1574" t="str">
            <v>-34.93918 138.65985</v>
          </cell>
          <cell r="C1574">
            <v>1</v>
          </cell>
          <cell r="F1574" t="str">
            <v>-29.77483 151.11096</v>
          </cell>
          <cell r="G1574">
            <v>1</v>
          </cell>
          <cell r="J1574" t="str">
            <v>-33.8091 151.175</v>
          </cell>
          <cell r="K1574">
            <v>1</v>
          </cell>
        </row>
        <row r="1575">
          <cell r="B1575" t="str">
            <v>-34.94379 138.63442</v>
          </cell>
          <cell r="C1575">
            <v>1</v>
          </cell>
          <cell r="F1575" t="str">
            <v>-29.77598 151.1166</v>
          </cell>
          <cell r="G1575">
            <v>1</v>
          </cell>
          <cell r="J1575" t="str">
            <v>-33.79753 151.24707</v>
          </cell>
          <cell r="K1575">
            <v>1</v>
          </cell>
        </row>
        <row r="1576">
          <cell r="B1576" t="str">
            <v>-34.95008 138.60933</v>
          </cell>
          <cell r="C1576">
            <v>1</v>
          </cell>
          <cell r="F1576" t="str">
            <v>-29.81387 148.91169</v>
          </cell>
          <cell r="G1576">
            <v>1</v>
          </cell>
          <cell r="J1576" t="str">
            <v>-32.73605 152.10713</v>
          </cell>
          <cell r="K1576">
            <v>1</v>
          </cell>
        </row>
        <row r="1577">
          <cell r="B1577" t="str">
            <v>-34.95683 138.63752</v>
          </cell>
          <cell r="C1577">
            <v>1</v>
          </cell>
          <cell r="F1577" t="str">
            <v>-29.81845 115.2686</v>
          </cell>
          <cell r="G1577">
            <v>1</v>
          </cell>
          <cell r="J1577" t="str">
            <v>-33.71521 151.1172</v>
          </cell>
          <cell r="K1577">
            <v>1</v>
          </cell>
        </row>
        <row r="1578">
          <cell r="B1578" t="str">
            <v>-34.95707 138.62846</v>
          </cell>
          <cell r="C1578">
            <v>1</v>
          </cell>
          <cell r="F1578" t="str">
            <v>-29.82744 152.89265</v>
          </cell>
          <cell r="G1578">
            <v>1</v>
          </cell>
          <cell r="J1578" t="str">
            <v>-33.52781 151.34421</v>
          </cell>
          <cell r="K1578">
            <v>1</v>
          </cell>
        </row>
        <row r="1579">
          <cell r="B1579" t="str">
            <v>-34.96678 138.59191</v>
          </cell>
          <cell r="C1579">
            <v>1</v>
          </cell>
          <cell r="F1579" t="str">
            <v>-29.86687 150.57068</v>
          </cell>
          <cell r="G1579">
            <v>1</v>
          </cell>
          <cell r="J1579" t="str">
            <v>-33.37258 151.47303</v>
          </cell>
          <cell r="K1579">
            <v>1</v>
          </cell>
        </row>
        <row r="1580">
          <cell r="B1580" t="str">
            <v>-34.97815 138.55762</v>
          </cell>
          <cell r="C1580">
            <v>1</v>
          </cell>
          <cell r="F1580" t="str">
            <v>-29.87968 116.0226</v>
          </cell>
          <cell r="G1580">
            <v>1</v>
          </cell>
          <cell r="J1580" t="str">
            <v>-33.43271 151.35763</v>
          </cell>
          <cell r="K1580">
            <v>1</v>
          </cell>
        </row>
        <row r="1581">
          <cell r="B1581" t="str">
            <v>-34.97858 138.5986</v>
          </cell>
          <cell r="C1581">
            <v>1</v>
          </cell>
          <cell r="F1581" t="str">
            <v>-29.94892 114.97843</v>
          </cell>
          <cell r="G1581">
            <v>1</v>
          </cell>
          <cell r="J1581" t="str">
            <v>-28.17555 153.53975</v>
          </cell>
          <cell r="K1581">
            <v>1</v>
          </cell>
        </row>
        <row r="1582">
          <cell r="B1582" t="str">
            <v>-35.00171 138.71878</v>
          </cell>
          <cell r="C1582">
            <v>1</v>
          </cell>
          <cell r="F1582" t="str">
            <v>-29.95891 151.21391</v>
          </cell>
          <cell r="G1582">
            <v>1</v>
          </cell>
          <cell r="J1582" t="str">
            <v>-28.1947 153.54085</v>
          </cell>
          <cell r="K1582">
            <v>1</v>
          </cell>
        </row>
        <row r="1583">
          <cell r="B1583" t="str">
            <v>-35.01538 138.73474</v>
          </cell>
          <cell r="C1583">
            <v>1</v>
          </cell>
          <cell r="F1583" t="str">
            <v>-29.96612 146.85851</v>
          </cell>
          <cell r="G1583">
            <v>1</v>
          </cell>
          <cell r="J1583" t="str">
            <v>-28.21495 153.5303</v>
          </cell>
          <cell r="K1583">
            <v>1</v>
          </cell>
        </row>
        <row r="1584">
          <cell r="B1584" t="str">
            <v>-35.01667 138.57163</v>
          </cell>
          <cell r="C1584">
            <v>1</v>
          </cell>
          <cell r="F1584" t="str">
            <v>-29.98683 116.56912</v>
          </cell>
          <cell r="G1584">
            <v>1</v>
          </cell>
          <cell r="J1584" t="str">
            <v>-28.22612 153.46949</v>
          </cell>
          <cell r="K1584">
            <v>1</v>
          </cell>
        </row>
        <row r="1585">
          <cell r="B1585" t="str">
            <v>-35.02546 138.61923</v>
          </cell>
          <cell r="C1585">
            <v>1</v>
          </cell>
          <cell r="F1585" t="str">
            <v>-30.0193 148.1153</v>
          </cell>
          <cell r="G1585">
            <v>1</v>
          </cell>
          <cell r="J1585" t="str">
            <v>-28.24554 153.56771</v>
          </cell>
          <cell r="K1585">
            <v>1</v>
          </cell>
        </row>
        <row r="1586">
          <cell r="B1586" t="str">
            <v>-35.08067 138.58442</v>
          </cell>
          <cell r="C1586">
            <v>1</v>
          </cell>
          <cell r="F1586" t="str">
            <v>-30.02447 148.11474</v>
          </cell>
          <cell r="G1586">
            <v>1</v>
          </cell>
          <cell r="J1586" t="str">
            <v>-28.30574 153.43688</v>
          </cell>
          <cell r="K1586">
            <v>1</v>
          </cell>
        </row>
        <row r="1587">
          <cell r="B1587" t="str">
            <v>-35.08591 138.54388</v>
          </cell>
          <cell r="C1587">
            <v>1</v>
          </cell>
          <cell r="F1587" t="str">
            <v>-30.02883 148.11749</v>
          </cell>
          <cell r="G1587">
            <v>1</v>
          </cell>
          <cell r="J1587" t="str">
            <v>-28.31325 153.27542</v>
          </cell>
          <cell r="K1587">
            <v>1</v>
          </cell>
        </row>
        <row r="1588">
          <cell r="B1588" t="str">
            <v>-35.11394 138.55577</v>
          </cell>
          <cell r="C1588">
            <v>1</v>
          </cell>
          <cell r="F1588" t="str">
            <v>-30.05297 152.97737</v>
          </cell>
          <cell r="G1588">
            <v>1</v>
          </cell>
          <cell r="J1588" t="str">
            <v>-28.32505 153.39256</v>
          </cell>
          <cell r="K1588">
            <v>1</v>
          </cell>
        </row>
        <row r="1589">
          <cell r="B1589" t="str">
            <v>-35.14484 138.51932</v>
          </cell>
          <cell r="C1589">
            <v>1</v>
          </cell>
          <cell r="F1589" t="str">
            <v>-30.09325 145.93909</v>
          </cell>
          <cell r="G1589">
            <v>1</v>
          </cell>
          <cell r="J1589" t="str">
            <v>-28.32779 153.38971</v>
          </cell>
          <cell r="K1589">
            <v>1</v>
          </cell>
        </row>
        <row r="1590">
          <cell r="B1590" t="str">
            <v>-35.27922 138.46307</v>
          </cell>
          <cell r="C1590">
            <v>1</v>
          </cell>
          <cell r="F1590" t="str">
            <v>-30.10207 148.9617</v>
          </cell>
          <cell r="G1590">
            <v>1</v>
          </cell>
          <cell r="J1590" t="str">
            <v>-28.38869 153.55882</v>
          </cell>
          <cell r="K1590">
            <v>1</v>
          </cell>
        </row>
        <row r="1591">
          <cell r="B1591" t="str">
            <v>-35.45443 138.33202</v>
          </cell>
          <cell r="C1591">
            <v>1</v>
          </cell>
          <cell r="F1591" t="str">
            <v>-30.12746 153.01576</v>
          </cell>
          <cell r="G1591">
            <v>1</v>
          </cell>
          <cell r="J1591" t="str">
            <v>-28.39142 152.61066</v>
          </cell>
          <cell r="K1591">
            <v>1</v>
          </cell>
        </row>
        <row r="1592">
          <cell r="B1592" t="str">
            <v>-35.50006 138.78382</v>
          </cell>
          <cell r="C1592">
            <v>1</v>
          </cell>
          <cell r="F1592" t="str">
            <v>-30.15028 153.07772</v>
          </cell>
          <cell r="G1592">
            <v>1</v>
          </cell>
          <cell r="J1592" t="str">
            <v>-28.39226 153.34364</v>
          </cell>
          <cell r="K1592">
            <v>1</v>
          </cell>
        </row>
        <row r="1593">
          <cell r="B1593" t="str">
            <v>-41.04294 145.83492</v>
          </cell>
          <cell r="C1593">
            <v>1</v>
          </cell>
          <cell r="F1593" t="str">
            <v>-30.17055 151.07423</v>
          </cell>
          <cell r="G1593">
            <v>1</v>
          </cell>
          <cell r="J1593" t="str">
            <v>-28.42868 152.87847</v>
          </cell>
          <cell r="K1593">
            <v>1</v>
          </cell>
        </row>
        <row r="1594">
          <cell r="B1594" t="str">
            <v>-41.19167 146.3486</v>
          </cell>
          <cell r="C1594">
            <v>1</v>
          </cell>
          <cell r="F1594" t="str">
            <v>-30.21082 152.89916</v>
          </cell>
          <cell r="G1594">
            <v>1</v>
          </cell>
          <cell r="J1594" t="str">
            <v>-28.44103 153.4605</v>
          </cell>
          <cell r="K1594">
            <v>1</v>
          </cell>
        </row>
        <row r="1595">
          <cell r="B1595" t="str">
            <v>-41.44832 147.14808</v>
          </cell>
          <cell r="C1595">
            <v>1</v>
          </cell>
          <cell r="F1595" t="str">
            <v>-30.22396 149.45101</v>
          </cell>
          <cell r="G1595">
            <v>1</v>
          </cell>
          <cell r="J1595" t="str">
            <v>-28.46597 153.25432</v>
          </cell>
          <cell r="K1595">
            <v>1</v>
          </cell>
        </row>
        <row r="1596">
          <cell r="B1596" t="str">
            <v>-41.44867 147.12687</v>
          </cell>
          <cell r="C1596">
            <v>1</v>
          </cell>
          <cell r="F1596" t="str">
            <v>-30.27047 116.66109</v>
          </cell>
          <cell r="G1596">
            <v>1</v>
          </cell>
          <cell r="J1596" t="str">
            <v>-28.49385 153.54285</v>
          </cell>
          <cell r="K1596">
            <v>1</v>
          </cell>
        </row>
        <row r="1597">
          <cell r="B1597" t="str">
            <v>-41.45514 147.14841</v>
          </cell>
          <cell r="C1597">
            <v>1</v>
          </cell>
          <cell r="F1597" t="str">
            <v>-30.27834 153.00627</v>
          </cell>
          <cell r="G1597">
            <v>1</v>
          </cell>
          <cell r="J1597" t="str">
            <v>-28.52264 153.44733</v>
          </cell>
          <cell r="K1597">
            <v>1</v>
          </cell>
        </row>
        <row r="1598">
          <cell r="B1598" t="str">
            <v>-41.47502 147.17656</v>
          </cell>
          <cell r="C1598">
            <v>1</v>
          </cell>
          <cell r="F1598" t="str">
            <v>-30.28042 153.09206</v>
          </cell>
          <cell r="G1598">
            <v>1</v>
          </cell>
          <cell r="J1598" t="str">
            <v>-28.55676 153.50198</v>
          </cell>
          <cell r="K1598">
            <v>1</v>
          </cell>
        </row>
        <row r="1599">
          <cell r="B1599" t="str">
            <v>-41.48226 147.12492</v>
          </cell>
          <cell r="C1599">
            <v>1</v>
          </cell>
          <cell r="F1599" t="str">
            <v>-30.28048 153.12152</v>
          </cell>
          <cell r="G1599">
            <v>1</v>
          </cell>
          <cell r="J1599" t="str">
            <v>-28.55819 153.54886</v>
          </cell>
          <cell r="K1599">
            <v>1</v>
          </cell>
        </row>
        <row r="1600">
          <cell r="B1600" t="str">
            <v>-42.79787 147.25678</v>
          </cell>
          <cell r="C1600">
            <v>1</v>
          </cell>
          <cell r="F1600" t="str">
            <v>-30.29471 153.13253</v>
          </cell>
          <cell r="G1600">
            <v>1</v>
          </cell>
          <cell r="J1600" t="str">
            <v>-28.57013 153.48291</v>
          </cell>
          <cell r="K1600">
            <v>1</v>
          </cell>
        </row>
        <row r="1601">
          <cell r="B1601" t="str">
            <v>-42.87843 147.39949</v>
          </cell>
          <cell r="C1601">
            <v>1</v>
          </cell>
          <cell r="F1601" t="str">
            <v>-30.30037 116.06036</v>
          </cell>
          <cell r="G1601">
            <v>1</v>
          </cell>
          <cell r="J1601" t="str">
            <v>-28.57989 153.28282</v>
          </cell>
          <cell r="K1601">
            <v>1</v>
          </cell>
        </row>
        <row r="1602">
          <cell r="B1602" t="str">
            <v>-42.88087 147.32356</v>
          </cell>
          <cell r="C1602">
            <v>1</v>
          </cell>
          <cell r="F1602" t="str">
            <v>-30.30038 153.11669</v>
          </cell>
          <cell r="G1602">
            <v>1</v>
          </cell>
          <cell r="J1602" t="str">
            <v>-28.59455 153.09418</v>
          </cell>
          <cell r="K1602">
            <v>1</v>
          </cell>
        </row>
        <row r="1603">
          <cell r="B1603" t="str">
            <v>-42.90002 147.31846</v>
          </cell>
          <cell r="C1603">
            <v>1</v>
          </cell>
          <cell r="F1603" t="str">
            <v>-30.30807 115.04013</v>
          </cell>
          <cell r="G1603">
            <v>1</v>
          </cell>
          <cell r="J1603" t="str">
            <v>-28.60053 153.23226</v>
          </cell>
          <cell r="K1603">
            <v>1</v>
          </cell>
        </row>
        <row r="1604">
          <cell r="B1604" t="str">
            <v>-42.90577 147.32917</v>
          </cell>
          <cell r="C1604">
            <v>1</v>
          </cell>
          <cell r="F1604" t="str">
            <v>-30.34013 149.76614</v>
          </cell>
          <cell r="G1604">
            <v>1</v>
          </cell>
          <cell r="J1604" t="str">
            <v>-28.61484 153.00829</v>
          </cell>
          <cell r="K1604">
            <v>1</v>
          </cell>
        </row>
        <row r="1605">
          <cell r="B1605" t="str">
            <v>-42.99699 147.32126</v>
          </cell>
          <cell r="C1605">
            <v>1</v>
          </cell>
          <cell r="F1605" t="str">
            <v>-30.34307 152.71231</v>
          </cell>
          <cell r="G1605">
            <v>1</v>
          </cell>
          <cell r="J1605" t="str">
            <v>-28.61582 150.36346</v>
          </cell>
          <cell r="K1605">
            <v>1</v>
          </cell>
        </row>
        <row r="1606">
          <cell r="B1606" t="str">
            <v>-34.21907 142.13169</v>
          </cell>
          <cell r="C1606">
            <v>1</v>
          </cell>
          <cell r="F1606" t="str">
            <v>-30.35495 153.0911</v>
          </cell>
          <cell r="G1606">
            <v>1</v>
          </cell>
          <cell r="J1606" t="str">
            <v>-28.62417 153.00411</v>
          </cell>
          <cell r="K1606">
            <v>1</v>
          </cell>
        </row>
        <row r="1607">
          <cell r="B1607" t="str">
            <v>-35.73047 143.91426</v>
          </cell>
          <cell r="C1607">
            <v>1</v>
          </cell>
          <cell r="F1607" t="str">
            <v>-30.36256 117.11555</v>
          </cell>
          <cell r="G1607">
            <v>1</v>
          </cell>
          <cell r="J1607" t="str">
            <v>-28.63213 153.58446</v>
          </cell>
          <cell r="K1607">
            <v>1</v>
          </cell>
        </row>
        <row r="1608">
          <cell r="B1608" t="str">
            <v>-35.91914 145.65417</v>
          </cell>
          <cell r="C1608">
            <v>1</v>
          </cell>
          <cell r="F1608" t="str">
            <v>-30.37637 150.61143</v>
          </cell>
          <cell r="G1608">
            <v>1</v>
          </cell>
          <cell r="J1608" t="str">
            <v>-28.64649 153.61967</v>
          </cell>
          <cell r="K1608">
            <v>1</v>
          </cell>
        </row>
        <row r="1609">
          <cell r="B1609" t="str">
            <v>-36.01193 146.021</v>
          </cell>
          <cell r="C1609">
            <v>1</v>
          </cell>
          <cell r="F1609" t="str">
            <v>-30.40127 115.55204</v>
          </cell>
          <cell r="G1609">
            <v>1</v>
          </cell>
          <cell r="J1609" t="str">
            <v>-28.65207 153.45818</v>
          </cell>
          <cell r="K1609">
            <v>1</v>
          </cell>
        </row>
        <row r="1610">
          <cell r="B1610" t="str">
            <v>-36.01211 146.39641</v>
          </cell>
          <cell r="C1610">
            <v>1</v>
          </cell>
          <cell r="F1610" t="str">
            <v>-30.43781 152.66194</v>
          </cell>
          <cell r="G1610">
            <v>1</v>
          </cell>
          <cell r="J1610" t="str">
            <v>-28.67331 153.27951</v>
          </cell>
          <cell r="K1610">
            <v>1</v>
          </cell>
        </row>
        <row r="1611">
          <cell r="B1611" t="str">
            <v>-36.01745 146.00623</v>
          </cell>
          <cell r="C1611">
            <v>1</v>
          </cell>
          <cell r="F1611" t="str">
            <v>-30.44883 137.17033</v>
          </cell>
          <cell r="G1611">
            <v>1</v>
          </cell>
          <cell r="J1611" t="str">
            <v>-28.6811 153.38675</v>
          </cell>
          <cell r="K1611">
            <v>1</v>
          </cell>
        </row>
        <row r="1612">
          <cell r="B1612" t="str">
            <v>-36.11339 146.86566</v>
          </cell>
          <cell r="C1612">
            <v>1</v>
          </cell>
          <cell r="F1612" t="str">
            <v>-30.45013 117.86764</v>
          </cell>
          <cell r="G1612">
            <v>1</v>
          </cell>
          <cell r="J1612" t="str">
            <v>-28.68397 153.18301</v>
          </cell>
          <cell r="K1612">
            <v>1</v>
          </cell>
        </row>
        <row r="1613">
          <cell r="B1613" t="str">
            <v>-36.12668 146.87291</v>
          </cell>
          <cell r="C1613">
            <v>1</v>
          </cell>
          <cell r="F1613" t="str">
            <v>-30.45654 152.89555</v>
          </cell>
          <cell r="G1613">
            <v>1</v>
          </cell>
          <cell r="J1613" t="str">
            <v>-28.68587 153.31552</v>
          </cell>
          <cell r="K1613">
            <v>1</v>
          </cell>
        </row>
        <row r="1614">
          <cell r="B1614" t="str">
            <v>-36.13183 146.89939</v>
          </cell>
          <cell r="C1614">
            <v>1</v>
          </cell>
          <cell r="F1614" t="str">
            <v>-30.47745 151.42646</v>
          </cell>
          <cell r="G1614">
            <v>1</v>
          </cell>
          <cell r="J1614" t="str">
            <v>-28.72983 153.40401</v>
          </cell>
          <cell r="K1614">
            <v>1</v>
          </cell>
        </row>
        <row r="1615">
          <cell r="B1615" t="str">
            <v>-36.151 144.7312</v>
          </cell>
          <cell r="C1615">
            <v>1</v>
          </cell>
          <cell r="F1615" t="str">
            <v>-30.48824 151.69616</v>
          </cell>
          <cell r="G1615">
            <v>1</v>
          </cell>
          <cell r="J1615" t="str">
            <v>-28.73668 152.62394</v>
          </cell>
          <cell r="K1615">
            <v>1</v>
          </cell>
        </row>
        <row r="1616">
          <cell r="B1616" t="str">
            <v>-36.34608 146.29958</v>
          </cell>
          <cell r="C1616">
            <v>1</v>
          </cell>
          <cell r="F1616" t="str">
            <v>-30.49111 116.36463</v>
          </cell>
          <cell r="G1616">
            <v>1</v>
          </cell>
          <cell r="J1616" t="str">
            <v>-28.7927 153.35306</v>
          </cell>
          <cell r="K1616">
            <v>1</v>
          </cell>
        </row>
        <row r="1617">
          <cell r="B1617" t="str">
            <v>-36.36063 146.31199</v>
          </cell>
          <cell r="C1617">
            <v>1</v>
          </cell>
          <cell r="F1617" t="str">
            <v>-30.49549 153.02179</v>
          </cell>
          <cell r="G1617">
            <v>1</v>
          </cell>
          <cell r="J1617" t="str">
            <v>-28.79428 153.59135</v>
          </cell>
          <cell r="K1617">
            <v>1</v>
          </cell>
        </row>
        <row r="1618">
          <cell r="B1618" t="str">
            <v>-36.36264 145.41497</v>
          </cell>
          <cell r="C1618">
            <v>1</v>
          </cell>
          <cell r="F1618" t="str">
            <v>-30.49915 115.06592</v>
          </cell>
          <cell r="G1618">
            <v>1</v>
          </cell>
          <cell r="J1618" t="str">
            <v>-28.79615 153.17385</v>
          </cell>
          <cell r="K1618">
            <v>1</v>
          </cell>
        </row>
        <row r="1619">
          <cell r="B1619" t="str">
            <v>-36.36348 145.41281</v>
          </cell>
          <cell r="C1619">
            <v>1</v>
          </cell>
          <cell r="F1619" t="str">
            <v>-30.50194 151.65841</v>
          </cell>
          <cell r="G1619">
            <v>1</v>
          </cell>
          <cell r="J1619" t="str">
            <v>-28.80617 153.28046</v>
          </cell>
          <cell r="K1619">
            <v>1</v>
          </cell>
        </row>
        <row r="1620">
          <cell r="B1620" t="str">
            <v>-36.37544 145.41008</v>
          </cell>
          <cell r="C1620">
            <v>1</v>
          </cell>
          <cell r="F1620" t="str">
            <v>-30.50613 151.65895</v>
          </cell>
          <cell r="G1620">
            <v>1</v>
          </cell>
          <cell r="J1620" t="str">
            <v>-28.8095 153.26201</v>
          </cell>
          <cell r="K1620">
            <v>1</v>
          </cell>
        </row>
        <row r="1621">
          <cell r="B1621" t="str">
            <v>-36.54812 145.985</v>
          </cell>
          <cell r="C1621">
            <v>1</v>
          </cell>
          <cell r="F1621" t="str">
            <v>-30.50767 151.65611</v>
          </cell>
          <cell r="G1621">
            <v>1</v>
          </cell>
          <cell r="J1621" t="str">
            <v>-28.81386 153.28489</v>
          </cell>
          <cell r="K1621">
            <v>1</v>
          </cell>
        </row>
        <row r="1622">
          <cell r="B1622" t="str">
            <v>-36.73869 144.2995</v>
          </cell>
          <cell r="C1622">
            <v>1</v>
          </cell>
          <cell r="F1622" t="str">
            <v>-30.51326 151.65782</v>
          </cell>
          <cell r="G1622">
            <v>1</v>
          </cell>
          <cell r="J1622" t="str">
            <v>-28.81947 153.32002</v>
          </cell>
          <cell r="K1622">
            <v>1</v>
          </cell>
        </row>
        <row r="1623">
          <cell r="B1623" t="str">
            <v>-36.76803 144.28121</v>
          </cell>
          <cell r="C1623">
            <v>1</v>
          </cell>
          <cell r="F1623" t="str">
            <v>-30.51426 151.6609</v>
          </cell>
          <cell r="G1623">
            <v>1</v>
          </cell>
          <cell r="J1623" t="str">
            <v>-28.82235 153.3024</v>
          </cell>
          <cell r="K1623">
            <v>1</v>
          </cell>
        </row>
        <row r="1624">
          <cell r="B1624" t="str">
            <v>-36.79903 144.24569</v>
          </cell>
          <cell r="C1624">
            <v>1</v>
          </cell>
          <cell r="F1624" t="str">
            <v>-30.53071 151.68019</v>
          </cell>
          <cell r="G1624">
            <v>1</v>
          </cell>
          <cell r="J1624" t="str">
            <v>-28.8243 153.41951</v>
          </cell>
          <cell r="K1624">
            <v>1</v>
          </cell>
        </row>
        <row r="1625">
          <cell r="B1625" t="str">
            <v>-36.80592 144.35424</v>
          </cell>
          <cell r="C1625">
            <v>1</v>
          </cell>
          <cell r="F1625" t="str">
            <v>-30.56142 136.8968</v>
          </cell>
          <cell r="G1625">
            <v>1</v>
          </cell>
          <cell r="J1625" t="str">
            <v>-28.82924 153.29494</v>
          </cell>
          <cell r="K1625">
            <v>1</v>
          </cell>
        </row>
        <row r="1626">
          <cell r="B1626" t="str">
            <v>-37.04248 143.72862</v>
          </cell>
          <cell r="C1626">
            <v>1</v>
          </cell>
          <cell r="F1626" t="str">
            <v>-30.59176 153.00613</v>
          </cell>
          <cell r="G1626">
            <v>1</v>
          </cell>
          <cell r="J1626" t="str">
            <v>-28.85034 153.43667</v>
          </cell>
          <cell r="K1626">
            <v>1</v>
          </cell>
        </row>
        <row r="1627">
          <cell r="B1627" t="str">
            <v>-37.06417 142.77237</v>
          </cell>
          <cell r="C1627">
            <v>1</v>
          </cell>
          <cell r="F1627" t="str">
            <v>-30.59203 138.40003</v>
          </cell>
          <cell r="G1627">
            <v>1</v>
          </cell>
          <cell r="J1627" t="str">
            <v>-28.85375 153.03829</v>
          </cell>
          <cell r="K1627">
            <v>1</v>
          </cell>
        </row>
        <row r="1628">
          <cell r="B1628" t="str">
            <v>-37.06876 144.20155</v>
          </cell>
          <cell r="C1628">
            <v>1</v>
          </cell>
          <cell r="F1628" t="str">
            <v>-30.59533 116.77127</v>
          </cell>
          <cell r="G1628">
            <v>1</v>
          </cell>
          <cell r="J1628" t="str">
            <v>-28.86021 153.04382</v>
          </cell>
          <cell r="K1628">
            <v>1</v>
          </cell>
        </row>
        <row r="1629">
          <cell r="B1629" t="str">
            <v>-37.07467 144.20449</v>
          </cell>
          <cell r="C1629">
            <v>1</v>
          </cell>
          <cell r="F1629" t="str">
            <v>-30.63989 116.00571</v>
          </cell>
          <cell r="G1629">
            <v>1</v>
          </cell>
          <cell r="J1629" t="str">
            <v>-28.86139 153.56156</v>
          </cell>
          <cell r="K1629">
            <v>1</v>
          </cell>
        </row>
        <row r="1630">
          <cell r="B1630" t="str">
            <v>-37.29794 144.95306</v>
          </cell>
          <cell r="C1630">
            <v>1</v>
          </cell>
          <cell r="F1630" t="str">
            <v>-30.6436 116.0027</v>
          </cell>
          <cell r="G1630">
            <v>1</v>
          </cell>
          <cell r="J1630" t="str">
            <v>-28.86259 153.04432</v>
          </cell>
          <cell r="K1630">
            <v>1</v>
          </cell>
        </row>
        <row r="1631">
          <cell r="B1631" t="str">
            <v>-37.30864 144.94654</v>
          </cell>
          <cell r="C1631">
            <v>1</v>
          </cell>
          <cell r="F1631" t="str">
            <v>-30.64363 151.50441</v>
          </cell>
          <cell r="G1631">
            <v>1</v>
          </cell>
          <cell r="J1631" t="str">
            <v>-28.8661 153.04809</v>
          </cell>
          <cell r="K1631">
            <v>1</v>
          </cell>
        </row>
        <row r="1632">
          <cell r="B1632" t="str">
            <v>-37.3605 144.53247</v>
          </cell>
          <cell r="C1632">
            <v>1</v>
          </cell>
          <cell r="F1632" t="str">
            <v>-30.64439 153.00326</v>
          </cell>
          <cell r="G1632">
            <v>1</v>
          </cell>
          <cell r="J1632" t="str">
            <v>-28.87271 153.56472</v>
          </cell>
          <cell r="K1632">
            <v>1</v>
          </cell>
        </row>
        <row r="1633">
          <cell r="B1633" t="str">
            <v>-37.42267 144.9777</v>
          </cell>
          <cell r="C1633">
            <v>1</v>
          </cell>
          <cell r="F1633" t="str">
            <v>-30.65125 115.73664</v>
          </cell>
          <cell r="G1633">
            <v>1</v>
          </cell>
          <cell r="J1633" t="str">
            <v>-28.89073 152.56738</v>
          </cell>
          <cell r="K1633">
            <v>1</v>
          </cell>
        </row>
        <row r="1634">
          <cell r="B1634" t="str">
            <v>-37.44822 144.69503</v>
          </cell>
          <cell r="C1634">
            <v>1</v>
          </cell>
          <cell r="F1634" t="str">
            <v>-30.65643 152.97862</v>
          </cell>
          <cell r="G1634">
            <v>1</v>
          </cell>
          <cell r="J1634" t="str">
            <v>-28.97968 148.99245</v>
          </cell>
          <cell r="K1634">
            <v>1</v>
          </cell>
        </row>
        <row r="1635">
          <cell r="B1635" t="str">
            <v>-37.46966 144.59552</v>
          </cell>
          <cell r="C1635">
            <v>1</v>
          </cell>
          <cell r="F1635" t="str">
            <v>-30.68065 117.12545</v>
          </cell>
          <cell r="G1635">
            <v>1</v>
          </cell>
          <cell r="J1635" t="str">
            <v>-28.98888 153.28821</v>
          </cell>
          <cell r="K1635">
            <v>1</v>
          </cell>
        </row>
        <row r="1636">
          <cell r="B1636" t="str">
            <v>-37.56361 144.70315</v>
          </cell>
          <cell r="C1636">
            <v>1</v>
          </cell>
          <cell r="F1636" t="str">
            <v>-30.70757 152.89794</v>
          </cell>
          <cell r="G1636">
            <v>1</v>
          </cell>
          <cell r="J1636" t="str">
            <v>-29.01761 151.98552</v>
          </cell>
          <cell r="K1636">
            <v>1</v>
          </cell>
        </row>
        <row r="1637">
          <cell r="B1637" t="str">
            <v>-37.56547 143.86168</v>
          </cell>
          <cell r="C1637">
            <v>1</v>
          </cell>
          <cell r="F1637" t="str">
            <v>-30.72368 121.45361</v>
          </cell>
          <cell r="G1637">
            <v>1</v>
          </cell>
          <cell r="J1637" t="str">
            <v>-29.05227 152.02535</v>
          </cell>
          <cell r="K1637">
            <v>1</v>
          </cell>
        </row>
        <row r="1638">
          <cell r="B1638" t="str">
            <v>-37.57634 144.72514</v>
          </cell>
          <cell r="C1638">
            <v>1</v>
          </cell>
          <cell r="F1638" t="str">
            <v>-30.73865 121.45967</v>
          </cell>
          <cell r="G1638">
            <v>1</v>
          </cell>
          <cell r="J1638" t="str">
            <v>-29.10926 153.43082</v>
          </cell>
          <cell r="K1638">
            <v>1</v>
          </cell>
        </row>
        <row r="1639">
          <cell r="B1639" t="str">
            <v>-37.57922 145.13733</v>
          </cell>
          <cell r="C1639">
            <v>1</v>
          </cell>
          <cell r="F1639" t="str">
            <v>-30.74693 121.48491</v>
          </cell>
          <cell r="G1639">
            <v>1</v>
          </cell>
          <cell r="J1639" t="str">
            <v>-29.11369 147.45451</v>
          </cell>
          <cell r="K1639">
            <v>1</v>
          </cell>
        </row>
        <row r="1640">
          <cell r="B1640" t="str">
            <v>-37.58286 144.73099</v>
          </cell>
          <cell r="C1640">
            <v>1</v>
          </cell>
          <cell r="F1640" t="str">
            <v>-30.74953 121.46602</v>
          </cell>
          <cell r="G1640">
            <v>1</v>
          </cell>
          <cell r="J1640" t="str">
            <v>-29.31933 145.84567</v>
          </cell>
          <cell r="K1640">
            <v>1</v>
          </cell>
        </row>
        <row r="1641">
          <cell r="B1641" t="str">
            <v>-37.58594 144.90719</v>
          </cell>
          <cell r="C1641">
            <v>1</v>
          </cell>
          <cell r="F1641" t="str">
            <v>-30.74953 121.46602</v>
          </cell>
          <cell r="G1641">
            <v>1</v>
          </cell>
          <cell r="J1641" t="str">
            <v>-29.3221 151.09731</v>
          </cell>
          <cell r="K1641">
            <v>1</v>
          </cell>
        </row>
        <row r="1642">
          <cell r="B1642" t="str">
            <v>-37.59475 144.93946</v>
          </cell>
          <cell r="C1642">
            <v>1</v>
          </cell>
          <cell r="F1642" t="str">
            <v>-30.75074 150.73084</v>
          </cell>
          <cell r="G1642">
            <v>1</v>
          </cell>
          <cell r="J1642" t="str">
            <v>-29.40041 153.35368</v>
          </cell>
          <cell r="K1642">
            <v>1</v>
          </cell>
        </row>
        <row r="1643">
          <cell r="B1643" t="str">
            <v>-37.59525 144.92062</v>
          </cell>
          <cell r="C1643">
            <v>1</v>
          </cell>
          <cell r="F1643" t="str">
            <v>-30.75542 121.46931</v>
          </cell>
          <cell r="G1643">
            <v>1</v>
          </cell>
          <cell r="J1643" t="str">
            <v>-29.43245 147.97852</v>
          </cell>
          <cell r="K1643">
            <v>1</v>
          </cell>
        </row>
        <row r="1644">
          <cell r="B1644" t="str">
            <v>-37.59709 143.86748</v>
          </cell>
          <cell r="C1644">
            <v>1</v>
          </cell>
          <cell r="F1644" t="str">
            <v>-30.76819 121.48112</v>
          </cell>
          <cell r="G1644">
            <v>1</v>
          </cell>
          <cell r="J1644" t="str">
            <v>-29.43878 153.35019</v>
          </cell>
          <cell r="K1644">
            <v>1</v>
          </cell>
        </row>
        <row r="1645">
          <cell r="B1645" t="str">
            <v>-37.60428 143.83876</v>
          </cell>
          <cell r="C1645">
            <v>1</v>
          </cell>
          <cell r="F1645" t="str">
            <v>-30.77234 121.48728</v>
          </cell>
          <cell r="G1645">
            <v>1</v>
          </cell>
          <cell r="J1645" t="str">
            <v>-29.45398 149.83774</v>
          </cell>
          <cell r="K1645">
            <v>1</v>
          </cell>
        </row>
        <row r="1646">
          <cell r="B1646" t="str">
            <v>-37.60667 144.91209</v>
          </cell>
          <cell r="C1646">
            <v>1</v>
          </cell>
          <cell r="F1646" t="str">
            <v>-30.77234 121.48728</v>
          </cell>
          <cell r="G1646">
            <v>1</v>
          </cell>
          <cell r="J1646" t="str">
            <v>-29.4623 153.21765</v>
          </cell>
          <cell r="K1646">
            <v>1</v>
          </cell>
        </row>
        <row r="1647">
          <cell r="B1647" t="str">
            <v>-37.63022 144.93461</v>
          </cell>
          <cell r="C1647">
            <v>1</v>
          </cell>
          <cell r="F1647" t="str">
            <v>-30.77621 121.46308</v>
          </cell>
          <cell r="G1647">
            <v>1</v>
          </cell>
          <cell r="J1647" t="str">
            <v>-29.47377 149.83918</v>
          </cell>
          <cell r="K1647">
            <v>1</v>
          </cell>
        </row>
        <row r="1648">
          <cell r="B1648" t="str">
            <v>-37.63589 145.07965</v>
          </cell>
          <cell r="C1648">
            <v>1</v>
          </cell>
          <cell r="F1648" t="str">
            <v>-30.77768 121.48882</v>
          </cell>
          <cell r="G1648">
            <v>1</v>
          </cell>
          <cell r="J1648" t="str">
            <v>-29.47978 149.83649</v>
          </cell>
          <cell r="K1648">
            <v>1</v>
          </cell>
        </row>
        <row r="1649">
          <cell r="B1649" t="str">
            <v>-37.6392 144.92973</v>
          </cell>
          <cell r="C1649">
            <v>1</v>
          </cell>
          <cell r="F1649" t="str">
            <v>-30.78195 121.48515</v>
          </cell>
          <cell r="G1649">
            <v>1</v>
          </cell>
          <cell r="J1649" t="str">
            <v>-29.49156 153.09923</v>
          </cell>
          <cell r="K1649">
            <v>1</v>
          </cell>
        </row>
        <row r="1650">
          <cell r="B1650" t="str">
            <v>-37.64084 145.13165</v>
          </cell>
          <cell r="C1650">
            <v>1</v>
          </cell>
          <cell r="F1650" t="str">
            <v>-30.78275 121.48669</v>
          </cell>
          <cell r="G1650">
            <v>1</v>
          </cell>
          <cell r="J1650" t="str">
            <v>-29.54233 148.57829</v>
          </cell>
          <cell r="K1650">
            <v>1</v>
          </cell>
        </row>
        <row r="1651">
          <cell r="B1651" t="str">
            <v>-37.64612 145.02547</v>
          </cell>
          <cell r="C1651">
            <v>1</v>
          </cell>
          <cell r="F1651" t="str">
            <v>-30.8077 117.85726</v>
          </cell>
          <cell r="G1651">
            <v>1</v>
          </cell>
          <cell r="J1651" t="str">
            <v>-29.54496 150.57243</v>
          </cell>
          <cell r="K1651">
            <v>1</v>
          </cell>
        </row>
        <row r="1652">
          <cell r="B1652" t="str">
            <v>-37.6472 145.05452</v>
          </cell>
          <cell r="C1652">
            <v>1</v>
          </cell>
          <cell r="F1652" t="str">
            <v>-30.81875 152.99089</v>
          </cell>
          <cell r="G1652">
            <v>1</v>
          </cell>
          <cell r="J1652" t="str">
            <v>-29.58642 152.7764</v>
          </cell>
          <cell r="K1652">
            <v>1</v>
          </cell>
        </row>
        <row r="1653">
          <cell r="B1653" t="str">
            <v>-37.64818 145.02622</v>
          </cell>
          <cell r="C1653">
            <v>1</v>
          </cell>
          <cell r="F1653" t="str">
            <v>-30.82737 117.48432</v>
          </cell>
          <cell r="G1653">
            <v>1</v>
          </cell>
          <cell r="J1653" t="str">
            <v>-29.66162 153.10834</v>
          </cell>
          <cell r="K1653">
            <v>1</v>
          </cell>
        </row>
        <row r="1654">
          <cell r="B1654" t="str">
            <v>-37.6486 144.8883</v>
          </cell>
          <cell r="C1654">
            <v>1</v>
          </cell>
          <cell r="F1654" t="str">
            <v>-30.83473 152.87075</v>
          </cell>
          <cell r="G1654">
            <v>1</v>
          </cell>
          <cell r="J1654" t="str">
            <v>-29.67299 152.92359</v>
          </cell>
          <cell r="K1654">
            <v>1</v>
          </cell>
        </row>
        <row r="1655">
          <cell r="B1655" t="str">
            <v>-37.65561 145.01512</v>
          </cell>
          <cell r="C1655">
            <v>1</v>
          </cell>
          <cell r="F1655" t="str">
            <v>-30.88681 151.14991</v>
          </cell>
          <cell r="G1655">
            <v>1</v>
          </cell>
          <cell r="J1655" t="str">
            <v>-29.6869 152.93542</v>
          </cell>
          <cell r="K1655">
            <v>1</v>
          </cell>
        </row>
        <row r="1656">
          <cell r="B1656" t="str">
            <v>-37.65684 144.42455</v>
          </cell>
          <cell r="C1656">
            <v>1</v>
          </cell>
          <cell r="F1656" t="str">
            <v>-30.8892 153.04402</v>
          </cell>
          <cell r="G1656">
            <v>1</v>
          </cell>
          <cell r="J1656" t="str">
            <v>-29.6869 152.93542</v>
          </cell>
          <cell r="K1656">
            <v>1</v>
          </cell>
        </row>
        <row r="1657">
          <cell r="B1657" t="str">
            <v>-37.65907 145.07773</v>
          </cell>
          <cell r="C1657">
            <v>1</v>
          </cell>
          <cell r="F1657" t="str">
            <v>-30.89176 116.7217</v>
          </cell>
          <cell r="G1657">
            <v>1</v>
          </cell>
          <cell r="J1657" t="str">
            <v>-29.6869 152.93542</v>
          </cell>
          <cell r="K1657">
            <v>1</v>
          </cell>
        </row>
        <row r="1658">
          <cell r="B1658" t="str">
            <v>-37.66111 144.88397</v>
          </cell>
          <cell r="C1658">
            <v>1</v>
          </cell>
          <cell r="F1658" t="str">
            <v>-30.91734 118.20818</v>
          </cell>
          <cell r="G1658">
            <v>1</v>
          </cell>
          <cell r="J1658" t="str">
            <v>-29.6878 152.93668</v>
          </cell>
          <cell r="K1658">
            <v>1</v>
          </cell>
        </row>
        <row r="1659">
          <cell r="B1659" t="str">
            <v>-37.66514 144.43614</v>
          </cell>
          <cell r="C1659">
            <v>1</v>
          </cell>
          <cell r="F1659" t="str">
            <v>-30.92128 116.39027</v>
          </cell>
          <cell r="G1659">
            <v>1</v>
          </cell>
          <cell r="J1659" t="str">
            <v>-29.69312 152.94186</v>
          </cell>
          <cell r="K1659">
            <v>1</v>
          </cell>
        </row>
        <row r="1660">
          <cell r="B1660" t="str">
            <v>-37.67283 144.57635</v>
          </cell>
          <cell r="C1660">
            <v>1</v>
          </cell>
          <cell r="F1660" t="str">
            <v>-30.9263 152.62589</v>
          </cell>
          <cell r="G1660">
            <v>1</v>
          </cell>
          <cell r="J1660" t="str">
            <v>-29.71478 152.93801</v>
          </cell>
          <cell r="K1660">
            <v>1</v>
          </cell>
        </row>
        <row r="1661">
          <cell r="B1661" t="str">
            <v>-37.67347 144.577</v>
          </cell>
          <cell r="C1661">
            <v>1</v>
          </cell>
          <cell r="F1661" t="str">
            <v>-30.94841 149.06707</v>
          </cell>
          <cell r="G1661">
            <v>1</v>
          </cell>
          <cell r="J1661" t="str">
            <v>-29.73859 151.72254</v>
          </cell>
          <cell r="K1661">
            <v>1</v>
          </cell>
        </row>
        <row r="1662">
          <cell r="B1662" t="str">
            <v>-37.6757 145.13603</v>
          </cell>
          <cell r="C1662">
            <v>1</v>
          </cell>
          <cell r="F1662" t="str">
            <v>-30.95019 121.16715</v>
          </cell>
          <cell r="G1662">
            <v>1</v>
          </cell>
          <cell r="J1662" t="str">
            <v>-29.73859 151.72254</v>
          </cell>
          <cell r="K1662">
            <v>1</v>
          </cell>
        </row>
        <row r="1663">
          <cell r="B1663" t="str">
            <v>-37.68127 145.01568</v>
          </cell>
          <cell r="C1663">
            <v>1</v>
          </cell>
          <cell r="F1663" t="str">
            <v>-30.95167 121.16141</v>
          </cell>
          <cell r="G1663">
            <v>1</v>
          </cell>
          <cell r="J1663" t="str">
            <v>-29.77483 151.11096</v>
          </cell>
          <cell r="K1663">
            <v>1</v>
          </cell>
        </row>
        <row r="1664">
          <cell r="B1664" t="str">
            <v>-37.68198 144.58482</v>
          </cell>
          <cell r="C1664">
            <v>1</v>
          </cell>
          <cell r="F1664" t="str">
            <v>-30.95893 148.39151</v>
          </cell>
          <cell r="G1664">
            <v>1</v>
          </cell>
          <cell r="J1664" t="str">
            <v>-29.77483 151.11096</v>
          </cell>
          <cell r="K1664">
            <v>1</v>
          </cell>
        </row>
        <row r="1665">
          <cell r="B1665" t="str">
            <v>-37.6841 144.57609</v>
          </cell>
          <cell r="C1665">
            <v>1</v>
          </cell>
          <cell r="F1665" t="str">
            <v>-30.9593 148.3844</v>
          </cell>
          <cell r="G1665">
            <v>1</v>
          </cell>
          <cell r="J1665" t="str">
            <v>-29.77598 151.1166</v>
          </cell>
          <cell r="K1665">
            <v>1</v>
          </cell>
        </row>
        <row r="1666">
          <cell r="B1666" t="str">
            <v>-37.68558 144.86705</v>
          </cell>
          <cell r="C1666">
            <v>1</v>
          </cell>
          <cell r="F1666" t="str">
            <v>-30.97619 151.59323</v>
          </cell>
          <cell r="G1666">
            <v>1</v>
          </cell>
          <cell r="J1666" t="str">
            <v>-29.81387 148.91169</v>
          </cell>
          <cell r="K1666">
            <v>1</v>
          </cell>
        </row>
        <row r="1667">
          <cell r="B1667" t="str">
            <v>-37.68983 145.14263</v>
          </cell>
          <cell r="C1667">
            <v>1</v>
          </cell>
          <cell r="F1667" t="str">
            <v>-30.97956 150.25334</v>
          </cell>
          <cell r="G1667">
            <v>1</v>
          </cell>
          <cell r="J1667" t="str">
            <v>-29.82744 152.89265</v>
          </cell>
          <cell r="K1667">
            <v>1</v>
          </cell>
        </row>
        <row r="1668">
          <cell r="B1668" t="str">
            <v>-37.69368 144.76129</v>
          </cell>
          <cell r="C1668">
            <v>1</v>
          </cell>
          <cell r="F1668" t="str">
            <v>-30.97956 150.25334</v>
          </cell>
          <cell r="G1668">
            <v>1</v>
          </cell>
          <cell r="J1668" t="str">
            <v>-29.86687 150.57068</v>
          </cell>
          <cell r="K1668">
            <v>1</v>
          </cell>
        </row>
        <row r="1669">
          <cell r="B1669" t="str">
            <v>-37.69511 144.95937</v>
          </cell>
          <cell r="C1669">
            <v>1</v>
          </cell>
          <cell r="F1669" t="str">
            <v>-30.97956 150.25334</v>
          </cell>
          <cell r="G1669">
            <v>1</v>
          </cell>
          <cell r="J1669" t="str">
            <v>-29.95891 151.21391</v>
          </cell>
          <cell r="K1669">
            <v>1</v>
          </cell>
        </row>
        <row r="1670">
          <cell r="B1670" t="str">
            <v>-37.69962 145.05807</v>
          </cell>
          <cell r="C1670">
            <v>1</v>
          </cell>
          <cell r="F1670" t="str">
            <v>-30.98128 150.25414</v>
          </cell>
          <cell r="G1670">
            <v>1</v>
          </cell>
          <cell r="J1670" t="str">
            <v>-29.96612 146.85851</v>
          </cell>
          <cell r="K1670">
            <v>1</v>
          </cell>
        </row>
        <row r="1671">
          <cell r="B1671" t="str">
            <v>-37.69991 145.03135</v>
          </cell>
          <cell r="C1671">
            <v>1</v>
          </cell>
          <cell r="F1671" t="str">
            <v>-30.9844 150.25189</v>
          </cell>
          <cell r="G1671">
            <v>1</v>
          </cell>
          <cell r="J1671" t="str">
            <v>-30.0193 148.1153</v>
          </cell>
          <cell r="K1671">
            <v>1</v>
          </cell>
        </row>
        <row r="1672">
          <cell r="B1672" t="str">
            <v>-37.70005 145.1909</v>
          </cell>
          <cell r="C1672">
            <v>1</v>
          </cell>
          <cell r="F1672" t="str">
            <v>-30.98703 125.31555</v>
          </cell>
          <cell r="G1672">
            <v>1</v>
          </cell>
          <cell r="J1672" t="str">
            <v>-30.02447 148.11474</v>
          </cell>
          <cell r="K1672">
            <v>1</v>
          </cell>
        </row>
        <row r="1673">
          <cell r="B1673" t="str">
            <v>-37.70256 144.80578</v>
          </cell>
          <cell r="C1673">
            <v>1</v>
          </cell>
          <cell r="F1673" t="str">
            <v>-31.01131 115.32978</v>
          </cell>
          <cell r="G1673">
            <v>1</v>
          </cell>
          <cell r="J1673" t="str">
            <v>-30.02883 148.11749</v>
          </cell>
          <cell r="K1673">
            <v>1</v>
          </cell>
        </row>
        <row r="1674">
          <cell r="B1674" t="str">
            <v>-37.70272 144.91511</v>
          </cell>
          <cell r="C1674">
            <v>1</v>
          </cell>
          <cell r="F1674" t="str">
            <v>-31.02071 152.94378</v>
          </cell>
          <cell r="G1674">
            <v>1</v>
          </cell>
          <cell r="J1674" t="str">
            <v>-30.05297 152.97737</v>
          </cell>
          <cell r="K1674">
            <v>1</v>
          </cell>
        </row>
        <row r="1675">
          <cell r="B1675" t="str">
            <v>-37.70326 145.0944</v>
          </cell>
          <cell r="C1675">
            <v>1</v>
          </cell>
          <cell r="F1675" t="str">
            <v>-31.0508 151.05563</v>
          </cell>
          <cell r="G1675">
            <v>1</v>
          </cell>
          <cell r="J1675" t="str">
            <v>-30.07731 153.19566</v>
          </cell>
          <cell r="K1675">
            <v>1</v>
          </cell>
        </row>
        <row r="1676">
          <cell r="B1676" t="str">
            <v>-37.70342 145.18216</v>
          </cell>
          <cell r="C1676">
            <v>1</v>
          </cell>
          <cell r="F1676" t="str">
            <v>-31.06132 152.81269</v>
          </cell>
          <cell r="G1676">
            <v>1</v>
          </cell>
          <cell r="J1676" t="str">
            <v>-30.09325 145.93909</v>
          </cell>
          <cell r="K1676">
            <v>1</v>
          </cell>
        </row>
        <row r="1677">
          <cell r="B1677" t="str">
            <v>-37.70386 144.74619</v>
          </cell>
          <cell r="C1677">
            <v>1</v>
          </cell>
          <cell r="F1677" t="str">
            <v>-31.07983 150.92619</v>
          </cell>
          <cell r="G1677">
            <v>1</v>
          </cell>
          <cell r="J1677" t="str">
            <v>-30.10207 148.9617</v>
          </cell>
          <cell r="K1677">
            <v>1</v>
          </cell>
        </row>
        <row r="1678">
          <cell r="B1678" t="str">
            <v>-37.70518 145.05367</v>
          </cell>
          <cell r="C1678">
            <v>1</v>
          </cell>
          <cell r="F1678" t="str">
            <v>-31.08117 152.83432</v>
          </cell>
          <cell r="G1678">
            <v>1</v>
          </cell>
          <cell r="J1678" t="str">
            <v>-30.12746 153.01576</v>
          </cell>
          <cell r="K1678">
            <v>1</v>
          </cell>
        </row>
        <row r="1679">
          <cell r="B1679" t="str">
            <v>-37.70846 145.06433</v>
          </cell>
          <cell r="C1679">
            <v>1</v>
          </cell>
          <cell r="F1679" t="str">
            <v>-31.08147 152.84019</v>
          </cell>
          <cell r="G1679">
            <v>1</v>
          </cell>
          <cell r="J1679" t="str">
            <v>-30.15028 153.07772</v>
          </cell>
          <cell r="K1679">
            <v>1</v>
          </cell>
        </row>
        <row r="1680">
          <cell r="B1680" t="str">
            <v>-37.71257 144.74065</v>
          </cell>
          <cell r="C1680">
            <v>1</v>
          </cell>
          <cell r="F1680" t="str">
            <v>-31.08225 150.93756</v>
          </cell>
          <cell r="G1680">
            <v>1</v>
          </cell>
          <cell r="J1680" t="str">
            <v>-30.17055 151.07423</v>
          </cell>
          <cell r="K1680">
            <v>1</v>
          </cell>
        </row>
        <row r="1681">
          <cell r="B1681" t="str">
            <v>-37.71259 144.7793</v>
          </cell>
          <cell r="C1681">
            <v>1</v>
          </cell>
          <cell r="F1681" t="str">
            <v>-31.08544 150.93185</v>
          </cell>
          <cell r="G1681">
            <v>1</v>
          </cell>
          <cell r="J1681" t="str">
            <v>-30.21082 152.89916</v>
          </cell>
          <cell r="K1681">
            <v>1</v>
          </cell>
        </row>
        <row r="1682">
          <cell r="B1682" t="str">
            <v>-37.71313 145.12391</v>
          </cell>
          <cell r="C1682">
            <v>1</v>
          </cell>
          <cell r="F1682" t="str">
            <v>-31.09 116.44957</v>
          </cell>
          <cell r="G1682">
            <v>1</v>
          </cell>
          <cell r="J1682" t="str">
            <v>-30.22396 149.45101</v>
          </cell>
          <cell r="K1682">
            <v>1</v>
          </cell>
        </row>
        <row r="1683">
          <cell r="B1683" t="str">
            <v>-37.71481 145.14819</v>
          </cell>
          <cell r="C1683">
            <v>1</v>
          </cell>
          <cell r="F1683" t="str">
            <v>-31.09108 152.82838</v>
          </cell>
          <cell r="G1683">
            <v>1</v>
          </cell>
          <cell r="J1683" t="str">
            <v>-30.25313 153.13308</v>
          </cell>
          <cell r="K1683">
            <v>1</v>
          </cell>
        </row>
        <row r="1684">
          <cell r="B1684" t="str">
            <v>-37.71629 145.14619</v>
          </cell>
          <cell r="C1684">
            <v>1</v>
          </cell>
          <cell r="F1684" t="str">
            <v>-31.10749 150.92126</v>
          </cell>
          <cell r="G1684">
            <v>1</v>
          </cell>
          <cell r="J1684" t="str">
            <v>-30.27834 153.00627</v>
          </cell>
          <cell r="K1684">
            <v>1</v>
          </cell>
        </row>
        <row r="1685">
          <cell r="B1685" t="str">
            <v>-37.71687 144.75986</v>
          </cell>
          <cell r="C1685">
            <v>1</v>
          </cell>
          <cell r="F1685" t="str">
            <v>-31.11059 150.91835</v>
          </cell>
          <cell r="G1685">
            <v>1</v>
          </cell>
          <cell r="J1685" t="str">
            <v>-30.28042 153.09206</v>
          </cell>
          <cell r="K1685">
            <v>1</v>
          </cell>
        </row>
        <row r="1686">
          <cell r="B1686" t="str">
            <v>-37.71841 145.07261</v>
          </cell>
          <cell r="C1686">
            <v>1</v>
          </cell>
          <cell r="F1686" t="str">
            <v>-31.11567 117.79089</v>
          </cell>
          <cell r="G1686">
            <v>1</v>
          </cell>
          <cell r="J1686" t="str">
            <v>-30.28048 153.12152</v>
          </cell>
          <cell r="K1686">
            <v>1</v>
          </cell>
        </row>
        <row r="1687">
          <cell r="B1687" t="str">
            <v>-37.72197 145.05446</v>
          </cell>
          <cell r="C1687">
            <v>1</v>
          </cell>
          <cell r="F1687" t="str">
            <v>-31.17754 117.38446</v>
          </cell>
          <cell r="G1687">
            <v>1</v>
          </cell>
          <cell r="J1687" t="str">
            <v>-30.29471 153.13253</v>
          </cell>
          <cell r="K1687">
            <v>1</v>
          </cell>
        </row>
        <row r="1688">
          <cell r="B1688" t="str">
            <v>-37.72491 144.8812</v>
          </cell>
          <cell r="C1688">
            <v>1</v>
          </cell>
          <cell r="F1688" t="str">
            <v>-31.18846 152.97115</v>
          </cell>
          <cell r="G1688">
            <v>1</v>
          </cell>
          <cell r="J1688" t="str">
            <v>-30.30038 153.11669</v>
          </cell>
          <cell r="K1688">
            <v>1</v>
          </cell>
        </row>
        <row r="1689">
          <cell r="B1689" t="str">
            <v>-37.72581 144.94704</v>
          </cell>
          <cell r="C1689">
            <v>1</v>
          </cell>
          <cell r="F1689" t="str">
            <v>-31.1912 118.0953</v>
          </cell>
          <cell r="G1689">
            <v>1</v>
          </cell>
          <cell r="J1689" t="str">
            <v>-30.33429 149.7551</v>
          </cell>
          <cell r="K1689">
            <v>1</v>
          </cell>
        </row>
        <row r="1690">
          <cell r="B1690" t="str">
            <v>-37.72955 144.9386</v>
          </cell>
          <cell r="C1690">
            <v>1</v>
          </cell>
          <cell r="F1690" t="str">
            <v>-31.19237 117.03523</v>
          </cell>
          <cell r="G1690">
            <v>1</v>
          </cell>
          <cell r="J1690" t="str">
            <v>-30.34013 149.76614</v>
          </cell>
          <cell r="K1690">
            <v>1</v>
          </cell>
        </row>
        <row r="1691">
          <cell r="B1691" t="str">
            <v>-37.73005 145.10159</v>
          </cell>
          <cell r="C1691">
            <v>1</v>
          </cell>
          <cell r="F1691" t="str">
            <v>-31.20319 121.66727</v>
          </cell>
          <cell r="G1691">
            <v>1</v>
          </cell>
          <cell r="J1691" t="str">
            <v>-30.34307 152.71231</v>
          </cell>
          <cell r="K1691">
            <v>1</v>
          </cell>
        </row>
        <row r="1692">
          <cell r="B1692" t="str">
            <v>-37.73331 144.81881</v>
          </cell>
          <cell r="C1692">
            <v>1</v>
          </cell>
          <cell r="F1692" t="str">
            <v>-31.20868 121.62179</v>
          </cell>
          <cell r="G1692">
            <v>1</v>
          </cell>
          <cell r="J1692" t="str">
            <v>-30.34972 153.0722</v>
          </cell>
          <cell r="K1692">
            <v>1</v>
          </cell>
        </row>
        <row r="1693">
          <cell r="B1693" t="str">
            <v>-37.73516 144.75431</v>
          </cell>
          <cell r="C1693">
            <v>1</v>
          </cell>
          <cell r="F1693" t="str">
            <v>-31.2283 119.32527</v>
          </cell>
          <cell r="G1693">
            <v>1</v>
          </cell>
          <cell r="J1693" t="str">
            <v>-30.35495 153.0911</v>
          </cell>
          <cell r="K1693">
            <v>1</v>
          </cell>
        </row>
        <row r="1694">
          <cell r="B1694" t="str">
            <v>-37.73621 145.02799</v>
          </cell>
          <cell r="C1694">
            <v>1</v>
          </cell>
          <cell r="F1694" t="str">
            <v>-31.22952 119.32501</v>
          </cell>
          <cell r="G1694">
            <v>1</v>
          </cell>
          <cell r="J1694" t="str">
            <v>-30.36272 153.07883</v>
          </cell>
          <cell r="K1694">
            <v>1</v>
          </cell>
        </row>
        <row r="1695">
          <cell r="B1695" t="str">
            <v>-37.73732 144.93263</v>
          </cell>
          <cell r="C1695">
            <v>1</v>
          </cell>
          <cell r="F1695" t="str">
            <v>-31.26921 149.29551</v>
          </cell>
          <cell r="G1695">
            <v>1</v>
          </cell>
          <cell r="J1695" t="str">
            <v>-30.37637 150.61143</v>
          </cell>
          <cell r="K1695">
            <v>1</v>
          </cell>
        </row>
        <row r="1696">
          <cell r="B1696" t="str">
            <v>-37.73798 144.78044</v>
          </cell>
          <cell r="C1696">
            <v>1</v>
          </cell>
          <cell r="F1696" t="str">
            <v>-31.26921 149.29551</v>
          </cell>
          <cell r="G1696">
            <v>1</v>
          </cell>
          <cell r="J1696" t="str">
            <v>-30.43781 152.66194</v>
          </cell>
          <cell r="K1696">
            <v>1</v>
          </cell>
        </row>
        <row r="1697">
          <cell r="B1697" t="str">
            <v>-37.73816 145.02502</v>
          </cell>
          <cell r="C1697">
            <v>1</v>
          </cell>
          <cell r="F1697" t="str">
            <v>-31.27358 116.51086</v>
          </cell>
          <cell r="G1697">
            <v>1</v>
          </cell>
          <cell r="J1697" t="str">
            <v>-30.45654 152.89555</v>
          </cell>
          <cell r="K1697">
            <v>1</v>
          </cell>
        </row>
        <row r="1698">
          <cell r="B1698" t="str">
            <v>-37.74028 144.94575</v>
          </cell>
          <cell r="C1698">
            <v>1</v>
          </cell>
          <cell r="F1698" t="str">
            <v>-31.30307 116.82823</v>
          </cell>
          <cell r="G1698">
            <v>1</v>
          </cell>
          <cell r="J1698" t="str">
            <v>-30.47745 151.42646</v>
          </cell>
          <cell r="K1698">
            <v>1</v>
          </cell>
        </row>
        <row r="1699">
          <cell r="B1699" t="str">
            <v>-37.74031 144.95795</v>
          </cell>
          <cell r="C1699">
            <v>1</v>
          </cell>
          <cell r="F1699" t="str">
            <v>-31.30541 116.82891</v>
          </cell>
          <cell r="G1699">
            <v>1</v>
          </cell>
          <cell r="J1699" t="str">
            <v>-30.48824 151.69616</v>
          </cell>
          <cell r="K1699">
            <v>1</v>
          </cell>
        </row>
        <row r="1700">
          <cell r="B1700" t="str">
            <v>-37.74153 144.9704</v>
          </cell>
          <cell r="C1700">
            <v>1</v>
          </cell>
          <cell r="F1700" t="str">
            <v>-31.33516 148.47067</v>
          </cell>
          <cell r="G1700">
            <v>1</v>
          </cell>
          <cell r="J1700" t="str">
            <v>-30.49549 153.02179</v>
          </cell>
          <cell r="K1700">
            <v>1</v>
          </cell>
        </row>
        <row r="1701">
          <cell r="B1701" t="str">
            <v>-37.7425 145.23034</v>
          </cell>
          <cell r="C1701">
            <v>1</v>
          </cell>
          <cell r="F1701" t="str">
            <v>-31.34428 115.91237</v>
          </cell>
          <cell r="G1701">
            <v>1</v>
          </cell>
          <cell r="J1701" t="str">
            <v>-30.50194 151.65841</v>
          </cell>
          <cell r="K1701">
            <v>1</v>
          </cell>
        </row>
        <row r="1702">
          <cell r="B1702" t="str">
            <v>-37.74385 145.06698</v>
          </cell>
          <cell r="C1702">
            <v>1</v>
          </cell>
          <cell r="F1702" t="str">
            <v>-31.35182 150.65028</v>
          </cell>
          <cell r="G1702">
            <v>1</v>
          </cell>
          <cell r="J1702" t="str">
            <v>-30.50613 151.65895</v>
          </cell>
          <cell r="K1702">
            <v>1</v>
          </cell>
        </row>
        <row r="1703">
          <cell r="B1703" t="str">
            <v>-37.74416 144.99001</v>
          </cell>
          <cell r="C1703">
            <v>1</v>
          </cell>
          <cell r="F1703" t="str">
            <v>-31.38059 116.09504</v>
          </cell>
          <cell r="G1703">
            <v>1</v>
          </cell>
          <cell r="J1703" t="str">
            <v>-30.50767 151.65611</v>
          </cell>
          <cell r="K1703">
            <v>1</v>
          </cell>
        </row>
        <row r="1704">
          <cell r="B1704" t="str">
            <v>-37.74897 144.80075</v>
          </cell>
          <cell r="C1704">
            <v>1</v>
          </cell>
          <cell r="F1704" t="str">
            <v>-31.40042 119.1129</v>
          </cell>
          <cell r="G1704">
            <v>1</v>
          </cell>
          <cell r="J1704" t="str">
            <v>-30.51326 151.65782</v>
          </cell>
          <cell r="K1704">
            <v>1</v>
          </cell>
        </row>
        <row r="1705">
          <cell r="B1705" t="str">
            <v>-37.75183 145.17606</v>
          </cell>
          <cell r="C1705">
            <v>1</v>
          </cell>
          <cell r="F1705" t="str">
            <v>-31.43359 152.91207</v>
          </cell>
          <cell r="G1705">
            <v>1</v>
          </cell>
          <cell r="J1705" t="str">
            <v>-30.51426 151.6609</v>
          </cell>
          <cell r="K1705">
            <v>1</v>
          </cell>
        </row>
        <row r="1706">
          <cell r="B1706" t="str">
            <v>-37.75541 145.3133</v>
          </cell>
          <cell r="C1706">
            <v>1</v>
          </cell>
          <cell r="F1706" t="str">
            <v>-31.43703 152.49095</v>
          </cell>
          <cell r="G1706">
            <v>1</v>
          </cell>
          <cell r="J1706" t="str">
            <v>-30.59176 153.00613</v>
          </cell>
          <cell r="K1706">
            <v>1</v>
          </cell>
        </row>
        <row r="1707">
          <cell r="B1707" t="str">
            <v>-37.75569 144.90342</v>
          </cell>
          <cell r="C1707">
            <v>1</v>
          </cell>
          <cell r="F1707" t="str">
            <v>-31.43908 148.91037</v>
          </cell>
          <cell r="G1707">
            <v>1</v>
          </cell>
          <cell r="J1707" t="str">
            <v>-30.64363 151.50441</v>
          </cell>
          <cell r="K1707">
            <v>1</v>
          </cell>
        </row>
        <row r="1708">
          <cell r="B1708" t="str">
            <v>-37.756 145.09255</v>
          </cell>
          <cell r="C1708">
            <v>1</v>
          </cell>
          <cell r="F1708" t="str">
            <v>-31.44076 152.89958</v>
          </cell>
          <cell r="G1708">
            <v>1</v>
          </cell>
          <cell r="J1708" t="str">
            <v>-30.64439 153.00326</v>
          </cell>
          <cell r="K1708">
            <v>1</v>
          </cell>
        </row>
        <row r="1709">
          <cell r="B1709" t="str">
            <v>-37.75646 144.93136</v>
          </cell>
          <cell r="C1709">
            <v>1</v>
          </cell>
          <cell r="F1709" t="str">
            <v>-31.44562 152.90759</v>
          </cell>
          <cell r="G1709">
            <v>1</v>
          </cell>
          <cell r="J1709" t="str">
            <v>-30.65643 152.97862</v>
          </cell>
          <cell r="K1709">
            <v>1</v>
          </cell>
        </row>
        <row r="1710">
          <cell r="B1710" t="str">
            <v>-37.75668 145.12478</v>
          </cell>
          <cell r="C1710">
            <v>1</v>
          </cell>
          <cell r="F1710" t="str">
            <v>-31.4627 151.12764</v>
          </cell>
          <cell r="G1710">
            <v>1</v>
          </cell>
          <cell r="J1710" t="str">
            <v>-30.70757 152.89794</v>
          </cell>
          <cell r="K1710">
            <v>1</v>
          </cell>
        </row>
        <row r="1711">
          <cell r="B1711" t="str">
            <v>-37.75896 144.86039</v>
          </cell>
          <cell r="C1711">
            <v>1</v>
          </cell>
          <cell r="F1711" t="str">
            <v>-31.46892 152.73122</v>
          </cell>
          <cell r="G1711">
            <v>1</v>
          </cell>
          <cell r="J1711" t="str">
            <v>-30.75074 150.73084</v>
          </cell>
          <cell r="K1711">
            <v>1</v>
          </cell>
        </row>
        <row r="1712">
          <cell r="B1712" t="str">
            <v>-37.75912 145.00266</v>
          </cell>
          <cell r="C1712">
            <v>1</v>
          </cell>
          <cell r="F1712" t="str">
            <v>-31.47916 118.27738</v>
          </cell>
          <cell r="G1712">
            <v>1</v>
          </cell>
          <cell r="J1712" t="str">
            <v>-30.81875 152.99089</v>
          </cell>
          <cell r="K1712">
            <v>1</v>
          </cell>
        </row>
        <row r="1713">
          <cell r="B1713" t="str">
            <v>-37.75917 144.95855</v>
          </cell>
          <cell r="C1713">
            <v>1</v>
          </cell>
          <cell r="F1713" t="str">
            <v>-31.48932 115.59115</v>
          </cell>
          <cell r="G1713">
            <v>1</v>
          </cell>
          <cell r="J1713" t="str">
            <v>-30.83473 152.87075</v>
          </cell>
          <cell r="K1713">
            <v>1</v>
          </cell>
        </row>
        <row r="1714">
          <cell r="B1714" t="str">
            <v>-37.7593 144.78832</v>
          </cell>
          <cell r="C1714">
            <v>1</v>
          </cell>
          <cell r="F1714" t="str">
            <v>-31.49149 118.28197</v>
          </cell>
          <cell r="G1714">
            <v>1</v>
          </cell>
          <cell r="J1714" t="str">
            <v>-30.88681 151.14991</v>
          </cell>
          <cell r="K1714">
            <v>1</v>
          </cell>
        </row>
        <row r="1715">
          <cell r="B1715" t="str">
            <v>-37.75964 144.97186</v>
          </cell>
          <cell r="C1715">
            <v>1</v>
          </cell>
          <cell r="F1715" t="str">
            <v>-31.49407 118.27553</v>
          </cell>
          <cell r="G1715">
            <v>1</v>
          </cell>
          <cell r="J1715" t="str">
            <v>-30.8892 153.04402</v>
          </cell>
          <cell r="K1715">
            <v>1</v>
          </cell>
        </row>
        <row r="1716">
          <cell r="B1716" t="str">
            <v>-37.76072 145.16727</v>
          </cell>
          <cell r="C1716">
            <v>1</v>
          </cell>
          <cell r="F1716" t="str">
            <v>-31.49426 131.82495</v>
          </cell>
          <cell r="G1716">
            <v>1</v>
          </cell>
          <cell r="J1716" t="str">
            <v>-30.9263 152.62589</v>
          </cell>
          <cell r="K1716">
            <v>1</v>
          </cell>
        </row>
        <row r="1717">
          <cell r="B1717" t="str">
            <v>-37.76117 144.99248</v>
          </cell>
          <cell r="C1717">
            <v>1</v>
          </cell>
          <cell r="F1717" t="str">
            <v>-31.49854 150.6848</v>
          </cell>
          <cell r="G1717">
            <v>1</v>
          </cell>
          <cell r="J1717" t="str">
            <v>-30.94841 149.06707</v>
          </cell>
          <cell r="K1717">
            <v>1</v>
          </cell>
        </row>
        <row r="1718">
          <cell r="B1718" t="str">
            <v>-37.76132 144.93878</v>
          </cell>
          <cell r="C1718">
            <v>1</v>
          </cell>
          <cell r="F1718" t="str">
            <v>-31.5006 145.84166</v>
          </cell>
          <cell r="G1718">
            <v>1</v>
          </cell>
          <cell r="J1718" t="str">
            <v>-30.95893 148.39151</v>
          </cell>
          <cell r="K1718">
            <v>1</v>
          </cell>
        </row>
        <row r="1719">
          <cell r="B1719" t="str">
            <v>-37.76135 144.96873</v>
          </cell>
          <cell r="C1719">
            <v>1</v>
          </cell>
          <cell r="F1719" t="str">
            <v>-31.50347 145.83252</v>
          </cell>
          <cell r="G1719">
            <v>1</v>
          </cell>
          <cell r="J1719" t="str">
            <v>-30.9593 148.3844</v>
          </cell>
          <cell r="K1719">
            <v>1</v>
          </cell>
        </row>
        <row r="1720">
          <cell r="B1720" t="str">
            <v>-37.76514 144.92467</v>
          </cell>
          <cell r="C1720">
            <v>1</v>
          </cell>
          <cell r="F1720" t="str">
            <v>-31.54797 116.46337</v>
          </cell>
          <cell r="G1720">
            <v>1</v>
          </cell>
          <cell r="J1720" t="str">
            <v>-30.97619 151.59323</v>
          </cell>
          <cell r="K1720">
            <v>1</v>
          </cell>
        </row>
        <row r="1721">
          <cell r="B1721" t="str">
            <v>-37.76808 144.76516</v>
          </cell>
          <cell r="C1721">
            <v>1</v>
          </cell>
          <cell r="F1721" t="str">
            <v>-31.54991 149.37902</v>
          </cell>
          <cell r="G1721">
            <v>1</v>
          </cell>
          <cell r="J1721" t="str">
            <v>-30.97956 150.25334</v>
          </cell>
          <cell r="K1721">
            <v>1</v>
          </cell>
        </row>
        <row r="1722">
          <cell r="B1722" t="str">
            <v>-37.76885 144.99601</v>
          </cell>
          <cell r="C1722">
            <v>1</v>
          </cell>
          <cell r="F1722" t="str">
            <v>-31.55199 115.63534</v>
          </cell>
          <cell r="G1722">
            <v>1</v>
          </cell>
          <cell r="J1722" t="str">
            <v>-30.98128 150.25414</v>
          </cell>
          <cell r="K1722">
            <v>1</v>
          </cell>
        </row>
        <row r="1723">
          <cell r="B1723" t="str">
            <v>-37.76909 145.11748</v>
          </cell>
          <cell r="C1723">
            <v>1</v>
          </cell>
          <cell r="F1723" t="str">
            <v>-31.56727 147.19462</v>
          </cell>
          <cell r="G1723">
            <v>1</v>
          </cell>
          <cell r="J1723" t="str">
            <v>-30.9844 150.25189</v>
          </cell>
          <cell r="K1723">
            <v>1</v>
          </cell>
        </row>
        <row r="1724">
          <cell r="B1724" t="str">
            <v>-37.76981 145.29425</v>
          </cell>
          <cell r="C1724">
            <v>1</v>
          </cell>
          <cell r="F1724" t="str">
            <v>-31.60453 152.46853</v>
          </cell>
          <cell r="G1724">
            <v>1</v>
          </cell>
          <cell r="J1724" t="str">
            <v>-31.02071 152.94378</v>
          </cell>
          <cell r="K1724">
            <v>1</v>
          </cell>
        </row>
        <row r="1725">
          <cell r="B1725" t="str">
            <v>-37.77073 145.17094</v>
          </cell>
          <cell r="C1725">
            <v>1</v>
          </cell>
          <cell r="F1725" t="str">
            <v>-31.62815 117.00969</v>
          </cell>
          <cell r="G1725">
            <v>1</v>
          </cell>
          <cell r="J1725" t="str">
            <v>-31.0508 151.05563</v>
          </cell>
          <cell r="K1725">
            <v>1</v>
          </cell>
        </row>
        <row r="1726">
          <cell r="B1726" t="str">
            <v>-37.77078 144.77523</v>
          </cell>
          <cell r="C1726">
            <v>1</v>
          </cell>
          <cell r="F1726" t="str">
            <v>-31.63149 117.71863</v>
          </cell>
          <cell r="G1726">
            <v>1</v>
          </cell>
          <cell r="J1726" t="str">
            <v>-31.06132 152.81269</v>
          </cell>
          <cell r="K1726">
            <v>1</v>
          </cell>
        </row>
        <row r="1727">
          <cell r="B1727" t="str">
            <v>-37.77215 145.02428</v>
          </cell>
          <cell r="C1727">
            <v>1</v>
          </cell>
          <cell r="F1727" t="str">
            <v>-31.6394 117.48803</v>
          </cell>
          <cell r="G1727">
            <v>1</v>
          </cell>
          <cell r="J1727" t="str">
            <v>-31.07983 150.92619</v>
          </cell>
          <cell r="K1727">
            <v>1</v>
          </cell>
        </row>
        <row r="1728">
          <cell r="B1728" t="str">
            <v>-37.77238 145.04643</v>
          </cell>
          <cell r="C1728">
            <v>1</v>
          </cell>
          <cell r="F1728" t="str">
            <v>-31.64211 152.79388</v>
          </cell>
          <cell r="G1728">
            <v>1</v>
          </cell>
          <cell r="J1728" t="str">
            <v>-31.08117 152.83432</v>
          </cell>
          <cell r="K1728">
            <v>1</v>
          </cell>
        </row>
        <row r="1729">
          <cell r="B1729" t="str">
            <v>-37.77347 144.99964</v>
          </cell>
          <cell r="C1729">
            <v>1</v>
          </cell>
          <cell r="F1729" t="str">
            <v>-31.64376 115.71176</v>
          </cell>
          <cell r="G1729">
            <v>1</v>
          </cell>
          <cell r="J1729" t="str">
            <v>-31.08225 150.93756</v>
          </cell>
          <cell r="K1729">
            <v>1</v>
          </cell>
        </row>
        <row r="1730">
          <cell r="B1730" t="str">
            <v>-37.77427 145.29341</v>
          </cell>
          <cell r="C1730">
            <v>1</v>
          </cell>
          <cell r="F1730" t="str">
            <v>-31.64386 116.06264</v>
          </cell>
          <cell r="G1730">
            <v>1</v>
          </cell>
          <cell r="J1730" t="str">
            <v>-31.08544 150.93185</v>
          </cell>
          <cell r="K1730">
            <v>1</v>
          </cell>
        </row>
        <row r="1731">
          <cell r="B1731" t="str">
            <v>-37.77541 145.09392</v>
          </cell>
          <cell r="C1731">
            <v>1</v>
          </cell>
          <cell r="F1731" t="str">
            <v>-31.64611 115.70274</v>
          </cell>
          <cell r="G1731">
            <v>1</v>
          </cell>
          <cell r="J1731" t="str">
            <v>-31.09108 152.82838</v>
          </cell>
          <cell r="K1731">
            <v>1</v>
          </cell>
        </row>
        <row r="1732">
          <cell r="B1732" t="str">
            <v>-37.77547 145.35713</v>
          </cell>
          <cell r="C1732">
            <v>1</v>
          </cell>
          <cell r="F1732" t="str">
            <v>-31.6464 116.66174</v>
          </cell>
          <cell r="G1732">
            <v>1</v>
          </cell>
          <cell r="J1732" t="str">
            <v>-31.10749 150.92126</v>
          </cell>
          <cell r="K1732">
            <v>1</v>
          </cell>
        </row>
        <row r="1733">
          <cell r="B1733" t="str">
            <v>-37.77814 144.83664</v>
          </cell>
          <cell r="C1733">
            <v>1</v>
          </cell>
          <cell r="F1733" t="str">
            <v>-31.6464 116.66174</v>
          </cell>
          <cell r="G1733">
            <v>1</v>
          </cell>
          <cell r="J1733" t="str">
            <v>-31.11059 150.91835</v>
          </cell>
          <cell r="K1733">
            <v>1</v>
          </cell>
        </row>
        <row r="1734">
          <cell r="B1734" t="str">
            <v>-37.77933 145.32554</v>
          </cell>
          <cell r="C1734">
            <v>1</v>
          </cell>
          <cell r="F1734" t="str">
            <v>-31.65329 116.67768</v>
          </cell>
          <cell r="G1734">
            <v>1</v>
          </cell>
          <cell r="J1734" t="str">
            <v>-31.1124 150.91808</v>
          </cell>
          <cell r="K1734">
            <v>1</v>
          </cell>
        </row>
        <row r="1735">
          <cell r="B1735" t="str">
            <v>-37.7795 144.91946</v>
          </cell>
          <cell r="C1735">
            <v>1</v>
          </cell>
          <cell r="F1735" t="str">
            <v>-31.65406 115.70945</v>
          </cell>
          <cell r="G1735">
            <v>1</v>
          </cell>
          <cell r="J1735" t="str">
            <v>-31.18846 152.97115</v>
          </cell>
          <cell r="K1735">
            <v>1</v>
          </cell>
        </row>
        <row r="1736">
          <cell r="B1736" t="str">
            <v>-37.78076 145.034</v>
          </cell>
          <cell r="C1736">
            <v>1</v>
          </cell>
          <cell r="F1736" t="str">
            <v>-31.65515 143.74977</v>
          </cell>
          <cell r="G1736">
            <v>1</v>
          </cell>
          <cell r="J1736" t="str">
            <v>-31.35182 150.65028</v>
          </cell>
          <cell r="K1736">
            <v>1</v>
          </cell>
        </row>
        <row r="1737">
          <cell r="B1737" t="str">
            <v>-37.78142 145.11064</v>
          </cell>
          <cell r="C1737">
            <v>1</v>
          </cell>
          <cell r="F1737" t="str">
            <v>-31.65764 115.69503</v>
          </cell>
          <cell r="G1737">
            <v>1</v>
          </cell>
          <cell r="J1737" t="str">
            <v>-31.43359 152.91207</v>
          </cell>
          <cell r="K1737">
            <v>1</v>
          </cell>
        </row>
        <row r="1738">
          <cell r="B1738" t="str">
            <v>-37.78238 144.91614</v>
          </cell>
          <cell r="C1738">
            <v>1</v>
          </cell>
          <cell r="F1738" t="str">
            <v>-31.65768 116.67828</v>
          </cell>
          <cell r="G1738">
            <v>1</v>
          </cell>
          <cell r="J1738" t="str">
            <v>-31.43703 152.49095</v>
          </cell>
          <cell r="K1738">
            <v>1</v>
          </cell>
        </row>
        <row r="1739">
          <cell r="B1739" t="str">
            <v>-37.78275 144.83872</v>
          </cell>
          <cell r="C1739">
            <v>1</v>
          </cell>
          <cell r="F1739" t="str">
            <v>-31.65847 117.24516</v>
          </cell>
          <cell r="G1739">
            <v>1</v>
          </cell>
          <cell r="J1739" t="str">
            <v>-31.43856 152.89481</v>
          </cell>
          <cell r="K1739">
            <v>1</v>
          </cell>
        </row>
        <row r="1740">
          <cell r="B1740" t="str">
            <v>-37.7829 144.82752</v>
          </cell>
          <cell r="C1740">
            <v>1</v>
          </cell>
          <cell r="F1740" t="str">
            <v>-31.66045 115.71053</v>
          </cell>
          <cell r="G1740">
            <v>1</v>
          </cell>
          <cell r="J1740" t="str">
            <v>-31.43908 148.91037</v>
          </cell>
          <cell r="K1740">
            <v>1</v>
          </cell>
        </row>
        <row r="1741">
          <cell r="B1741" t="str">
            <v>-37.78481 145.35078</v>
          </cell>
          <cell r="C1741">
            <v>1</v>
          </cell>
          <cell r="F1741" t="str">
            <v>-31.66245 116.03038</v>
          </cell>
          <cell r="G1741">
            <v>1</v>
          </cell>
          <cell r="J1741" t="str">
            <v>-31.44076 152.89958</v>
          </cell>
          <cell r="K1741">
            <v>1</v>
          </cell>
        </row>
        <row r="1742">
          <cell r="B1742" t="str">
            <v>-37.78506 144.97478</v>
          </cell>
          <cell r="C1742">
            <v>1</v>
          </cell>
          <cell r="F1742" t="str">
            <v>-31.6643 116.6641</v>
          </cell>
          <cell r="G1742">
            <v>1</v>
          </cell>
          <cell r="J1742" t="str">
            <v>-31.44778 152.91642</v>
          </cell>
          <cell r="K1742">
            <v>1</v>
          </cell>
        </row>
        <row r="1743">
          <cell r="B1743" t="str">
            <v>-37.78523 144.85604</v>
          </cell>
          <cell r="C1743">
            <v>1</v>
          </cell>
          <cell r="F1743" t="str">
            <v>-31.66465 150.72246</v>
          </cell>
          <cell r="G1743">
            <v>1</v>
          </cell>
          <cell r="J1743" t="str">
            <v>-31.4627 151.12764</v>
          </cell>
          <cell r="K1743">
            <v>1</v>
          </cell>
        </row>
        <row r="1744">
          <cell r="B1744" t="str">
            <v>-37.78561 144.99408</v>
          </cell>
          <cell r="C1744">
            <v>1</v>
          </cell>
          <cell r="F1744" t="str">
            <v>-31.66563 115.72667</v>
          </cell>
          <cell r="G1744">
            <v>1</v>
          </cell>
          <cell r="J1744" t="str">
            <v>-31.46892 152.73122</v>
          </cell>
          <cell r="K1744">
            <v>1</v>
          </cell>
        </row>
        <row r="1745">
          <cell r="B1745" t="str">
            <v>-37.78634 144.88556</v>
          </cell>
          <cell r="C1745">
            <v>1</v>
          </cell>
          <cell r="F1745" t="str">
            <v>-31.6687 115.71272</v>
          </cell>
          <cell r="G1745">
            <v>1</v>
          </cell>
          <cell r="J1745" t="str">
            <v>-31.49854 150.6848</v>
          </cell>
          <cell r="K1745">
            <v>1</v>
          </cell>
        </row>
        <row r="1746">
          <cell r="B1746" t="str">
            <v>-37.78649 145.61738</v>
          </cell>
          <cell r="C1746">
            <v>1</v>
          </cell>
          <cell r="F1746" t="str">
            <v>-31.6687 115.71272</v>
          </cell>
          <cell r="G1746">
            <v>1</v>
          </cell>
          <cell r="J1746" t="str">
            <v>-31.50347 145.83252</v>
          </cell>
          <cell r="K1746">
            <v>1</v>
          </cell>
        </row>
        <row r="1747">
          <cell r="B1747" t="str">
            <v>-37.78751 145.31084</v>
          </cell>
          <cell r="C1747">
            <v>1</v>
          </cell>
          <cell r="F1747" t="str">
            <v>-31.67298 115.70285</v>
          </cell>
          <cell r="G1747">
            <v>1</v>
          </cell>
          <cell r="J1747" t="str">
            <v>-31.54991 149.37902</v>
          </cell>
          <cell r="K1747">
            <v>1</v>
          </cell>
        </row>
        <row r="1748">
          <cell r="B1748" t="str">
            <v>-37.78756 144.92587</v>
          </cell>
          <cell r="C1748">
            <v>1</v>
          </cell>
          <cell r="F1748" t="str">
            <v>-31.67574 115.70597</v>
          </cell>
          <cell r="G1748">
            <v>1</v>
          </cell>
          <cell r="J1748" t="str">
            <v>-31.56727 147.19462</v>
          </cell>
          <cell r="K1748">
            <v>1</v>
          </cell>
        </row>
        <row r="1749">
          <cell r="B1749" t="str">
            <v>-37.78975 144.76486</v>
          </cell>
          <cell r="C1749">
            <v>1</v>
          </cell>
          <cell r="F1749" t="str">
            <v>-31.67619 115.7102</v>
          </cell>
          <cell r="G1749">
            <v>1</v>
          </cell>
          <cell r="J1749" t="str">
            <v>-31.60453 152.46853</v>
          </cell>
          <cell r="K1749">
            <v>1</v>
          </cell>
        </row>
        <row r="1750">
          <cell r="B1750" t="str">
            <v>-37.7907 145.29139</v>
          </cell>
          <cell r="C1750">
            <v>1</v>
          </cell>
          <cell r="F1750" t="str">
            <v>-31.67754 115.71831</v>
          </cell>
          <cell r="G1750">
            <v>1</v>
          </cell>
          <cell r="J1750" t="str">
            <v>-31.6364 152.70677</v>
          </cell>
          <cell r="K1750">
            <v>1</v>
          </cell>
        </row>
        <row r="1751">
          <cell r="B1751" t="str">
            <v>-37.79159 144.78981</v>
          </cell>
          <cell r="C1751">
            <v>1</v>
          </cell>
          <cell r="F1751" t="str">
            <v>-31.68546 115.72786</v>
          </cell>
          <cell r="G1751">
            <v>1</v>
          </cell>
          <cell r="J1751" t="str">
            <v>-31.64211 152.79388</v>
          </cell>
          <cell r="K1751">
            <v>1</v>
          </cell>
        </row>
        <row r="1752">
          <cell r="B1752" t="str">
            <v>-37.79267 145.23533</v>
          </cell>
          <cell r="C1752">
            <v>1</v>
          </cell>
          <cell r="F1752" t="str">
            <v>-31.68713 115.70938</v>
          </cell>
          <cell r="G1752">
            <v>1</v>
          </cell>
          <cell r="J1752" t="str">
            <v>-31.65515 143.74977</v>
          </cell>
          <cell r="K1752">
            <v>1</v>
          </cell>
        </row>
        <row r="1753">
          <cell r="B1753" t="str">
            <v>-37.79303 144.94188</v>
          </cell>
          <cell r="C1753">
            <v>1</v>
          </cell>
          <cell r="F1753" t="str">
            <v>-31.68721 115.72186</v>
          </cell>
          <cell r="G1753">
            <v>1</v>
          </cell>
          <cell r="J1753" t="str">
            <v>-31.66465 150.72246</v>
          </cell>
          <cell r="K1753">
            <v>1</v>
          </cell>
        </row>
        <row r="1754">
          <cell r="B1754" t="str">
            <v>-37.79353 144.88789</v>
          </cell>
          <cell r="C1754">
            <v>1</v>
          </cell>
          <cell r="F1754" t="str">
            <v>-31.69518 115.8054</v>
          </cell>
          <cell r="G1754">
            <v>1</v>
          </cell>
          <cell r="J1754" t="str">
            <v>-31.70138 147.83538</v>
          </cell>
          <cell r="K1754">
            <v>1</v>
          </cell>
        </row>
        <row r="1755">
          <cell r="B1755" t="str">
            <v>-37.79537 144.90015</v>
          </cell>
          <cell r="C1755">
            <v>1</v>
          </cell>
          <cell r="F1755" t="str">
            <v>-31.70138 147.83538</v>
          </cell>
          <cell r="G1755">
            <v>1</v>
          </cell>
          <cell r="J1755" t="str">
            <v>-31.7075 148.66937</v>
          </cell>
          <cell r="K1755">
            <v>1</v>
          </cell>
        </row>
        <row r="1756">
          <cell r="B1756" t="str">
            <v>-37.79624 144.96496</v>
          </cell>
          <cell r="C1756">
            <v>1</v>
          </cell>
          <cell r="F1756" t="str">
            <v>-31.70254 115.80896</v>
          </cell>
          <cell r="G1756">
            <v>1</v>
          </cell>
          <cell r="J1756" t="str">
            <v>-31.76298 150.83469</v>
          </cell>
          <cell r="K1756">
            <v>1</v>
          </cell>
        </row>
        <row r="1757">
          <cell r="B1757" t="str">
            <v>-37.79728 144.81924</v>
          </cell>
          <cell r="C1757">
            <v>1</v>
          </cell>
          <cell r="F1757" t="str">
            <v>-31.7075 148.66937</v>
          </cell>
          <cell r="G1757">
            <v>1</v>
          </cell>
          <cell r="J1757" t="str">
            <v>-31.82135 149.12515</v>
          </cell>
          <cell r="K1757">
            <v>1</v>
          </cell>
        </row>
        <row r="1758">
          <cell r="B1758" t="str">
            <v>-37.79731 145.28999</v>
          </cell>
          <cell r="C1758">
            <v>1</v>
          </cell>
          <cell r="F1758" t="str">
            <v>-31.71148 115.78572</v>
          </cell>
          <cell r="G1758">
            <v>1</v>
          </cell>
          <cell r="J1758" t="str">
            <v>-31.82543 149.71827</v>
          </cell>
          <cell r="K1758">
            <v>1</v>
          </cell>
        </row>
        <row r="1759">
          <cell r="B1759" t="str">
            <v>-37.79734 145.35953</v>
          </cell>
          <cell r="C1759">
            <v>1</v>
          </cell>
          <cell r="F1759" t="str">
            <v>-31.7188 115.73681</v>
          </cell>
          <cell r="G1759">
            <v>1</v>
          </cell>
          <cell r="J1759" t="str">
            <v>-31.86727 152.36746</v>
          </cell>
          <cell r="K1759">
            <v>1</v>
          </cell>
        </row>
        <row r="1760">
          <cell r="B1760" t="str">
            <v>-37.79766 144.8079</v>
          </cell>
          <cell r="C1760">
            <v>1</v>
          </cell>
          <cell r="F1760" t="str">
            <v>-31.72261 115.79326</v>
          </cell>
          <cell r="G1760">
            <v>1</v>
          </cell>
          <cell r="J1760" t="str">
            <v>-31.88983 152.46199</v>
          </cell>
          <cell r="K1760">
            <v>1</v>
          </cell>
        </row>
        <row r="1761">
          <cell r="B1761" t="str">
            <v>-37.79864 144.94553</v>
          </cell>
          <cell r="C1761">
            <v>1</v>
          </cell>
          <cell r="F1761" t="str">
            <v>-31.72399 115.76156</v>
          </cell>
          <cell r="G1761">
            <v>1</v>
          </cell>
          <cell r="J1761" t="str">
            <v>-31.89527 152.46141</v>
          </cell>
          <cell r="K1761">
            <v>1</v>
          </cell>
        </row>
        <row r="1762">
          <cell r="B1762" t="str">
            <v>-37.79947 145.28622</v>
          </cell>
          <cell r="C1762">
            <v>1</v>
          </cell>
          <cell r="F1762" t="str">
            <v>-31.73114 115.73843</v>
          </cell>
          <cell r="G1762">
            <v>1</v>
          </cell>
          <cell r="J1762" t="str">
            <v>-31.94205 152.46613</v>
          </cell>
          <cell r="K1762">
            <v>1</v>
          </cell>
        </row>
        <row r="1763">
          <cell r="B1763" t="str">
            <v>-37.80009 145.33107</v>
          </cell>
          <cell r="C1763">
            <v>1</v>
          </cell>
          <cell r="F1763" t="str">
            <v>-31.73365 115.7491</v>
          </cell>
          <cell r="G1763">
            <v>1</v>
          </cell>
          <cell r="J1763" t="str">
            <v>-31.94802 141.44764</v>
          </cell>
          <cell r="K1763">
            <v>1</v>
          </cell>
        </row>
        <row r="1764">
          <cell r="B1764" t="str">
            <v>-37.80088 145.03019</v>
          </cell>
          <cell r="C1764">
            <v>1</v>
          </cell>
          <cell r="F1764" t="str">
            <v>-31.73748 115.76142</v>
          </cell>
          <cell r="G1764">
            <v>1</v>
          </cell>
          <cell r="J1764" t="str">
            <v>-31.95497 141.45971</v>
          </cell>
          <cell r="K1764">
            <v>1</v>
          </cell>
        </row>
        <row r="1765">
          <cell r="B1765" t="str">
            <v>-37.80133 145.00222</v>
          </cell>
          <cell r="C1765">
            <v>1</v>
          </cell>
          <cell r="F1765" t="str">
            <v>-31.74642 115.73353</v>
          </cell>
          <cell r="G1765">
            <v>1</v>
          </cell>
          <cell r="J1765" t="str">
            <v>-31.96836 152.58614</v>
          </cell>
          <cell r="K1765">
            <v>1</v>
          </cell>
        </row>
        <row r="1766">
          <cell r="B1766" t="str">
            <v>-37.80149 145.30756</v>
          </cell>
          <cell r="C1766">
            <v>1</v>
          </cell>
          <cell r="F1766" t="str">
            <v>-31.7488 116.46012</v>
          </cell>
          <cell r="G1766">
            <v>1</v>
          </cell>
          <cell r="J1766" t="str">
            <v>-31.98003 141.46099</v>
          </cell>
          <cell r="K1766">
            <v>1</v>
          </cell>
        </row>
        <row r="1767">
          <cell r="B1767" t="str">
            <v>-37.8045 144.95413</v>
          </cell>
          <cell r="C1767">
            <v>1</v>
          </cell>
          <cell r="F1767" t="str">
            <v>-31.74907 115.80495</v>
          </cell>
          <cell r="G1767">
            <v>1</v>
          </cell>
          <cell r="J1767" t="str">
            <v>-31.98204 141.46307</v>
          </cell>
          <cell r="K1767">
            <v>1</v>
          </cell>
        </row>
        <row r="1768">
          <cell r="B1768" t="str">
            <v>-37.80569 145.13334</v>
          </cell>
          <cell r="C1768">
            <v>1</v>
          </cell>
          <cell r="F1768" t="str">
            <v>-31.75136 115.79988</v>
          </cell>
          <cell r="G1768">
            <v>1</v>
          </cell>
          <cell r="J1768" t="str">
            <v>-31.98507 141.4535</v>
          </cell>
          <cell r="K1768">
            <v>1</v>
          </cell>
        </row>
        <row r="1769">
          <cell r="B1769" t="str">
            <v>-37.80948 145.24071</v>
          </cell>
          <cell r="C1769">
            <v>1</v>
          </cell>
          <cell r="F1769" t="str">
            <v>-31.7517 115.7483</v>
          </cell>
          <cell r="G1769">
            <v>1</v>
          </cell>
          <cell r="J1769" t="str">
            <v>-32.00932 151.96097</v>
          </cell>
          <cell r="K1769">
            <v>1</v>
          </cell>
        </row>
        <row r="1770">
          <cell r="B1770" t="str">
            <v>-37.81108 145.25126</v>
          </cell>
          <cell r="C1770">
            <v>1</v>
          </cell>
          <cell r="F1770" t="str">
            <v>-31.7522 115.73769</v>
          </cell>
          <cell r="G1770">
            <v>1</v>
          </cell>
          <cell r="J1770" t="str">
            <v>-32.01914 149.39327</v>
          </cell>
          <cell r="K1770">
            <v>1</v>
          </cell>
        </row>
        <row r="1771">
          <cell r="B1771" t="str">
            <v>-37.81135 145.08184</v>
          </cell>
          <cell r="C1771">
            <v>1</v>
          </cell>
          <cell r="F1771" t="str">
            <v>-31.75685 115.81681</v>
          </cell>
          <cell r="G1771">
            <v>1</v>
          </cell>
          <cell r="J1771" t="str">
            <v>-32.03363 147.97886</v>
          </cell>
          <cell r="K1771">
            <v>1</v>
          </cell>
        </row>
        <row r="1772">
          <cell r="B1772" t="str">
            <v>-37.8117 144.96349</v>
          </cell>
          <cell r="C1772">
            <v>1</v>
          </cell>
          <cell r="F1772" t="str">
            <v>-31.76019 116.38301</v>
          </cell>
          <cell r="G1772">
            <v>1</v>
          </cell>
          <cell r="J1772" t="str">
            <v>-32.04683 150.87503</v>
          </cell>
          <cell r="K1772">
            <v>1</v>
          </cell>
        </row>
        <row r="1773">
          <cell r="B1773" t="str">
            <v>-37.81206 147.62974</v>
          </cell>
          <cell r="C1773">
            <v>1</v>
          </cell>
          <cell r="F1773" t="str">
            <v>-31.76035 115.76063</v>
          </cell>
          <cell r="G1773">
            <v>1</v>
          </cell>
          <cell r="J1773" t="str">
            <v>-32.0998 152.38152</v>
          </cell>
          <cell r="K1773">
            <v>1</v>
          </cell>
        </row>
        <row r="1774">
          <cell r="B1774" t="str">
            <v>-37.81388 145.22369</v>
          </cell>
          <cell r="C1774">
            <v>1</v>
          </cell>
          <cell r="F1774" t="str">
            <v>-31.76079 115.7511</v>
          </cell>
          <cell r="G1774">
            <v>1</v>
          </cell>
          <cell r="J1774" t="str">
            <v>-32.14207 150.35337</v>
          </cell>
          <cell r="K1774">
            <v>1</v>
          </cell>
        </row>
        <row r="1775">
          <cell r="B1775" t="str">
            <v>-37.81467 144.99748</v>
          </cell>
          <cell r="C1775">
            <v>1</v>
          </cell>
          <cell r="F1775" t="str">
            <v>-31.76279 115.78033</v>
          </cell>
          <cell r="G1775">
            <v>1</v>
          </cell>
          <cell r="J1775" t="str">
            <v>-32.16759 150.89039</v>
          </cell>
          <cell r="K1775">
            <v>1</v>
          </cell>
        </row>
        <row r="1776">
          <cell r="B1776" t="str">
            <v>-37.81526 144.95893</v>
          </cell>
          <cell r="C1776">
            <v>1</v>
          </cell>
          <cell r="F1776" t="str">
            <v>-31.76298 150.83469</v>
          </cell>
          <cell r="G1776">
            <v>1</v>
          </cell>
          <cell r="J1776" t="str">
            <v>-32.18111 152.52006</v>
          </cell>
          <cell r="K1776">
            <v>1</v>
          </cell>
        </row>
        <row r="1777">
          <cell r="B1777" t="str">
            <v>-37.81614 145.02223</v>
          </cell>
          <cell r="C1777">
            <v>1</v>
          </cell>
          <cell r="F1777" t="str">
            <v>-31.76636 115.76559</v>
          </cell>
          <cell r="G1777">
            <v>1</v>
          </cell>
          <cell r="J1777" t="str">
            <v>-32.18402 152.52327</v>
          </cell>
          <cell r="K1777">
            <v>1</v>
          </cell>
        </row>
        <row r="1778">
          <cell r="B1778" t="str">
            <v>-37.81684 145.20553</v>
          </cell>
          <cell r="C1778">
            <v>1</v>
          </cell>
          <cell r="F1778" t="str">
            <v>-31.76638 115.7384</v>
          </cell>
          <cell r="G1778">
            <v>1</v>
          </cell>
          <cell r="J1778" t="str">
            <v>-32.19374 152.51528</v>
          </cell>
          <cell r="K1778">
            <v>1</v>
          </cell>
        </row>
        <row r="1779">
          <cell r="B1779" t="str">
            <v>-37.81723 145.12559</v>
          </cell>
          <cell r="C1779">
            <v>1</v>
          </cell>
          <cell r="F1779" t="str">
            <v>-31.76922 115.81691</v>
          </cell>
          <cell r="G1779">
            <v>1</v>
          </cell>
          <cell r="J1779" t="str">
            <v>-32.23633 148.24273</v>
          </cell>
          <cell r="K1779">
            <v>1</v>
          </cell>
        </row>
        <row r="1780">
          <cell r="B1780" t="str">
            <v>-37.81834 144.95591</v>
          </cell>
          <cell r="C1780">
            <v>1</v>
          </cell>
          <cell r="F1780" t="str">
            <v>-31.77025 115.97501</v>
          </cell>
          <cell r="G1780">
            <v>1</v>
          </cell>
          <cell r="J1780" t="str">
            <v>-32.24188 148.62655</v>
          </cell>
          <cell r="K1780">
            <v>1</v>
          </cell>
        </row>
        <row r="1781">
          <cell r="B1781" t="str">
            <v>-37.81862 144.98844</v>
          </cell>
          <cell r="C1781">
            <v>1</v>
          </cell>
          <cell r="F1781" t="str">
            <v>-31.77089 115.96189</v>
          </cell>
          <cell r="G1781">
            <v>1</v>
          </cell>
          <cell r="J1781" t="str">
            <v>-32.24475 147.35216</v>
          </cell>
          <cell r="K1781">
            <v>1</v>
          </cell>
        </row>
        <row r="1782">
          <cell r="B1782" t="str">
            <v>-37.81909 145.1291</v>
          </cell>
          <cell r="C1782">
            <v>1</v>
          </cell>
          <cell r="F1782" t="str">
            <v>-31.77466 115.75725</v>
          </cell>
          <cell r="G1782">
            <v>1</v>
          </cell>
          <cell r="J1782" t="str">
            <v>-32.24699 148.58497</v>
          </cell>
          <cell r="K1782">
            <v>1</v>
          </cell>
        </row>
        <row r="1783">
          <cell r="B1783" t="str">
            <v>-37.81973 144.95885</v>
          </cell>
          <cell r="C1783">
            <v>1</v>
          </cell>
          <cell r="F1783" t="str">
            <v>-31.77466 115.75725</v>
          </cell>
          <cell r="G1783">
            <v>1</v>
          </cell>
          <cell r="J1783" t="str">
            <v>-32.25125 148.58888</v>
          </cell>
          <cell r="K1783">
            <v>1</v>
          </cell>
        </row>
        <row r="1784">
          <cell r="B1784" t="str">
            <v>-37.8201 145.01193</v>
          </cell>
          <cell r="C1784">
            <v>1</v>
          </cell>
          <cell r="F1784" t="str">
            <v>-31.77655 115.7367</v>
          </cell>
          <cell r="G1784">
            <v>1</v>
          </cell>
          <cell r="J1784" t="str">
            <v>-32.25287 148.61737</v>
          </cell>
          <cell r="K1784">
            <v>1</v>
          </cell>
        </row>
        <row r="1785">
          <cell r="B1785" t="str">
            <v>-37.82013 144.94882</v>
          </cell>
          <cell r="C1785">
            <v>1</v>
          </cell>
          <cell r="F1785" t="str">
            <v>-31.77781 115.74823</v>
          </cell>
          <cell r="G1785">
            <v>1</v>
          </cell>
          <cell r="J1785" t="str">
            <v>-32.26197 150.89372</v>
          </cell>
          <cell r="K1785">
            <v>1</v>
          </cell>
        </row>
        <row r="1786">
          <cell r="B1786" t="str">
            <v>-37.82014 145.03789</v>
          </cell>
          <cell r="C1786">
            <v>1</v>
          </cell>
          <cell r="F1786" t="str">
            <v>-31.77935 115.74647</v>
          </cell>
          <cell r="G1786">
            <v>1</v>
          </cell>
          <cell r="J1786" t="str">
            <v>-32.26221 150.89253</v>
          </cell>
          <cell r="K1786">
            <v>1</v>
          </cell>
        </row>
        <row r="1787">
          <cell r="B1787" t="str">
            <v>-37.82038 145.00193</v>
          </cell>
          <cell r="C1787">
            <v>1</v>
          </cell>
          <cell r="F1787" t="str">
            <v>-31.78462 115.78838</v>
          </cell>
          <cell r="G1787">
            <v>1</v>
          </cell>
          <cell r="J1787" t="str">
            <v>-32.36067 149.53257</v>
          </cell>
          <cell r="K1787">
            <v>1</v>
          </cell>
        </row>
        <row r="1788">
          <cell r="B1788" t="str">
            <v>-37.82109 145.1536</v>
          </cell>
          <cell r="C1788">
            <v>1</v>
          </cell>
          <cell r="F1788" t="str">
            <v>-31.78531 115.75751</v>
          </cell>
          <cell r="G1788">
            <v>1</v>
          </cell>
          <cell r="J1788" t="str">
            <v>-32.37096 152.50419</v>
          </cell>
          <cell r="K1788">
            <v>1</v>
          </cell>
        </row>
        <row r="1789">
          <cell r="B1789" t="str">
            <v>-37.82155 145.12295</v>
          </cell>
          <cell r="C1789">
            <v>1</v>
          </cell>
          <cell r="F1789" t="str">
            <v>-31.78572 115.9577</v>
          </cell>
          <cell r="G1789">
            <v>1</v>
          </cell>
          <cell r="J1789" t="str">
            <v>-32.38969 150.68672</v>
          </cell>
          <cell r="K1789">
            <v>1</v>
          </cell>
        </row>
        <row r="1790">
          <cell r="B1790" t="str">
            <v>-37.82157 145.04638</v>
          </cell>
          <cell r="C1790">
            <v>1</v>
          </cell>
          <cell r="F1790" t="str">
            <v>-31.78679 116.02508</v>
          </cell>
          <cell r="G1790">
            <v>1</v>
          </cell>
          <cell r="J1790" t="str">
            <v>-32.39043 142.41605</v>
          </cell>
          <cell r="K1790">
            <v>1</v>
          </cell>
        </row>
        <row r="1791">
          <cell r="B1791" t="str">
            <v>-37.82192 144.99882</v>
          </cell>
          <cell r="C1791">
            <v>1</v>
          </cell>
          <cell r="F1791" t="str">
            <v>-31.79004 115.76026</v>
          </cell>
          <cell r="G1791">
            <v>1</v>
          </cell>
          <cell r="J1791" t="str">
            <v>-32.40578 151.7585</v>
          </cell>
          <cell r="K1791">
            <v>1</v>
          </cell>
        </row>
        <row r="1792">
          <cell r="B1792" t="str">
            <v>-37.82232 145.17556</v>
          </cell>
          <cell r="C1792">
            <v>1</v>
          </cell>
          <cell r="F1792" t="str">
            <v>-31.79056 115.7516</v>
          </cell>
          <cell r="G1792">
            <v>1</v>
          </cell>
          <cell r="J1792" t="str">
            <v>-32.40683 151.96866</v>
          </cell>
          <cell r="K1792">
            <v>1</v>
          </cell>
        </row>
        <row r="1793">
          <cell r="B1793" t="str">
            <v>-37.82348 145.19196</v>
          </cell>
          <cell r="C1793">
            <v>1</v>
          </cell>
          <cell r="F1793" t="str">
            <v>-31.79238 115.97601</v>
          </cell>
          <cell r="G1793">
            <v>1</v>
          </cell>
          <cell r="J1793" t="str">
            <v>-32.41162 152.20914</v>
          </cell>
          <cell r="K1793">
            <v>1</v>
          </cell>
        </row>
        <row r="1794">
          <cell r="B1794" t="str">
            <v>-37.82386 145.08883</v>
          </cell>
          <cell r="C1794">
            <v>1</v>
          </cell>
          <cell r="F1794" t="str">
            <v>-31.79257 115.75018</v>
          </cell>
          <cell r="G1794">
            <v>1</v>
          </cell>
          <cell r="J1794" t="str">
            <v>-32.53509 151.16072</v>
          </cell>
          <cell r="K1794">
            <v>1</v>
          </cell>
        </row>
        <row r="1795">
          <cell r="B1795" t="str">
            <v>-37.82806 147.62008</v>
          </cell>
          <cell r="C1795">
            <v>1</v>
          </cell>
          <cell r="F1795" t="str">
            <v>-31.79269 115.9748</v>
          </cell>
          <cell r="G1795">
            <v>1</v>
          </cell>
          <cell r="J1795" t="str">
            <v>-32.54013 148.95304</v>
          </cell>
          <cell r="K1795">
            <v>1</v>
          </cell>
        </row>
        <row r="1796">
          <cell r="B1796" t="str">
            <v>-37.83289 144.9558</v>
          </cell>
          <cell r="C1796">
            <v>1</v>
          </cell>
          <cell r="F1796" t="str">
            <v>-31.79313 115.9849</v>
          </cell>
          <cell r="G1796">
            <v>1</v>
          </cell>
          <cell r="J1796" t="str">
            <v>-32.54465 151.17723</v>
          </cell>
          <cell r="K1796">
            <v>1</v>
          </cell>
        </row>
        <row r="1797">
          <cell r="B1797" t="str">
            <v>-37.83291 144.96166</v>
          </cell>
          <cell r="C1797">
            <v>1</v>
          </cell>
          <cell r="F1797" t="str">
            <v>-31.79432 115.79369</v>
          </cell>
          <cell r="G1797">
            <v>1</v>
          </cell>
          <cell r="J1797" t="str">
            <v>-32.54465 151.17723</v>
          </cell>
          <cell r="K1797">
            <v>1</v>
          </cell>
        </row>
        <row r="1798">
          <cell r="B1798" t="str">
            <v>-37.83354 145.05565</v>
          </cell>
          <cell r="C1798">
            <v>1</v>
          </cell>
          <cell r="F1798" t="str">
            <v>-31.79851 115.74285</v>
          </cell>
          <cell r="G1798">
            <v>1</v>
          </cell>
          <cell r="J1798" t="str">
            <v>-32.54969 151.16207</v>
          </cell>
          <cell r="K1798">
            <v>1</v>
          </cell>
        </row>
        <row r="1799">
          <cell r="B1799" t="str">
            <v>-37.8337 144.95556</v>
          </cell>
          <cell r="C1799">
            <v>1</v>
          </cell>
          <cell r="F1799" t="str">
            <v>-31.79895 115.76306</v>
          </cell>
          <cell r="G1799">
            <v>1</v>
          </cell>
          <cell r="J1799" t="str">
            <v>-32.55356 148.94279</v>
          </cell>
          <cell r="K1799">
            <v>1</v>
          </cell>
        </row>
        <row r="1800">
          <cell r="B1800" t="str">
            <v>-37.83403 144.87608</v>
          </cell>
          <cell r="C1800">
            <v>1</v>
          </cell>
          <cell r="F1800" t="str">
            <v>-31.80202 115.80546</v>
          </cell>
          <cell r="G1800">
            <v>1</v>
          </cell>
          <cell r="J1800" t="str">
            <v>-32.56109 148.95559</v>
          </cell>
          <cell r="K1800">
            <v>1</v>
          </cell>
        </row>
        <row r="1801">
          <cell r="B1801" t="str">
            <v>-37.83559 145.19651</v>
          </cell>
          <cell r="C1801">
            <v>1</v>
          </cell>
          <cell r="F1801" t="str">
            <v>-31.80364 115.76237</v>
          </cell>
          <cell r="G1801">
            <v>1</v>
          </cell>
          <cell r="J1801" t="str">
            <v>-32.56733 151.17403</v>
          </cell>
          <cell r="K1801">
            <v>1</v>
          </cell>
        </row>
        <row r="1802">
          <cell r="B1802" t="str">
            <v>-37.83615 144.93204</v>
          </cell>
          <cell r="C1802">
            <v>1</v>
          </cell>
          <cell r="F1802" t="str">
            <v>-31.8038 116.31096</v>
          </cell>
          <cell r="G1802">
            <v>1</v>
          </cell>
          <cell r="J1802" t="str">
            <v>-32.58633 151.7765</v>
          </cell>
          <cell r="K1802">
            <v>1</v>
          </cell>
        </row>
        <row r="1803">
          <cell r="B1803" t="str">
            <v>-37.83623 145.09349</v>
          </cell>
          <cell r="C1803">
            <v>1</v>
          </cell>
          <cell r="F1803" t="str">
            <v>-31.80401 115.78852</v>
          </cell>
          <cell r="G1803">
            <v>1</v>
          </cell>
          <cell r="J1803" t="str">
            <v>-32.59195 149.58575</v>
          </cell>
          <cell r="K1803">
            <v>1</v>
          </cell>
        </row>
        <row r="1804">
          <cell r="B1804" t="str">
            <v>-37.83675 144.962</v>
          </cell>
          <cell r="C1804">
            <v>1</v>
          </cell>
          <cell r="F1804" t="str">
            <v>-31.80401 115.78852</v>
          </cell>
          <cell r="G1804">
            <v>1</v>
          </cell>
          <cell r="J1804" t="str">
            <v>-32.60232 151.57887</v>
          </cell>
          <cell r="K1804">
            <v>1</v>
          </cell>
        </row>
        <row r="1805">
          <cell r="B1805" t="str">
            <v>-37.83814 145.17492</v>
          </cell>
          <cell r="C1805">
            <v>1</v>
          </cell>
          <cell r="F1805" t="str">
            <v>-31.80679 115.86717</v>
          </cell>
          <cell r="G1805">
            <v>1</v>
          </cell>
          <cell r="J1805" t="str">
            <v>-32.63092 147.56567</v>
          </cell>
          <cell r="K1805">
            <v>1</v>
          </cell>
        </row>
        <row r="1806">
          <cell r="B1806" t="str">
            <v>-37.8396 144.94363</v>
          </cell>
          <cell r="C1806">
            <v>1</v>
          </cell>
          <cell r="F1806" t="str">
            <v>-31.8068 115.86262</v>
          </cell>
          <cell r="G1806">
            <v>1</v>
          </cell>
          <cell r="J1806" t="str">
            <v>-32.65539 151.96319</v>
          </cell>
          <cell r="K1806">
            <v>1</v>
          </cell>
        </row>
        <row r="1807">
          <cell r="B1807" t="str">
            <v>-37.84127 145.04176</v>
          </cell>
          <cell r="C1807">
            <v>1</v>
          </cell>
          <cell r="F1807" t="str">
            <v>-31.80732 115.83027</v>
          </cell>
          <cell r="G1807">
            <v>1</v>
          </cell>
          <cell r="J1807" t="str">
            <v>-32.65907 151.34936</v>
          </cell>
          <cell r="K1807">
            <v>1</v>
          </cell>
        </row>
        <row r="1808">
          <cell r="B1808" t="str">
            <v>-37.84242 145.25866</v>
          </cell>
          <cell r="C1808">
            <v>1</v>
          </cell>
          <cell r="F1808" t="str">
            <v>-31.80784 115.80143</v>
          </cell>
          <cell r="G1808">
            <v>1</v>
          </cell>
          <cell r="J1808" t="str">
            <v>-32.66225 151.72492</v>
          </cell>
          <cell r="K1808">
            <v>1</v>
          </cell>
        </row>
        <row r="1809">
          <cell r="B1809" t="str">
            <v>-37.84267 145.10854</v>
          </cell>
          <cell r="C1809">
            <v>1</v>
          </cell>
          <cell r="F1809" t="str">
            <v>-31.80813 115.73645</v>
          </cell>
          <cell r="G1809">
            <v>1</v>
          </cell>
          <cell r="J1809" t="str">
            <v>-32.67156 152.17648</v>
          </cell>
          <cell r="K1809">
            <v>1</v>
          </cell>
        </row>
        <row r="1810">
          <cell r="B1810" t="str">
            <v>-37.84489 144.95727</v>
          </cell>
          <cell r="C1810">
            <v>1</v>
          </cell>
          <cell r="F1810" t="str">
            <v>-31.80937 115.84389</v>
          </cell>
          <cell r="G1810">
            <v>1</v>
          </cell>
          <cell r="J1810" t="str">
            <v>-32.67812 151.38823</v>
          </cell>
          <cell r="K1810">
            <v>1</v>
          </cell>
        </row>
        <row r="1811">
          <cell r="B1811" t="str">
            <v>-37.84753 144.68156</v>
          </cell>
          <cell r="C1811">
            <v>1</v>
          </cell>
          <cell r="F1811" t="str">
            <v>-31.81129 116.20692</v>
          </cell>
          <cell r="G1811">
            <v>1</v>
          </cell>
          <cell r="J1811" t="str">
            <v>-32.69623 151.64777</v>
          </cell>
          <cell r="K1811">
            <v>1</v>
          </cell>
        </row>
        <row r="1812">
          <cell r="B1812" t="str">
            <v>-37.84921 145.01041</v>
          </cell>
          <cell r="C1812">
            <v>1</v>
          </cell>
          <cell r="F1812" t="str">
            <v>-31.81162 115.83764</v>
          </cell>
          <cell r="G1812">
            <v>1</v>
          </cell>
          <cell r="J1812" t="str">
            <v>-32.7167 152.15959</v>
          </cell>
          <cell r="K1812">
            <v>1</v>
          </cell>
        </row>
        <row r="1813">
          <cell r="B1813" t="str">
            <v>-37.84976 144.70677</v>
          </cell>
          <cell r="C1813">
            <v>1</v>
          </cell>
          <cell r="F1813" t="str">
            <v>-31.81229 115.80778</v>
          </cell>
          <cell r="G1813">
            <v>1</v>
          </cell>
          <cell r="J1813" t="str">
            <v>-32.7225 152.14074</v>
          </cell>
          <cell r="K1813">
            <v>1</v>
          </cell>
        </row>
        <row r="1814">
          <cell r="B1814" t="str">
            <v>-37.85032 144.87709</v>
          </cell>
          <cell r="C1814">
            <v>1</v>
          </cell>
          <cell r="F1814" t="str">
            <v>-31.81329 115.75256</v>
          </cell>
          <cell r="G1814">
            <v>1</v>
          </cell>
          <cell r="J1814" t="str">
            <v>-32.72604 151.53234</v>
          </cell>
          <cell r="K1814">
            <v>1</v>
          </cell>
        </row>
        <row r="1815">
          <cell r="B1815" t="str">
            <v>-37.85188 144.72333</v>
          </cell>
          <cell r="C1815">
            <v>1</v>
          </cell>
          <cell r="F1815" t="str">
            <v>-31.81392 115.79071</v>
          </cell>
          <cell r="G1815">
            <v>1</v>
          </cell>
          <cell r="J1815" t="str">
            <v>-32.72649 148.19394</v>
          </cell>
          <cell r="K1815">
            <v>1</v>
          </cell>
        </row>
        <row r="1816">
          <cell r="B1816" t="str">
            <v>-37.85255 144.99964</v>
          </cell>
          <cell r="C1816">
            <v>1</v>
          </cell>
          <cell r="F1816" t="str">
            <v>-31.81487 115.80139</v>
          </cell>
          <cell r="G1816">
            <v>1</v>
          </cell>
          <cell r="J1816" t="str">
            <v>-32.73308 152.00367</v>
          </cell>
          <cell r="K1816">
            <v>1</v>
          </cell>
        </row>
        <row r="1817">
          <cell r="B1817" t="str">
            <v>-37.85337 144.99578</v>
          </cell>
          <cell r="C1817">
            <v>1</v>
          </cell>
          <cell r="F1817" t="str">
            <v>-31.81561 115.76743</v>
          </cell>
          <cell r="G1817">
            <v>1</v>
          </cell>
          <cell r="J1817" t="str">
            <v>-32.73412 151.55897</v>
          </cell>
          <cell r="K1817">
            <v>1</v>
          </cell>
        </row>
        <row r="1818">
          <cell r="B1818" t="str">
            <v>-37.85341 145.18045</v>
          </cell>
          <cell r="C1818">
            <v>1</v>
          </cell>
          <cell r="F1818" t="str">
            <v>-31.81927 115.78064</v>
          </cell>
          <cell r="G1818">
            <v>1</v>
          </cell>
          <cell r="J1818" t="str">
            <v>-32.73884 151.87994</v>
          </cell>
          <cell r="K1818">
            <v>1</v>
          </cell>
        </row>
        <row r="1819">
          <cell r="B1819" t="str">
            <v>-37.85375 144.99156</v>
          </cell>
          <cell r="C1819">
            <v>1</v>
          </cell>
          <cell r="F1819" t="str">
            <v>-31.82135 149.12515</v>
          </cell>
          <cell r="G1819">
            <v>1</v>
          </cell>
          <cell r="J1819" t="str">
            <v>-32.74972 151.58768</v>
          </cell>
          <cell r="K1819">
            <v>1</v>
          </cell>
        </row>
        <row r="1820">
          <cell r="B1820" t="str">
            <v>-37.85494 144.98932</v>
          </cell>
          <cell r="C1820">
            <v>1</v>
          </cell>
          <cell r="F1820" t="str">
            <v>-31.82374 115.78211</v>
          </cell>
          <cell r="G1820">
            <v>1</v>
          </cell>
          <cell r="J1820" t="str">
            <v>-32.75108 151.58722</v>
          </cell>
          <cell r="K1820">
            <v>1</v>
          </cell>
        </row>
        <row r="1821">
          <cell r="B1821" t="str">
            <v>-37.85674 144.97253</v>
          </cell>
          <cell r="C1821">
            <v>1</v>
          </cell>
          <cell r="F1821" t="str">
            <v>-31.82543 149.71827</v>
          </cell>
          <cell r="G1821">
            <v>1</v>
          </cell>
          <cell r="J1821" t="str">
            <v>-32.75311 148.64892</v>
          </cell>
          <cell r="K1821">
            <v>1</v>
          </cell>
        </row>
        <row r="1822">
          <cell r="B1822" t="str">
            <v>-37.85698 144.70491</v>
          </cell>
          <cell r="C1822">
            <v>1</v>
          </cell>
          <cell r="F1822" t="str">
            <v>-31.82628 115.79144</v>
          </cell>
          <cell r="G1822">
            <v>1</v>
          </cell>
          <cell r="J1822" t="str">
            <v>-32.75682 151.75682</v>
          </cell>
          <cell r="K1822">
            <v>1</v>
          </cell>
        </row>
        <row r="1823">
          <cell r="B1823" t="str">
            <v>-37.86046 145.15511</v>
          </cell>
          <cell r="C1823">
            <v>1</v>
          </cell>
          <cell r="F1823" t="str">
            <v>-31.82748 115.84475</v>
          </cell>
          <cell r="G1823">
            <v>1</v>
          </cell>
          <cell r="J1823" t="str">
            <v>-32.75837 151.58695</v>
          </cell>
          <cell r="K1823">
            <v>1</v>
          </cell>
        </row>
        <row r="1824">
          <cell r="B1824" t="str">
            <v>-37.86141 145.02731</v>
          </cell>
          <cell r="C1824">
            <v>1</v>
          </cell>
          <cell r="F1824" t="str">
            <v>-31.82751 115.87952</v>
          </cell>
          <cell r="G1824">
            <v>1</v>
          </cell>
          <cell r="J1824" t="str">
            <v>-32.76519 151.6059</v>
          </cell>
          <cell r="K1824">
            <v>1</v>
          </cell>
        </row>
        <row r="1825">
          <cell r="B1825" t="str">
            <v>-37.86192 145.02611</v>
          </cell>
          <cell r="C1825">
            <v>1</v>
          </cell>
          <cell r="F1825" t="str">
            <v>-31.82849 115.82759</v>
          </cell>
          <cell r="G1825">
            <v>1</v>
          </cell>
          <cell r="J1825" t="str">
            <v>-32.76574 151.74695</v>
          </cell>
          <cell r="K1825">
            <v>1</v>
          </cell>
        </row>
        <row r="1826">
          <cell r="B1826" t="str">
            <v>-37.86229 145.28023</v>
          </cell>
          <cell r="C1826">
            <v>1</v>
          </cell>
          <cell r="F1826" t="str">
            <v>-31.8289 115.80902</v>
          </cell>
          <cell r="G1826">
            <v>1</v>
          </cell>
          <cell r="J1826" t="str">
            <v>-32.76842 151.74051</v>
          </cell>
          <cell r="K1826">
            <v>1</v>
          </cell>
        </row>
        <row r="1827">
          <cell r="B1827" t="str">
            <v>-37.86269 145.03207</v>
          </cell>
          <cell r="C1827">
            <v>1</v>
          </cell>
          <cell r="F1827" t="str">
            <v>-31.82963 115.87014</v>
          </cell>
          <cell r="G1827">
            <v>1</v>
          </cell>
          <cell r="J1827" t="str">
            <v>-32.76901 151.59841</v>
          </cell>
          <cell r="K1827">
            <v>1</v>
          </cell>
        </row>
        <row r="1828">
          <cell r="B1828" t="str">
            <v>-37.86278 145.29591</v>
          </cell>
          <cell r="C1828">
            <v>1</v>
          </cell>
          <cell r="F1828" t="str">
            <v>-31.8298 116.02372</v>
          </cell>
          <cell r="G1828">
            <v>1</v>
          </cell>
          <cell r="J1828" t="str">
            <v>-32.77401 151.6433</v>
          </cell>
          <cell r="K1828">
            <v>1</v>
          </cell>
        </row>
        <row r="1829">
          <cell r="B1829" t="str">
            <v>-37.86287 144.98694</v>
          </cell>
          <cell r="C1829">
            <v>1</v>
          </cell>
          <cell r="F1829" t="str">
            <v>-31.83149 115.76083</v>
          </cell>
          <cell r="G1829">
            <v>1</v>
          </cell>
          <cell r="J1829" t="str">
            <v>-32.78456 152.09243</v>
          </cell>
          <cell r="K1829">
            <v>1</v>
          </cell>
        </row>
        <row r="1830">
          <cell r="B1830" t="str">
            <v>-37.86349 144.72551</v>
          </cell>
          <cell r="C1830">
            <v>1</v>
          </cell>
          <cell r="F1830" t="str">
            <v>-31.83198 115.77075</v>
          </cell>
          <cell r="G1830">
            <v>1</v>
          </cell>
          <cell r="J1830" t="str">
            <v>-32.79667 151.85039</v>
          </cell>
          <cell r="K1830">
            <v>1</v>
          </cell>
        </row>
        <row r="1831">
          <cell r="B1831" t="str">
            <v>-37.86392 145.07833</v>
          </cell>
          <cell r="C1831">
            <v>1</v>
          </cell>
          <cell r="F1831" t="str">
            <v>-31.83329 115.79182</v>
          </cell>
          <cell r="G1831">
            <v>1</v>
          </cell>
          <cell r="J1831" t="str">
            <v>-32.81445 151.4582</v>
          </cell>
          <cell r="K1831">
            <v>1</v>
          </cell>
        </row>
        <row r="1832">
          <cell r="B1832" t="str">
            <v>-37.86466 145.03899</v>
          </cell>
          <cell r="C1832">
            <v>1</v>
          </cell>
          <cell r="F1832" t="str">
            <v>-31.83735 115.839</v>
          </cell>
          <cell r="G1832">
            <v>1</v>
          </cell>
          <cell r="J1832" t="str">
            <v>-32.81589 151.45765</v>
          </cell>
          <cell r="K1832">
            <v>1</v>
          </cell>
        </row>
        <row r="1833">
          <cell r="B1833" t="str">
            <v>-37.86552 144.9959</v>
          </cell>
          <cell r="C1833">
            <v>1</v>
          </cell>
          <cell r="F1833" t="str">
            <v>-31.83873 115.86198</v>
          </cell>
          <cell r="G1833">
            <v>1</v>
          </cell>
          <cell r="J1833" t="str">
            <v>-32.82496 151.4863</v>
          </cell>
          <cell r="K1833">
            <v>1</v>
          </cell>
        </row>
        <row r="1834">
          <cell r="B1834" t="str">
            <v>-37.8667 144.99351</v>
          </cell>
          <cell r="C1834">
            <v>1</v>
          </cell>
          <cell r="F1834" t="str">
            <v>-31.83944 115.83733</v>
          </cell>
          <cell r="G1834">
            <v>1</v>
          </cell>
          <cell r="J1834" t="str">
            <v>-32.84625 151.3758</v>
          </cell>
          <cell r="K1834">
            <v>1</v>
          </cell>
        </row>
        <row r="1835">
          <cell r="B1835" t="str">
            <v>-37.86719 145.21477</v>
          </cell>
          <cell r="C1835">
            <v>1</v>
          </cell>
          <cell r="F1835" t="str">
            <v>-31.84004 115.89088</v>
          </cell>
          <cell r="G1835">
            <v>1</v>
          </cell>
          <cell r="J1835" t="str">
            <v>-32.85442 151.32287</v>
          </cell>
          <cell r="K1835">
            <v>1</v>
          </cell>
        </row>
        <row r="1836">
          <cell r="B1836" t="str">
            <v>-37.86731 145.22745</v>
          </cell>
          <cell r="C1836">
            <v>1</v>
          </cell>
          <cell r="F1836" t="str">
            <v>-31.84054 115.79749</v>
          </cell>
          <cell r="G1836">
            <v>1</v>
          </cell>
          <cell r="J1836" t="str">
            <v>-32.85517 149.97612</v>
          </cell>
          <cell r="K1836">
            <v>1</v>
          </cell>
        </row>
        <row r="1837">
          <cell r="B1837" t="str">
            <v>-37.86751 144.90292</v>
          </cell>
          <cell r="C1837">
            <v>1</v>
          </cell>
          <cell r="F1837" t="str">
            <v>-31.84064 115.8525</v>
          </cell>
          <cell r="G1837">
            <v>1</v>
          </cell>
          <cell r="J1837" t="str">
            <v>-32.88134 151.69524</v>
          </cell>
          <cell r="K1837">
            <v>1</v>
          </cell>
        </row>
        <row r="1838">
          <cell r="B1838" t="str">
            <v>-37.86851 145.16561</v>
          </cell>
          <cell r="C1838">
            <v>1</v>
          </cell>
          <cell r="F1838" t="str">
            <v>-31.84078 115.85935</v>
          </cell>
          <cell r="G1838">
            <v>1</v>
          </cell>
          <cell r="J1838" t="str">
            <v>-32.88789 151.7282</v>
          </cell>
          <cell r="K1838">
            <v>1</v>
          </cell>
        </row>
        <row r="1839">
          <cell r="B1839" t="str">
            <v>-37.86934 145.06162</v>
          </cell>
          <cell r="C1839">
            <v>1</v>
          </cell>
          <cell r="F1839" t="str">
            <v>-31.84104 115.78746</v>
          </cell>
          <cell r="G1839">
            <v>1</v>
          </cell>
          <cell r="J1839" t="str">
            <v>-32.89559 151.73851</v>
          </cell>
          <cell r="K1839">
            <v>1</v>
          </cell>
        </row>
        <row r="1840">
          <cell r="B1840" t="str">
            <v>-37.87025 144.76434</v>
          </cell>
          <cell r="C1840">
            <v>1</v>
          </cell>
          <cell r="F1840" t="str">
            <v>-31.84204 115.77437</v>
          </cell>
          <cell r="G1840">
            <v>1</v>
          </cell>
          <cell r="J1840" t="str">
            <v>-32.89866 151.67761</v>
          </cell>
          <cell r="K1840">
            <v>1</v>
          </cell>
        </row>
        <row r="1841">
          <cell r="B1841" t="str">
            <v>-37.87052 144.76148</v>
          </cell>
          <cell r="C1841">
            <v>1</v>
          </cell>
          <cell r="F1841" t="str">
            <v>-31.84418 115.75949</v>
          </cell>
          <cell r="G1841">
            <v>1</v>
          </cell>
          <cell r="J1841" t="str">
            <v>-32.89882 151.74033</v>
          </cell>
          <cell r="K1841">
            <v>1</v>
          </cell>
        </row>
        <row r="1842">
          <cell r="B1842" t="str">
            <v>-37.8712 145.01171</v>
          </cell>
          <cell r="C1842">
            <v>1</v>
          </cell>
          <cell r="F1842" t="str">
            <v>-31.84424 115.86815</v>
          </cell>
          <cell r="G1842">
            <v>1</v>
          </cell>
          <cell r="J1842" t="str">
            <v>-32.90036 151.7461</v>
          </cell>
          <cell r="K1842">
            <v>1</v>
          </cell>
        </row>
        <row r="1843">
          <cell r="B1843" t="str">
            <v>-37.87356 144.97885</v>
          </cell>
          <cell r="C1843">
            <v>1</v>
          </cell>
          <cell r="F1843" t="str">
            <v>-31.84517 115.98373</v>
          </cell>
          <cell r="G1843">
            <v>1</v>
          </cell>
          <cell r="J1843" t="str">
            <v>-32.90168 151.69329</v>
          </cell>
          <cell r="K1843">
            <v>1</v>
          </cell>
        </row>
        <row r="1844">
          <cell r="B1844" t="str">
            <v>-37.87367 144.98735</v>
          </cell>
          <cell r="C1844">
            <v>1</v>
          </cell>
          <cell r="F1844" t="str">
            <v>-31.846 115.9015</v>
          </cell>
          <cell r="G1844">
            <v>1</v>
          </cell>
          <cell r="J1844" t="str">
            <v>-32.90197 151.68221</v>
          </cell>
          <cell r="K1844">
            <v>1</v>
          </cell>
        </row>
        <row r="1845">
          <cell r="B1845" t="str">
            <v>-37.87469 145.09239</v>
          </cell>
          <cell r="C1845">
            <v>1</v>
          </cell>
          <cell r="F1845" t="str">
            <v>-31.8462 115.84826</v>
          </cell>
          <cell r="G1845">
            <v>1</v>
          </cell>
          <cell r="J1845" t="str">
            <v>-32.90265 151.72126</v>
          </cell>
          <cell r="K1845">
            <v>1</v>
          </cell>
        </row>
        <row r="1846">
          <cell r="B1846" t="str">
            <v>-37.87501 145.22016</v>
          </cell>
          <cell r="C1846">
            <v>1</v>
          </cell>
          <cell r="F1846" t="str">
            <v>-31.84722 115.97215</v>
          </cell>
          <cell r="G1846">
            <v>1</v>
          </cell>
          <cell r="J1846" t="str">
            <v>-32.9075 151.7196</v>
          </cell>
          <cell r="K1846">
            <v>1</v>
          </cell>
        </row>
        <row r="1847">
          <cell r="B1847" t="str">
            <v>-37.87575 144.66866</v>
          </cell>
          <cell r="C1847">
            <v>1</v>
          </cell>
          <cell r="F1847" t="str">
            <v>-31.84736 115.85744</v>
          </cell>
          <cell r="G1847">
            <v>1</v>
          </cell>
          <cell r="J1847" t="str">
            <v>-32.91083 151.66372</v>
          </cell>
          <cell r="K1847">
            <v>1</v>
          </cell>
        </row>
        <row r="1848">
          <cell r="B1848" t="str">
            <v>-37.8758 144.98829</v>
          </cell>
          <cell r="C1848">
            <v>1</v>
          </cell>
          <cell r="F1848" t="str">
            <v>-31.84764 115.81861</v>
          </cell>
          <cell r="G1848">
            <v>1</v>
          </cell>
          <cell r="J1848" t="str">
            <v>-32.91094 151.78097</v>
          </cell>
          <cell r="K1848">
            <v>1</v>
          </cell>
        </row>
        <row r="1849">
          <cell r="B1849" t="str">
            <v>-37.87599 145.24334</v>
          </cell>
          <cell r="C1849">
            <v>1</v>
          </cell>
          <cell r="F1849" t="str">
            <v>-31.84936 115.91162</v>
          </cell>
          <cell r="G1849">
            <v>1</v>
          </cell>
          <cell r="J1849" t="str">
            <v>-32.91264 151.66483</v>
          </cell>
          <cell r="K1849">
            <v>1</v>
          </cell>
        </row>
        <row r="1850">
          <cell r="B1850" t="str">
            <v>-37.87663 145.22141</v>
          </cell>
          <cell r="C1850">
            <v>1</v>
          </cell>
          <cell r="F1850" t="str">
            <v>-31.84936 115.91162</v>
          </cell>
          <cell r="G1850">
            <v>1</v>
          </cell>
          <cell r="J1850" t="str">
            <v>-32.91688 151.57775</v>
          </cell>
          <cell r="K1850">
            <v>1</v>
          </cell>
        </row>
        <row r="1851">
          <cell r="B1851" t="str">
            <v>-37.87742 145.01185</v>
          </cell>
          <cell r="C1851">
            <v>1</v>
          </cell>
          <cell r="F1851" t="str">
            <v>-31.85075 115.8078</v>
          </cell>
          <cell r="G1851">
            <v>1</v>
          </cell>
          <cell r="J1851" t="str">
            <v>-32.91938 151.62286</v>
          </cell>
          <cell r="K1851">
            <v>1</v>
          </cell>
        </row>
        <row r="1852">
          <cell r="B1852" t="str">
            <v>-37.8782 145.0652</v>
          </cell>
          <cell r="C1852">
            <v>1</v>
          </cell>
          <cell r="F1852" t="str">
            <v>-31.85137 115.77251</v>
          </cell>
          <cell r="G1852">
            <v>1</v>
          </cell>
          <cell r="J1852" t="str">
            <v>-32.91985 151.7555</v>
          </cell>
          <cell r="K1852">
            <v>1</v>
          </cell>
        </row>
        <row r="1853">
          <cell r="B1853" t="str">
            <v>-37.87837 145.25339</v>
          </cell>
          <cell r="C1853">
            <v>1</v>
          </cell>
          <cell r="F1853" t="str">
            <v>-31.85192 115.84433</v>
          </cell>
          <cell r="G1853">
            <v>1</v>
          </cell>
          <cell r="J1853" t="str">
            <v>-32.92111 151.74402</v>
          </cell>
          <cell r="K1853">
            <v>1</v>
          </cell>
        </row>
        <row r="1854">
          <cell r="B1854" t="str">
            <v>-37.87978 145.26557</v>
          </cell>
          <cell r="C1854">
            <v>1</v>
          </cell>
          <cell r="F1854" t="str">
            <v>-31.8521 115.83426</v>
          </cell>
          <cell r="G1854">
            <v>1</v>
          </cell>
          <cell r="J1854" t="str">
            <v>-32.92259 151.72055</v>
          </cell>
          <cell r="K1854">
            <v>1</v>
          </cell>
        </row>
        <row r="1855">
          <cell r="B1855" t="str">
            <v>-37.88045 145.08196</v>
          </cell>
          <cell r="C1855">
            <v>1</v>
          </cell>
          <cell r="F1855" t="str">
            <v>-31.85489 115.84736</v>
          </cell>
          <cell r="G1855">
            <v>1</v>
          </cell>
          <cell r="J1855" t="str">
            <v>-32.92458 147.71235</v>
          </cell>
          <cell r="K1855">
            <v>1</v>
          </cell>
        </row>
        <row r="1856">
          <cell r="B1856" t="str">
            <v>-37.8805 144.74401</v>
          </cell>
          <cell r="C1856">
            <v>1</v>
          </cell>
          <cell r="F1856" t="str">
            <v>-31.8553 115.86235</v>
          </cell>
          <cell r="G1856">
            <v>1</v>
          </cell>
          <cell r="J1856" t="str">
            <v>-32.92594 151.617</v>
          </cell>
          <cell r="K1856">
            <v>1</v>
          </cell>
        </row>
        <row r="1857">
          <cell r="B1857" t="str">
            <v>-37.88112 144.98926</v>
          </cell>
          <cell r="C1857">
            <v>1</v>
          </cell>
          <cell r="F1857" t="str">
            <v>-31.85601 115.84779</v>
          </cell>
          <cell r="G1857">
            <v>1</v>
          </cell>
          <cell r="J1857" t="str">
            <v>-32.92647 151.68462</v>
          </cell>
          <cell r="K1857">
            <v>1</v>
          </cell>
        </row>
        <row r="1858">
          <cell r="B1858" t="str">
            <v>-37.88172 145.17802</v>
          </cell>
          <cell r="C1858">
            <v>1</v>
          </cell>
          <cell r="F1858" t="str">
            <v>-31.85665 115.93401</v>
          </cell>
          <cell r="G1858">
            <v>1</v>
          </cell>
          <cell r="J1858" t="str">
            <v>-32.92753 151.64042</v>
          </cell>
          <cell r="K1858">
            <v>1</v>
          </cell>
        </row>
        <row r="1859">
          <cell r="B1859" t="str">
            <v>-37.88376 145.00878</v>
          </cell>
          <cell r="C1859">
            <v>1</v>
          </cell>
          <cell r="F1859" t="str">
            <v>-31.85725 115.87342</v>
          </cell>
          <cell r="G1859">
            <v>1</v>
          </cell>
          <cell r="J1859" t="str">
            <v>-32.92819 151.59332</v>
          </cell>
          <cell r="K1859">
            <v>1</v>
          </cell>
        </row>
        <row r="1860">
          <cell r="B1860" t="str">
            <v>-37.88809 144.72902</v>
          </cell>
          <cell r="C1860">
            <v>1</v>
          </cell>
          <cell r="F1860" t="str">
            <v>-31.85796 116.27076</v>
          </cell>
          <cell r="G1860">
            <v>1</v>
          </cell>
          <cell r="J1860" t="str">
            <v>-32.92933 151.64626</v>
          </cell>
          <cell r="K1860">
            <v>1</v>
          </cell>
        </row>
        <row r="1861">
          <cell r="B1861" t="str">
            <v>-37.88851 145.03974</v>
          </cell>
          <cell r="C1861">
            <v>1</v>
          </cell>
          <cell r="F1861" t="str">
            <v>-31.85831 116.01175</v>
          </cell>
          <cell r="G1861">
            <v>1</v>
          </cell>
          <cell r="J1861" t="str">
            <v>-32.9296 148.75424</v>
          </cell>
          <cell r="K1861">
            <v>1</v>
          </cell>
        </row>
        <row r="1862">
          <cell r="B1862" t="str">
            <v>-37.8894 145.03776</v>
          </cell>
          <cell r="C1862">
            <v>1</v>
          </cell>
          <cell r="F1862" t="str">
            <v>-31.85846 115.85243</v>
          </cell>
          <cell r="G1862">
            <v>1</v>
          </cell>
          <cell r="J1862" t="str">
            <v>-32.93041 151.7706</v>
          </cell>
          <cell r="K1862">
            <v>1</v>
          </cell>
        </row>
        <row r="1863">
          <cell r="B1863" t="str">
            <v>-37.89233 145.0811</v>
          </cell>
          <cell r="C1863">
            <v>1</v>
          </cell>
          <cell r="F1863" t="str">
            <v>-31.8586 115.98311</v>
          </cell>
          <cell r="G1863">
            <v>1</v>
          </cell>
          <cell r="J1863" t="str">
            <v>-32.93201 151.75153</v>
          </cell>
          <cell r="K1863">
            <v>1</v>
          </cell>
        </row>
        <row r="1864">
          <cell r="B1864" t="str">
            <v>-37.89342 144.72487</v>
          </cell>
          <cell r="C1864">
            <v>1</v>
          </cell>
          <cell r="F1864" t="str">
            <v>-31.85963 115.76111</v>
          </cell>
          <cell r="G1864">
            <v>1</v>
          </cell>
          <cell r="J1864" t="str">
            <v>-32.93323 151.72527</v>
          </cell>
          <cell r="K1864">
            <v>1</v>
          </cell>
        </row>
        <row r="1865">
          <cell r="B1865" t="str">
            <v>-37.89383 144.7544</v>
          </cell>
          <cell r="C1865">
            <v>1</v>
          </cell>
          <cell r="F1865" t="str">
            <v>-31.86059 115.8448</v>
          </cell>
          <cell r="G1865">
            <v>1</v>
          </cell>
          <cell r="J1865" t="str">
            <v>-32.93823 151.67168</v>
          </cell>
          <cell r="K1865">
            <v>1</v>
          </cell>
        </row>
        <row r="1866">
          <cell r="B1866" t="str">
            <v>-37.89697 144.63998</v>
          </cell>
          <cell r="C1866">
            <v>1</v>
          </cell>
          <cell r="F1866" t="str">
            <v>-31.86309 116.12539</v>
          </cell>
          <cell r="G1866">
            <v>1</v>
          </cell>
          <cell r="J1866" t="str">
            <v>-32.94057 151.73778</v>
          </cell>
          <cell r="K1866">
            <v>1</v>
          </cell>
        </row>
        <row r="1867">
          <cell r="B1867" t="str">
            <v>-37.89763 145.10108</v>
          </cell>
          <cell r="C1867">
            <v>1</v>
          </cell>
          <cell r="F1867" t="str">
            <v>-31.86357 115.75886</v>
          </cell>
          <cell r="G1867">
            <v>1</v>
          </cell>
          <cell r="J1867" t="str">
            <v>-32.94281 151.75042</v>
          </cell>
          <cell r="K1867">
            <v>1</v>
          </cell>
        </row>
        <row r="1868">
          <cell r="B1868" t="str">
            <v>-37.90064 145.03828</v>
          </cell>
          <cell r="C1868">
            <v>1</v>
          </cell>
          <cell r="F1868" t="str">
            <v>-31.86727 152.36746</v>
          </cell>
          <cell r="G1868">
            <v>1</v>
          </cell>
          <cell r="J1868" t="str">
            <v>-32.9489 151.70712</v>
          </cell>
          <cell r="K1868">
            <v>1</v>
          </cell>
        </row>
        <row r="1869">
          <cell r="B1869" t="str">
            <v>-37.90233 144.99825</v>
          </cell>
          <cell r="C1869">
            <v>1</v>
          </cell>
          <cell r="F1869" t="str">
            <v>-31.86727 152.36746</v>
          </cell>
          <cell r="G1869">
            <v>1</v>
          </cell>
          <cell r="J1869" t="str">
            <v>-32.94951 151.7128</v>
          </cell>
          <cell r="K1869">
            <v>1</v>
          </cell>
        </row>
        <row r="1870">
          <cell r="B1870" t="str">
            <v>-37.90272 145.04022</v>
          </cell>
          <cell r="C1870">
            <v>1</v>
          </cell>
          <cell r="F1870" t="str">
            <v>-31.86781 115.93576</v>
          </cell>
          <cell r="G1870">
            <v>1</v>
          </cell>
          <cell r="J1870" t="str">
            <v>-32.95404 151.66259</v>
          </cell>
          <cell r="K1870">
            <v>1</v>
          </cell>
        </row>
        <row r="1871">
          <cell r="B1871" t="str">
            <v>-37.9043 145.28011</v>
          </cell>
          <cell r="C1871">
            <v>1</v>
          </cell>
          <cell r="F1871" t="str">
            <v>-31.86782 116.03665</v>
          </cell>
          <cell r="G1871">
            <v>1</v>
          </cell>
          <cell r="J1871" t="str">
            <v>-32.95406 151.6649</v>
          </cell>
          <cell r="K1871">
            <v>1</v>
          </cell>
        </row>
        <row r="1872">
          <cell r="B1872" t="str">
            <v>-37.90727 145.26438</v>
          </cell>
          <cell r="C1872">
            <v>1</v>
          </cell>
          <cell r="F1872" t="str">
            <v>-31.86887 115.82171</v>
          </cell>
          <cell r="G1872">
            <v>1</v>
          </cell>
          <cell r="J1872" t="str">
            <v>-32.95425 151.61972</v>
          </cell>
          <cell r="K1872">
            <v>1</v>
          </cell>
        </row>
        <row r="1873">
          <cell r="B1873" t="str">
            <v>-37.9087 145.08021</v>
          </cell>
          <cell r="C1873">
            <v>1</v>
          </cell>
          <cell r="F1873" t="str">
            <v>-31.86967 115.77629</v>
          </cell>
          <cell r="G1873">
            <v>1</v>
          </cell>
          <cell r="J1873" t="str">
            <v>-32.95688 151.65562</v>
          </cell>
          <cell r="K1873">
            <v>1</v>
          </cell>
        </row>
        <row r="1874">
          <cell r="B1874" t="str">
            <v>-37.90895 145.03377</v>
          </cell>
          <cell r="C1874">
            <v>1</v>
          </cell>
          <cell r="F1874" t="str">
            <v>-31.86973 115.84854</v>
          </cell>
          <cell r="G1874">
            <v>1</v>
          </cell>
          <cell r="J1874" t="str">
            <v>-32.97275 151.7019</v>
          </cell>
          <cell r="K1874">
            <v>1</v>
          </cell>
        </row>
        <row r="1875">
          <cell r="B1875" t="str">
            <v>-37.91067 145.06137</v>
          </cell>
          <cell r="C1875">
            <v>1</v>
          </cell>
          <cell r="F1875" t="str">
            <v>-31.87011 115.92604</v>
          </cell>
          <cell r="G1875">
            <v>1</v>
          </cell>
          <cell r="J1875" t="str">
            <v>-32.97954 151.69316</v>
          </cell>
          <cell r="K1875">
            <v>1</v>
          </cell>
        </row>
        <row r="1876">
          <cell r="B1876" t="str">
            <v>-37.91337 145.05502</v>
          </cell>
          <cell r="C1876">
            <v>1</v>
          </cell>
          <cell r="F1876" t="str">
            <v>-31.87134 115.83808</v>
          </cell>
          <cell r="G1876">
            <v>1</v>
          </cell>
          <cell r="J1876" t="str">
            <v>-32.99204 151.67903</v>
          </cell>
          <cell r="K1876">
            <v>1</v>
          </cell>
        </row>
        <row r="1877">
          <cell r="B1877" t="str">
            <v>-37.91496 145.12697</v>
          </cell>
          <cell r="C1877">
            <v>1</v>
          </cell>
          <cell r="F1877" t="str">
            <v>-31.87146 115.79797</v>
          </cell>
          <cell r="G1877">
            <v>1</v>
          </cell>
          <cell r="J1877" t="str">
            <v>-32.9929 151.68169</v>
          </cell>
          <cell r="K1877">
            <v>1</v>
          </cell>
        </row>
        <row r="1878">
          <cell r="B1878" t="str">
            <v>-37.91741 145.03149</v>
          </cell>
          <cell r="C1878">
            <v>1</v>
          </cell>
          <cell r="F1878" t="str">
            <v>-31.87178 115.87567</v>
          </cell>
          <cell r="G1878">
            <v>1</v>
          </cell>
          <cell r="J1878" t="str">
            <v>-32.99511 151.58251</v>
          </cell>
          <cell r="K1878">
            <v>1</v>
          </cell>
        </row>
        <row r="1879">
          <cell r="B1879" t="str">
            <v>-37.91974 145.12602</v>
          </cell>
          <cell r="C1879">
            <v>1</v>
          </cell>
          <cell r="F1879" t="str">
            <v>-31.87268 115.80878</v>
          </cell>
          <cell r="G1879">
            <v>1</v>
          </cell>
          <cell r="J1879" t="str">
            <v>-33.01029 151.71309</v>
          </cell>
          <cell r="K1879">
            <v>1</v>
          </cell>
        </row>
        <row r="1880">
          <cell r="B1880" t="str">
            <v>-37.92093 145.0259</v>
          </cell>
          <cell r="C1880">
            <v>1</v>
          </cell>
          <cell r="F1880" t="str">
            <v>-31.87364 118.14766</v>
          </cell>
          <cell r="G1880">
            <v>1</v>
          </cell>
          <cell r="J1880" t="str">
            <v>-33.01149 151.6893</v>
          </cell>
          <cell r="K1880">
            <v>1</v>
          </cell>
        </row>
        <row r="1881">
          <cell r="B1881" t="str">
            <v>-37.92129 145.041</v>
          </cell>
          <cell r="C1881">
            <v>1</v>
          </cell>
          <cell r="F1881" t="str">
            <v>-31.87365 115.95023</v>
          </cell>
          <cell r="G1881">
            <v>1</v>
          </cell>
          <cell r="J1881" t="str">
            <v>-33.02049 151.67117</v>
          </cell>
          <cell r="K1881">
            <v>1</v>
          </cell>
        </row>
        <row r="1882">
          <cell r="B1882" t="str">
            <v>-37.92376 145.12428</v>
          </cell>
          <cell r="C1882">
            <v>1</v>
          </cell>
          <cell r="F1882" t="str">
            <v>-31.87493 116.21585</v>
          </cell>
          <cell r="G1882">
            <v>1</v>
          </cell>
          <cell r="J1882" t="str">
            <v>-33.02269 151.66045</v>
          </cell>
          <cell r="K1882">
            <v>1</v>
          </cell>
        </row>
        <row r="1883">
          <cell r="B1883" t="str">
            <v>-37.92378 145.16659</v>
          </cell>
          <cell r="C1883">
            <v>1</v>
          </cell>
          <cell r="F1883" t="str">
            <v>-31.87564 116.01435</v>
          </cell>
          <cell r="G1883">
            <v>1</v>
          </cell>
          <cell r="J1883" t="str">
            <v>-33.02773 151.60558</v>
          </cell>
          <cell r="K1883">
            <v>1</v>
          </cell>
        </row>
        <row r="1884">
          <cell r="B1884" t="str">
            <v>-37.92437 145.19492</v>
          </cell>
          <cell r="C1884">
            <v>1</v>
          </cell>
          <cell r="F1884" t="str">
            <v>-31.87585 116.21585</v>
          </cell>
          <cell r="G1884">
            <v>1</v>
          </cell>
          <cell r="J1884" t="str">
            <v>-33.05011 151.65712</v>
          </cell>
          <cell r="K1884">
            <v>1</v>
          </cell>
        </row>
        <row r="1885">
          <cell r="B1885" t="str">
            <v>-37.92506 145.1145</v>
          </cell>
          <cell r="C1885">
            <v>1</v>
          </cell>
          <cell r="F1885" t="str">
            <v>-31.87712 115.89046</v>
          </cell>
          <cell r="G1885">
            <v>1</v>
          </cell>
          <cell r="J1885" t="str">
            <v>-33.05181 151.47129</v>
          </cell>
          <cell r="K1885">
            <v>1</v>
          </cell>
        </row>
        <row r="1886">
          <cell r="B1886" t="str">
            <v>-37.92632 145.35287</v>
          </cell>
          <cell r="C1886">
            <v>1</v>
          </cell>
          <cell r="F1886" t="str">
            <v>-31.8774 115.9078</v>
          </cell>
          <cell r="G1886">
            <v>1</v>
          </cell>
          <cell r="J1886" t="str">
            <v>-33.06904 151.57819</v>
          </cell>
          <cell r="K1886">
            <v>1</v>
          </cell>
        </row>
        <row r="1887">
          <cell r="B1887" t="str">
            <v>-37.92728 145.1073</v>
          </cell>
          <cell r="C1887">
            <v>1</v>
          </cell>
          <cell r="F1887" t="str">
            <v>-31.87846 115.87851</v>
          </cell>
          <cell r="G1887">
            <v>1</v>
          </cell>
          <cell r="J1887" t="str">
            <v>-33.08711 147.14843</v>
          </cell>
          <cell r="K1887">
            <v>1</v>
          </cell>
        </row>
        <row r="1888">
          <cell r="B1888" t="str">
            <v>-37.93653 145.09713</v>
          </cell>
          <cell r="C1888">
            <v>1</v>
          </cell>
          <cell r="F1888" t="str">
            <v>-31.87911 115.82776</v>
          </cell>
          <cell r="G1888">
            <v>1</v>
          </cell>
          <cell r="J1888" t="str">
            <v>-33.0946 148.86933</v>
          </cell>
          <cell r="K1888">
            <v>1</v>
          </cell>
        </row>
        <row r="1889">
          <cell r="B1889" t="str">
            <v>-37.9377 145.0744</v>
          </cell>
          <cell r="C1889">
            <v>1</v>
          </cell>
          <cell r="F1889" t="str">
            <v>-31.87932 116.2083</v>
          </cell>
          <cell r="G1889">
            <v>1</v>
          </cell>
          <cell r="J1889" t="str">
            <v>-33.10689 151.64026</v>
          </cell>
          <cell r="K1889">
            <v>1</v>
          </cell>
        </row>
        <row r="1890">
          <cell r="B1890" t="str">
            <v>-37.94073 145.02267</v>
          </cell>
          <cell r="C1890">
            <v>1</v>
          </cell>
          <cell r="F1890" t="str">
            <v>-31.87998 116.01841</v>
          </cell>
          <cell r="G1890">
            <v>1</v>
          </cell>
          <cell r="J1890" t="str">
            <v>-33.13485 151.606</v>
          </cell>
          <cell r="K1890">
            <v>1</v>
          </cell>
        </row>
        <row r="1891">
          <cell r="B1891" t="str">
            <v>-37.9474 145.08074</v>
          </cell>
          <cell r="C1891">
            <v>1</v>
          </cell>
          <cell r="F1891" t="str">
            <v>-31.88005 115.85467</v>
          </cell>
          <cell r="G1891">
            <v>1</v>
          </cell>
          <cell r="J1891" t="str">
            <v>-33.13884 148.1699</v>
          </cell>
          <cell r="K1891">
            <v>1</v>
          </cell>
        </row>
        <row r="1892">
          <cell r="B1892" t="str">
            <v>-37.95259 145.05854</v>
          </cell>
          <cell r="C1892">
            <v>1</v>
          </cell>
          <cell r="F1892" t="str">
            <v>-31.88072 115.77781</v>
          </cell>
          <cell r="G1892">
            <v>1</v>
          </cell>
          <cell r="J1892" t="str">
            <v>-33.17527 151.48195</v>
          </cell>
          <cell r="K1892">
            <v>1</v>
          </cell>
        </row>
        <row r="1893">
          <cell r="B1893" t="str">
            <v>-37.95338 145.01871</v>
          </cell>
          <cell r="C1893">
            <v>1</v>
          </cell>
          <cell r="F1893" t="str">
            <v>-31.88093 115.82727</v>
          </cell>
          <cell r="G1893">
            <v>1</v>
          </cell>
          <cell r="J1893" t="str">
            <v>-33.19179 151.57647</v>
          </cell>
          <cell r="K1893">
            <v>1</v>
          </cell>
        </row>
        <row r="1894">
          <cell r="B1894" t="str">
            <v>-37.95488 145.03154</v>
          </cell>
          <cell r="C1894">
            <v>1</v>
          </cell>
          <cell r="F1894" t="str">
            <v>-31.88111 115.76267</v>
          </cell>
          <cell r="G1894">
            <v>1</v>
          </cell>
          <cell r="J1894" t="str">
            <v>-33.21452 146.37128</v>
          </cell>
          <cell r="K1894">
            <v>1</v>
          </cell>
        </row>
        <row r="1895">
          <cell r="B1895" t="str">
            <v>-37.95891 145.37735</v>
          </cell>
          <cell r="C1895">
            <v>1</v>
          </cell>
          <cell r="F1895" t="str">
            <v>-31.88273 115.86615</v>
          </cell>
          <cell r="G1895">
            <v>1</v>
          </cell>
          <cell r="J1895" t="str">
            <v>-33.2378 151.5673</v>
          </cell>
          <cell r="K1895">
            <v>1</v>
          </cell>
        </row>
        <row r="1896">
          <cell r="B1896" t="str">
            <v>-37.95909 145.06563</v>
          </cell>
          <cell r="C1896">
            <v>1</v>
          </cell>
          <cell r="F1896" t="str">
            <v>-31.88279 115.95152</v>
          </cell>
          <cell r="G1896">
            <v>1</v>
          </cell>
          <cell r="J1896" t="str">
            <v>-33.25971 151.50145</v>
          </cell>
          <cell r="K1896">
            <v>1</v>
          </cell>
        </row>
        <row r="1897">
          <cell r="B1897" t="str">
            <v>-37.95952 145.01616</v>
          </cell>
          <cell r="C1897">
            <v>1</v>
          </cell>
          <cell r="F1897" t="str">
            <v>-31.88324 115.76661</v>
          </cell>
          <cell r="G1897">
            <v>1</v>
          </cell>
          <cell r="J1897" t="str">
            <v>-33.26372 151.53675</v>
          </cell>
          <cell r="K1897">
            <v>1</v>
          </cell>
        </row>
        <row r="1898">
          <cell r="B1898" t="str">
            <v>-37.96122 145.1378</v>
          </cell>
          <cell r="C1898">
            <v>1</v>
          </cell>
          <cell r="F1898" t="str">
            <v>-31.88348 115.83986</v>
          </cell>
          <cell r="G1898">
            <v>1</v>
          </cell>
          <cell r="J1898" t="str">
            <v>-33.27064 151.54899</v>
          </cell>
          <cell r="K1898">
            <v>1</v>
          </cell>
        </row>
        <row r="1899">
          <cell r="B1899" t="str">
            <v>-37.96362 145.03354</v>
          </cell>
          <cell r="C1899">
            <v>1</v>
          </cell>
          <cell r="F1899" t="str">
            <v>-31.88423 116.13282</v>
          </cell>
          <cell r="G1899">
            <v>1</v>
          </cell>
          <cell r="J1899" t="str">
            <v>-33.27683 149.0707</v>
          </cell>
          <cell r="K1899">
            <v>1</v>
          </cell>
        </row>
        <row r="1900">
          <cell r="B1900" t="str">
            <v>-37.96581 145.06051</v>
          </cell>
          <cell r="C1900">
            <v>1</v>
          </cell>
          <cell r="F1900" t="str">
            <v>-31.88429 115.7811</v>
          </cell>
          <cell r="G1900">
            <v>1</v>
          </cell>
          <cell r="J1900" t="str">
            <v>-33.28459 151.4273</v>
          </cell>
          <cell r="K1900">
            <v>1</v>
          </cell>
        </row>
        <row r="1901">
          <cell r="B1901" t="str">
            <v>-37.96687 145.17422</v>
          </cell>
          <cell r="C1901">
            <v>1</v>
          </cell>
          <cell r="F1901" t="str">
            <v>-31.88436 115.83964</v>
          </cell>
          <cell r="G1901">
            <v>1</v>
          </cell>
          <cell r="J1901" t="str">
            <v>-33.28621 148.73916</v>
          </cell>
          <cell r="K1901">
            <v>1</v>
          </cell>
        </row>
        <row r="1902">
          <cell r="B1902" t="str">
            <v>-37.96867 145.2021</v>
          </cell>
          <cell r="C1902">
            <v>1</v>
          </cell>
          <cell r="F1902" t="str">
            <v>-31.88574 138.42386</v>
          </cell>
          <cell r="G1902">
            <v>1</v>
          </cell>
          <cell r="J1902" t="str">
            <v>-33.29201 146.37307</v>
          </cell>
          <cell r="K1902">
            <v>1</v>
          </cell>
        </row>
        <row r="1903">
          <cell r="B1903" t="str">
            <v>-37.97301 145.10867</v>
          </cell>
          <cell r="C1903">
            <v>1</v>
          </cell>
          <cell r="F1903" t="str">
            <v>-31.88645 115.94328</v>
          </cell>
          <cell r="G1903">
            <v>1</v>
          </cell>
          <cell r="J1903" t="str">
            <v>-33.2946 149.11407</v>
          </cell>
          <cell r="K1903">
            <v>1</v>
          </cell>
        </row>
        <row r="1904">
          <cell r="B1904" t="str">
            <v>-37.97709 145.20506</v>
          </cell>
          <cell r="C1904">
            <v>1</v>
          </cell>
          <cell r="F1904" t="str">
            <v>-31.8869 116.04953</v>
          </cell>
          <cell r="G1904">
            <v>1</v>
          </cell>
          <cell r="J1904" t="str">
            <v>-33.32976 151.16992</v>
          </cell>
          <cell r="K1904">
            <v>1</v>
          </cell>
        </row>
        <row r="1905">
          <cell r="B1905" t="str">
            <v>-37.97893 145.03444</v>
          </cell>
          <cell r="C1905">
            <v>1</v>
          </cell>
          <cell r="F1905" t="str">
            <v>-31.88781 115.91535</v>
          </cell>
          <cell r="G1905">
            <v>1</v>
          </cell>
          <cell r="J1905" t="str">
            <v>-33.34275 151.49442</v>
          </cell>
          <cell r="K1905">
            <v>1</v>
          </cell>
        </row>
        <row r="1906">
          <cell r="B1906" t="str">
            <v>-37.9794 145.045</v>
          </cell>
          <cell r="C1906">
            <v>1</v>
          </cell>
          <cell r="F1906" t="str">
            <v>-31.88783 115.84886</v>
          </cell>
          <cell r="G1906">
            <v>1</v>
          </cell>
          <cell r="J1906" t="str">
            <v>-33.34939 151.49149</v>
          </cell>
          <cell r="K1906">
            <v>1</v>
          </cell>
        </row>
        <row r="1907">
          <cell r="B1907" t="str">
            <v>-37.98584 145.03574</v>
          </cell>
          <cell r="C1907">
            <v>1</v>
          </cell>
          <cell r="F1907" t="str">
            <v>-31.88828 116.01977</v>
          </cell>
          <cell r="G1907">
            <v>1</v>
          </cell>
          <cell r="J1907" t="str">
            <v>-33.35222 151.43791</v>
          </cell>
          <cell r="K1907">
            <v>1</v>
          </cell>
        </row>
        <row r="1908">
          <cell r="B1908" t="str">
            <v>-37.99301 145.16088</v>
          </cell>
          <cell r="C1908">
            <v>1</v>
          </cell>
          <cell r="F1908" t="str">
            <v>-31.88983 152.46199</v>
          </cell>
          <cell r="G1908">
            <v>1</v>
          </cell>
          <cell r="J1908" t="str">
            <v>-33.35258 151.4403</v>
          </cell>
          <cell r="K1908">
            <v>1</v>
          </cell>
        </row>
        <row r="1909">
          <cell r="B1909" t="str">
            <v>-37.99669 145.20777</v>
          </cell>
          <cell r="C1909">
            <v>1</v>
          </cell>
          <cell r="F1909" t="str">
            <v>-31.89045 115.88641</v>
          </cell>
          <cell r="G1909">
            <v>1</v>
          </cell>
          <cell r="J1909" t="str">
            <v>-33.35361 149.97938</v>
          </cell>
          <cell r="K1909">
            <v>1</v>
          </cell>
        </row>
        <row r="1910">
          <cell r="B1910" t="str">
            <v>-38.00233 145.31248</v>
          </cell>
          <cell r="C1910">
            <v>1</v>
          </cell>
          <cell r="F1910" t="str">
            <v>-31.89183 115.8956</v>
          </cell>
          <cell r="G1910">
            <v>1</v>
          </cell>
          <cell r="J1910" t="str">
            <v>-33.35572 151.49209</v>
          </cell>
          <cell r="K1910">
            <v>1</v>
          </cell>
        </row>
        <row r="1911">
          <cell r="B1911" t="str">
            <v>-38.01724 145.3246</v>
          </cell>
          <cell r="C1911">
            <v>1</v>
          </cell>
          <cell r="F1911" t="str">
            <v>-31.89184 115.88509</v>
          </cell>
          <cell r="G1911">
            <v>1</v>
          </cell>
          <cell r="J1911" t="str">
            <v>-33.36107 151.44917</v>
          </cell>
          <cell r="K1911">
            <v>1</v>
          </cell>
        </row>
        <row r="1912">
          <cell r="B1912" t="str">
            <v>-38.02196 145.29968</v>
          </cell>
          <cell r="C1912">
            <v>1</v>
          </cell>
          <cell r="F1912" t="str">
            <v>-31.89186 115.91062</v>
          </cell>
          <cell r="G1912">
            <v>1</v>
          </cell>
          <cell r="J1912" t="str">
            <v>-33.3682 151.45001</v>
          </cell>
          <cell r="K1912">
            <v>1</v>
          </cell>
        </row>
        <row r="1913">
          <cell r="B1913" t="str">
            <v>-38.02214 145.10092</v>
          </cell>
          <cell r="C1913">
            <v>1</v>
          </cell>
          <cell r="F1913" t="str">
            <v>-31.89227 115.78999</v>
          </cell>
          <cell r="G1913">
            <v>1</v>
          </cell>
          <cell r="J1913" t="str">
            <v>-33.37312 148.0055</v>
          </cell>
          <cell r="K1913">
            <v>1</v>
          </cell>
        </row>
        <row r="1914">
          <cell r="B1914" t="str">
            <v>-38.02322 144.41707</v>
          </cell>
          <cell r="C1914">
            <v>1</v>
          </cell>
          <cell r="F1914" t="str">
            <v>-31.89278 115.86928</v>
          </cell>
          <cell r="G1914">
            <v>1</v>
          </cell>
          <cell r="J1914" t="str">
            <v>-33.40432 149.54706</v>
          </cell>
          <cell r="K1914">
            <v>1</v>
          </cell>
        </row>
        <row r="1915">
          <cell r="B1915" t="str">
            <v>-38.02529 145.32466</v>
          </cell>
          <cell r="C1915">
            <v>1</v>
          </cell>
          <cell r="F1915" t="str">
            <v>-31.89291 115.9456</v>
          </cell>
          <cell r="G1915">
            <v>1</v>
          </cell>
          <cell r="J1915" t="str">
            <v>-33.40917 150.07044</v>
          </cell>
          <cell r="K1915">
            <v>1</v>
          </cell>
        </row>
        <row r="1916">
          <cell r="B1916" t="str">
            <v>-38.0265 145.31624</v>
          </cell>
          <cell r="C1916">
            <v>1</v>
          </cell>
          <cell r="F1916" t="str">
            <v>-31.89318 115.99687</v>
          </cell>
          <cell r="G1916">
            <v>1</v>
          </cell>
          <cell r="J1916" t="str">
            <v>-33.4165 149.57949</v>
          </cell>
          <cell r="K1916">
            <v>1</v>
          </cell>
        </row>
        <row r="1917">
          <cell r="B1917" t="str">
            <v>-38.02955 145.27566</v>
          </cell>
          <cell r="C1917">
            <v>1</v>
          </cell>
          <cell r="F1917" t="str">
            <v>-31.8933 115.88958</v>
          </cell>
          <cell r="G1917">
            <v>1</v>
          </cell>
          <cell r="J1917" t="str">
            <v>-33.4175 151.02546</v>
          </cell>
          <cell r="K1917">
            <v>1</v>
          </cell>
        </row>
        <row r="1918">
          <cell r="B1918" t="str">
            <v>-38.03007 145.36076</v>
          </cell>
          <cell r="C1918">
            <v>1</v>
          </cell>
          <cell r="F1918" t="str">
            <v>-31.89332 115.76642</v>
          </cell>
          <cell r="G1918">
            <v>1</v>
          </cell>
          <cell r="J1918" t="str">
            <v>-33.41966 149.60428</v>
          </cell>
          <cell r="K1918">
            <v>1</v>
          </cell>
        </row>
        <row r="1919">
          <cell r="B1919" t="str">
            <v>-38.04282 145.29252</v>
          </cell>
          <cell r="C1919">
            <v>1</v>
          </cell>
          <cell r="F1919" t="str">
            <v>-31.89361 115.86463</v>
          </cell>
          <cell r="G1919">
            <v>1</v>
          </cell>
          <cell r="J1919" t="str">
            <v>-33.424 149.5827</v>
          </cell>
          <cell r="K1919">
            <v>1</v>
          </cell>
        </row>
        <row r="1920">
          <cell r="B1920" t="str">
            <v>-38.04912 145.34156</v>
          </cell>
          <cell r="C1920">
            <v>1</v>
          </cell>
          <cell r="F1920" t="str">
            <v>-31.89441 115.79092</v>
          </cell>
          <cell r="G1920">
            <v>1</v>
          </cell>
          <cell r="J1920" t="str">
            <v>-33.42556 151.4094</v>
          </cell>
          <cell r="K1920">
            <v>1</v>
          </cell>
        </row>
        <row r="1921">
          <cell r="B1921" t="str">
            <v>-38.05007 145.12289</v>
          </cell>
          <cell r="C1921">
            <v>1</v>
          </cell>
          <cell r="F1921" t="str">
            <v>-31.89494 116.17297</v>
          </cell>
          <cell r="G1921">
            <v>1</v>
          </cell>
          <cell r="J1921" t="str">
            <v>-33.42682 151.29661</v>
          </cell>
          <cell r="K1921">
            <v>1</v>
          </cell>
        </row>
        <row r="1922">
          <cell r="B1922" t="str">
            <v>-38.05252 145.25633</v>
          </cell>
          <cell r="C1922">
            <v>1</v>
          </cell>
          <cell r="F1922" t="str">
            <v>-31.89527 152.46141</v>
          </cell>
          <cell r="G1922">
            <v>1</v>
          </cell>
          <cell r="J1922" t="str">
            <v>-33.43013 148.37038</v>
          </cell>
          <cell r="K1922">
            <v>1</v>
          </cell>
        </row>
        <row r="1923">
          <cell r="B1923" t="str">
            <v>-38.05566 145.33804</v>
          </cell>
          <cell r="C1923">
            <v>1</v>
          </cell>
          <cell r="F1923" t="str">
            <v>-31.8953 116.76105</v>
          </cell>
          <cell r="G1923">
            <v>1</v>
          </cell>
          <cell r="J1923" t="str">
            <v>-33.4327 151.35767</v>
          </cell>
          <cell r="K1923">
            <v>1</v>
          </cell>
        </row>
        <row r="1924">
          <cell r="B1924" t="str">
            <v>-38.0563 145.38543</v>
          </cell>
          <cell r="C1924">
            <v>1</v>
          </cell>
          <cell r="F1924" t="str">
            <v>-31.89549 115.98095</v>
          </cell>
          <cell r="G1924">
            <v>1</v>
          </cell>
          <cell r="J1924" t="str">
            <v>-33.44547 151.37432</v>
          </cell>
          <cell r="K1924">
            <v>1</v>
          </cell>
        </row>
        <row r="1925">
          <cell r="B1925" t="str">
            <v>-38.05747 145.46643</v>
          </cell>
          <cell r="C1925">
            <v>1</v>
          </cell>
          <cell r="F1925" t="str">
            <v>-31.89553 116.04389</v>
          </cell>
          <cell r="G1925">
            <v>1</v>
          </cell>
          <cell r="J1925" t="str">
            <v>-33.46677 151.38185</v>
          </cell>
          <cell r="K1925">
            <v>1</v>
          </cell>
        </row>
        <row r="1926">
          <cell r="B1926" t="str">
            <v>-38.07026 145.47705</v>
          </cell>
          <cell r="C1926">
            <v>1</v>
          </cell>
          <cell r="F1926" t="str">
            <v>-31.89569 115.76643</v>
          </cell>
          <cell r="G1926">
            <v>1</v>
          </cell>
          <cell r="J1926" t="str">
            <v>-33.47339 151.4023</v>
          </cell>
          <cell r="K1926">
            <v>1</v>
          </cell>
        </row>
        <row r="1927">
          <cell r="B1927" t="str">
            <v>-38.07353 144.35479</v>
          </cell>
          <cell r="C1927">
            <v>1</v>
          </cell>
          <cell r="F1927" t="str">
            <v>-31.89659 116.04743</v>
          </cell>
          <cell r="G1927">
            <v>1</v>
          </cell>
          <cell r="J1927" t="str">
            <v>-33.48619 150.15108</v>
          </cell>
          <cell r="K1927">
            <v>1</v>
          </cell>
        </row>
        <row r="1928">
          <cell r="B1928" t="str">
            <v>-38.08896 145.26808</v>
          </cell>
          <cell r="C1928">
            <v>1</v>
          </cell>
          <cell r="F1928" t="str">
            <v>-31.89694 115.8727</v>
          </cell>
          <cell r="G1928">
            <v>1</v>
          </cell>
          <cell r="J1928" t="str">
            <v>-33.49128 151.32695</v>
          </cell>
          <cell r="K1928">
            <v>1</v>
          </cell>
        </row>
        <row r="1929">
          <cell r="B1929" t="str">
            <v>-38.08938 144.33806</v>
          </cell>
          <cell r="C1929">
            <v>1</v>
          </cell>
          <cell r="F1929" t="str">
            <v>-31.89719 115.93725</v>
          </cell>
          <cell r="G1929">
            <v>1</v>
          </cell>
          <cell r="J1929" t="str">
            <v>-33.49137 151.32571</v>
          </cell>
          <cell r="K1929">
            <v>1</v>
          </cell>
        </row>
        <row r="1930">
          <cell r="B1930" t="str">
            <v>-38.09479 147.07951</v>
          </cell>
          <cell r="C1930">
            <v>1</v>
          </cell>
          <cell r="F1930" t="str">
            <v>-31.89845 115.77766</v>
          </cell>
          <cell r="G1930">
            <v>1</v>
          </cell>
          <cell r="J1930" t="str">
            <v>-33.4952 150.13906</v>
          </cell>
          <cell r="K1930">
            <v>1</v>
          </cell>
        </row>
        <row r="1931">
          <cell r="B1931" t="str">
            <v>-38.09523 145.19378</v>
          </cell>
          <cell r="C1931">
            <v>1</v>
          </cell>
          <cell r="F1931" t="str">
            <v>-31.89869 116.18027</v>
          </cell>
          <cell r="G1931">
            <v>1</v>
          </cell>
          <cell r="J1931" t="str">
            <v>-33.49949 151.3206</v>
          </cell>
          <cell r="K1931">
            <v>1</v>
          </cell>
        </row>
        <row r="1932">
          <cell r="B1932" t="str">
            <v>-38.09571 145.19776</v>
          </cell>
          <cell r="C1932">
            <v>1</v>
          </cell>
          <cell r="F1932" t="str">
            <v>-31.89945 115.8249</v>
          </cell>
          <cell r="G1932">
            <v>1</v>
          </cell>
          <cell r="J1932" t="str">
            <v>-33.52712 149.25089</v>
          </cell>
          <cell r="K1932">
            <v>1</v>
          </cell>
        </row>
        <row r="1933">
          <cell r="B1933" t="str">
            <v>-38.09894 145.28889</v>
          </cell>
          <cell r="C1933">
            <v>1</v>
          </cell>
          <cell r="F1933" t="str">
            <v>-31.89965 115.83982</v>
          </cell>
          <cell r="G1933">
            <v>1</v>
          </cell>
          <cell r="J1933" t="str">
            <v>-33.5469 151.21726</v>
          </cell>
          <cell r="K1933">
            <v>1</v>
          </cell>
        </row>
        <row r="1934">
          <cell r="B1934" t="str">
            <v>-38.10053 145.18234</v>
          </cell>
          <cell r="C1934">
            <v>1</v>
          </cell>
          <cell r="F1934" t="str">
            <v>-31.89982 115.86284</v>
          </cell>
          <cell r="G1934">
            <v>1</v>
          </cell>
          <cell r="J1934" t="str">
            <v>-33.55095 150.66169</v>
          </cell>
          <cell r="K1934">
            <v>1</v>
          </cell>
        </row>
        <row r="1935">
          <cell r="B1935" t="str">
            <v>-38.10179 145.19241</v>
          </cell>
          <cell r="C1935">
            <v>1</v>
          </cell>
          <cell r="F1935" t="str">
            <v>-31.90072 115.85934</v>
          </cell>
          <cell r="G1935">
            <v>1</v>
          </cell>
          <cell r="J1935" t="str">
            <v>-33.56138 150.83842</v>
          </cell>
          <cell r="K1935">
            <v>1</v>
          </cell>
        </row>
        <row r="1936">
          <cell r="B1936" t="str">
            <v>-38.11058 147.06096</v>
          </cell>
          <cell r="C1936">
            <v>1</v>
          </cell>
          <cell r="F1936" t="str">
            <v>-31.90182 116.20339</v>
          </cell>
          <cell r="G1936">
            <v>1</v>
          </cell>
          <cell r="J1936" t="str">
            <v>-33.56146 150.78144</v>
          </cell>
          <cell r="K1936">
            <v>1</v>
          </cell>
        </row>
        <row r="1937">
          <cell r="B1937" t="str">
            <v>-38.1144 145.19434</v>
          </cell>
          <cell r="C1937">
            <v>1</v>
          </cell>
          <cell r="F1937" t="str">
            <v>-31.90188 115.9098</v>
          </cell>
          <cell r="G1937">
            <v>1</v>
          </cell>
          <cell r="J1937" t="str">
            <v>-33.56209 148.66201</v>
          </cell>
          <cell r="K1937">
            <v>1</v>
          </cell>
        </row>
        <row r="1938">
          <cell r="B1938" t="str">
            <v>-38.11513 144.33044</v>
          </cell>
          <cell r="C1938">
            <v>1</v>
          </cell>
          <cell r="F1938" t="str">
            <v>-31.90235 115.96779</v>
          </cell>
          <cell r="G1938">
            <v>1</v>
          </cell>
          <cell r="J1938" t="str">
            <v>-33.58444 150.87163</v>
          </cell>
          <cell r="K1938">
            <v>1</v>
          </cell>
        </row>
        <row r="1939">
          <cell r="B1939" t="str">
            <v>-38.11756 145.14958</v>
          </cell>
          <cell r="C1939">
            <v>1</v>
          </cell>
          <cell r="F1939" t="str">
            <v>-31.90273 115.83154</v>
          </cell>
          <cell r="G1939">
            <v>1</v>
          </cell>
          <cell r="J1939" t="str">
            <v>-33.58646 151.01097</v>
          </cell>
          <cell r="K1939">
            <v>1</v>
          </cell>
        </row>
        <row r="1940">
          <cell r="B1940" t="str">
            <v>-38.13084 141.62625</v>
          </cell>
          <cell r="C1940">
            <v>1</v>
          </cell>
          <cell r="F1940" t="str">
            <v>-31.90294 115.87445</v>
          </cell>
          <cell r="G1940">
            <v>1</v>
          </cell>
          <cell r="J1940" t="str">
            <v>-33.5986 150.76435</v>
          </cell>
          <cell r="K1940">
            <v>1</v>
          </cell>
        </row>
        <row r="1941">
          <cell r="B1941" t="str">
            <v>-38.13372 145.1306</v>
          </cell>
          <cell r="C1941">
            <v>1</v>
          </cell>
          <cell r="F1941" t="str">
            <v>-31.90308 115.95191</v>
          </cell>
          <cell r="G1941">
            <v>1</v>
          </cell>
          <cell r="J1941" t="str">
            <v>-33.59941 150.75084</v>
          </cell>
          <cell r="K1941">
            <v>1</v>
          </cell>
        </row>
        <row r="1942">
          <cell r="B1942" t="str">
            <v>-38.13521 145.14709</v>
          </cell>
          <cell r="C1942">
            <v>1</v>
          </cell>
          <cell r="F1942" t="str">
            <v>-31.90322 115.83578</v>
          </cell>
          <cell r="G1942">
            <v>1</v>
          </cell>
          <cell r="J1942" t="str">
            <v>-33.6026 151.31891</v>
          </cell>
          <cell r="K1942">
            <v>1</v>
          </cell>
        </row>
        <row r="1943">
          <cell r="B1943" t="str">
            <v>-38.14016 144.32524</v>
          </cell>
          <cell r="C1943">
            <v>1</v>
          </cell>
          <cell r="F1943" t="str">
            <v>-31.90554 115.94992</v>
          </cell>
          <cell r="G1943">
            <v>1</v>
          </cell>
          <cell r="J1943" t="str">
            <v>-33.61393 151.14706</v>
          </cell>
          <cell r="K1943">
            <v>1</v>
          </cell>
        </row>
        <row r="1944">
          <cell r="B1944" t="str">
            <v>-38.14752 144.34678</v>
          </cell>
          <cell r="C1944">
            <v>1</v>
          </cell>
          <cell r="F1944" t="str">
            <v>-31.90599 116.03951</v>
          </cell>
          <cell r="G1944">
            <v>1</v>
          </cell>
          <cell r="J1944" t="str">
            <v>-33.62041 150.80192</v>
          </cell>
          <cell r="K1944">
            <v>1</v>
          </cell>
        </row>
        <row r="1945">
          <cell r="B1945" t="str">
            <v>-38.14769 144.3495</v>
          </cell>
          <cell r="C1945">
            <v>1</v>
          </cell>
          <cell r="F1945" t="str">
            <v>-31.90682 116.16572</v>
          </cell>
          <cell r="G1945">
            <v>1</v>
          </cell>
          <cell r="J1945" t="str">
            <v>-33.62289 150.80432</v>
          </cell>
          <cell r="K1945">
            <v>1</v>
          </cell>
        </row>
        <row r="1946">
          <cell r="B1946" t="str">
            <v>-38.16327 144.37602</v>
          </cell>
          <cell r="C1946">
            <v>1</v>
          </cell>
          <cell r="F1946" t="str">
            <v>-31.90683 116.10232</v>
          </cell>
          <cell r="G1946">
            <v>1</v>
          </cell>
          <cell r="J1946" t="str">
            <v>-33.6265 151.1462</v>
          </cell>
          <cell r="K1946">
            <v>1</v>
          </cell>
        </row>
        <row r="1947">
          <cell r="B1947" t="str">
            <v>-38.17039 144.39128</v>
          </cell>
          <cell r="C1947">
            <v>1</v>
          </cell>
          <cell r="F1947" t="str">
            <v>-31.90787 133.45779</v>
          </cell>
          <cell r="G1947">
            <v>1</v>
          </cell>
          <cell r="J1947" t="str">
            <v>-33.62946 151.14134</v>
          </cell>
          <cell r="K1947">
            <v>1</v>
          </cell>
        </row>
        <row r="1948">
          <cell r="B1948" t="str">
            <v>-38.17402 144.40317</v>
          </cell>
          <cell r="C1948">
            <v>1</v>
          </cell>
          <cell r="F1948" t="str">
            <v>-31.90799 115.95344</v>
          </cell>
          <cell r="G1948">
            <v>1</v>
          </cell>
          <cell r="J1948" t="str">
            <v>-33.63266 151.32213</v>
          </cell>
          <cell r="K1948">
            <v>1</v>
          </cell>
        </row>
        <row r="1949">
          <cell r="B1949" t="str">
            <v>-38.17446 145.12036</v>
          </cell>
          <cell r="C1949">
            <v>1</v>
          </cell>
          <cell r="F1949" t="str">
            <v>-31.90929 115.7875</v>
          </cell>
          <cell r="G1949">
            <v>1</v>
          </cell>
          <cell r="J1949" t="str">
            <v>-33.63589 150.28771</v>
          </cell>
          <cell r="K1949">
            <v>1</v>
          </cell>
        </row>
        <row r="1950">
          <cell r="B1950" t="str">
            <v>-38.18285 145.15173</v>
          </cell>
          <cell r="C1950">
            <v>1</v>
          </cell>
          <cell r="F1950" t="str">
            <v>-31.90973 115.84438</v>
          </cell>
          <cell r="G1950">
            <v>1</v>
          </cell>
          <cell r="J1950" t="str">
            <v>-33.63753 151.32909</v>
          </cell>
          <cell r="K1950">
            <v>1</v>
          </cell>
        </row>
        <row r="1951">
          <cell r="B1951" t="str">
            <v>-38.19791 144.34161</v>
          </cell>
          <cell r="C1951">
            <v>1</v>
          </cell>
          <cell r="F1951" t="str">
            <v>-31.90983 115.90307</v>
          </cell>
          <cell r="G1951">
            <v>1</v>
          </cell>
          <cell r="J1951" t="str">
            <v>-33.63789 150.28677</v>
          </cell>
          <cell r="K1951">
            <v>1</v>
          </cell>
        </row>
        <row r="1952">
          <cell r="B1952" t="str">
            <v>-38.19863 145.493</v>
          </cell>
          <cell r="C1952">
            <v>1</v>
          </cell>
          <cell r="F1952" t="str">
            <v>-31.91098 115.78983</v>
          </cell>
          <cell r="G1952">
            <v>1</v>
          </cell>
          <cell r="J1952" t="str">
            <v>-33.64483 151.31488</v>
          </cell>
          <cell r="K1952">
            <v>1</v>
          </cell>
        </row>
        <row r="1953">
          <cell r="B1953" t="str">
            <v>-38.22804 145.17869</v>
          </cell>
          <cell r="C1953">
            <v>1</v>
          </cell>
          <cell r="F1953" t="str">
            <v>-31.91152 115.88345</v>
          </cell>
          <cell r="G1953">
            <v>1</v>
          </cell>
          <cell r="J1953" t="str">
            <v>-33.64909 151.04531</v>
          </cell>
          <cell r="K1953">
            <v>1</v>
          </cell>
        </row>
        <row r="1954">
          <cell r="B1954" t="str">
            <v>-38.22944 146.40037</v>
          </cell>
          <cell r="C1954">
            <v>1</v>
          </cell>
          <cell r="F1954" t="str">
            <v>-31.91172 115.77211</v>
          </cell>
          <cell r="G1954">
            <v>1</v>
          </cell>
          <cell r="J1954" t="str">
            <v>-33.66013 151.32179</v>
          </cell>
          <cell r="K1954">
            <v>1</v>
          </cell>
        </row>
        <row r="1955">
          <cell r="B1955" t="str">
            <v>-38.24738 145.04972</v>
          </cell>
          <cell r="C1955">
            <v>1</v>
          </cell>
          <cell r="F1955" t="str">
            <v>-31.91214 115.856</v>
          </cell>
          <cell r="G1955">
            <v>1</v>
          </cell>
          <cell r="J1955" t="str">
            <v>-33.66092 151.00653</v>
          </cell>
          <cell r="K1955">
            <v>1</v>
          </cell>
        </row>
        <row r="1956">
          <cell r="B1956" t="str">
            <v>-38.25221 145.03689</v>
          </cell>
          <cell r="C1956">
            <v>1</v>
          </cell>
          <cell r="F1956" t="str">
            <v>-31.91309 115.7655</v>
          </cell>
          <cell r="G1956">
            <v>1</v>
          </cell>
          <cell r="J1956" t="str">
            <v>-33.66845 150.60893</v>
          </cell>
          <cell r="K1956">
            <v>1</v>
          </cell>
        </row>
        <row r="1957">
          <cell r="B1957" t="str">
            <v>-38.25356 144.55189</v>
          </cell>
          <cell r="C1957">
            <v>1</v>
          </cell>
          <cell r="F1957" t="str">
            <v>-31.91364 115.86038</v>
          </cell>
          <cell r="G1957">
            <v>1</v>
          </cell>
          <cell r="J1957" t="str">
            <v>-33.67346 151.11193</v>
          </cell>
          <cell r="K1957">
            <v>1</v>
          </cell>
        </row>
        <row r="1958">
          <cell r="B1958" t="str">
            <v>-38.26122 144.52622</v>
          </cell>
          <cell r="C1958">
            <v>1</v>
          </cell>
          <cell r="F1958" t="str">
            <v>-31.91433 116.09814</v>
          </cell>
          <cell r="G1958">
            <v>1</v>
          </cell>
          <cell r="J1958" t="str">
            <v>-33.67736 151.28472</v>
          </cell>
          <cell r="K1958">
            <v>1</v>
          </cell>
        </row>
        <row r="1959">
          <cell r="B1959" t="str">
            <v>-38.26418 145.56483</v>
          </cell>
          <cell r="C1959">
            <v>1</v>
          </cell>
          <cell r="F1959" t="str">
            <v>-31.9151 115.9186</v>
          </cell>
          <cell r="G1959">
            <v>1</v>
          </cell>
          <cell r="J1959" t="str">
            <v>-33.67801 151.09861</v>
          </cell>
          <cell r="K1959">
            <v>1</v>
          </cell>
        </row>
        <row r="1960">
          <cell r="B1960" t="str">
            <v>-38.28883 145.18976</v>
          </cell>
          <cell r="C1960">
            <v>1</v>
          </cell>
          <cell r="F1960" t="str">
            <v>-31.91531 115.9409</v>
          </cell>
          <cell r="G1960">
            <v>1</v>
          </cell>
          <cell r="J1960" t="str">
            <v>-33.67916 150.86686</v>
          </cell>
          <cell r="K1960">
            <v>1</v>
          </cell>
        </row>
        <row r="1961">
          <cell r="B1961" t="str">
            <v>-38.35384 143.59096</v>
          </cell>
          <cell r="C1961">
            <v>1</v>
          </cell>
          <cell r="F1961" t="str">
            <v>-31.91723 115.88645</v>
          </cell>
          <cell r="G1961">
            <v>1</v>
          </cell>
          <cell r="J1961" t="str">
            <v>-33.68259 151.22895</v>
          </cell>
          <cell r="K1961">
            <v>1</v>
          </cell>
        </row>
        <row r="1962">
          <cell r="B1962" t="str">
            <v>-38.35857 142.45058</v>
          </cell>
          <cell r="C1962">
            <v>1</v>
          </cell>
          <cell r="F1962" t="str">
            <v>-31.91726 115.83496</v>
          </cell>
          <cell r="G1962">
            <v>1</v>
          </cell>
          <cell r="J1962" t="str">
            <v>-33.68988 151.1183</v>
          </cell>
          <cell r="K1962">
            <v>1</v>
          </cell>
        </row>
        <row r="1963">
          <cell r="B1963" t="str">
            <v>-38.36112 141.6138</v>
          </cell>
          <cell r="C1963">
            <v>1</v>
          </cell>
          <cell r="F1963" t="str">
            <v>-31.91749 115.81722</v>
          </cell>
          <cell r="G1963">
            <v>1</v>
          </cell>
          <cell r="J1963" t="str">
            <v>-33.69675 151.28055</v>
          </cell>
          <cell r="K1963">
            <v>1</v>
          </cell>
        </row>
        <row r="1964">
          <cell r="B1964" t="str">
            <v>-38.38581 144.92573</v>
          </cell>
          <cell r="C1964">
            <v>1</v>
          </cell>
          <cell r="F1964" t="str">
            <v>-31.91809 115.83543</v>
          </cell>
          <cell r="G1964">
            <v>1</v>
          </cell>
          <cell r="J1964" t="str">
            <v>-33.69725 151.01942</v>
          </cell>
          <cell r="K1964">
            <v>1</v>
          </cell>
        </row>
        <row r="1965">
          <cell r="B1965" t="str">
            <v>-38.47535 145.93938</v>
          </cell>
          <cell r="C1965">
            <v>1</v>
          </cell>
          <cell r="F1965" t="str">
            <v>-31.91907 115.85173</v>
          </cell>
          <cell r="G1965">
            <v>1</v>
          </cell>
          <cell r="J1965" t="str">
            <v>-33.70078 151.00287</v>
          </cell>
          <cell r="K1965">
            <v>1</v>
          </cell>
        </row>
        <row r="1966">
          <cell r="B1966" t="str">
            <v>-38.59034 145.58472</v>
          </cell>
          <cell r="C1966">
            <v>1</v>
          </cell>
          <cell r="F1966" t="str">
            <v>-31.92002 116.07423</v>
          </cell>
          <cell r="G1966">
            <v>1</v>
          </cell>
          <cell r="J1966" t="str">
            <v>-33.70223 151.09604</v>
          </cell>
          <cell r="K1966">
            <v>1</v>
          </cell>
        </row>
        <row r="1967">
          <cell r="B1967" t="str">
            <v>-31.69372 115.71432</v>
          </cell>
          <cell r="C1967">
            <v>1</v>
          </cell>
          <cell r="F1967" t="str">
            <v>-31.92096 116.08604</v>
          </cell>
          <cell r="G1967">
            <v>1</v>
          </cell>
          <cell r="J1967" t="str">
            <v>-33.70261 150.57381</v>
          </cell>
          <cell r="K1967">
            <v>1</v>
          </cell>
        </row>
        <row r="1968">
          <cell r="B1968" t="str">
            <v>-31.7529 115.80087</v>
          </cell>
          <cell r="C1968">
            <v>1</v>
          </cell>
          <cell r="F1968" t="str">
            <v>-31.92129 116.07735</v>
          </cell>
          <cell r="G1968">
            <v>1</v>
          </cell>
          <cell r="J1968" t="str">
            <v>-33.70717 151.11085</v>
          </cell>
          <cell r="K1968">
            <v>1</v>
          </cell>
        </row>
        <row r="1969">
          <cell r="B1969" t="str">
            <v>-31.77095 115.96425</v>
          </cell>
          <cell r="C1969">
            <v>1</v>
          </cell>
          <cell r="F1969" t="str">
            <v>-31.9214 115.91001</v>
          </cell>
          <cell r="G1969">
            <v>1</v>
          </cell>
          <cell r="J1969" t="str">
            <v>-33.70741 151.30095</v>
          </cell>
          <cell r="K1969">
            <v>1</v>
          </cell>
        </row>
        <row r="1970">
          <cell r="B1970" t="str">
            <v>-31.7938 115.74898</v>
          </cell>
          <cell r="C1970">
            <v>1</v>
          </cell>
          <cell r="F1970" t="str">
            <v>-31.92288 115.91065</v>
          </cell>
          <cell r="G1970">
            <v>1</v>
          </cell>
          <cell r="J1970" t="str">
            <v>-33.7086 150.71033</v>
          </cell>
          <cell r="K1970">
            <v>1</v>
          </cell>
        </row>
        <row r="1971">
          <cell r="B1971" t="str">
            <v>-31.79937 115.74497</v>
          </cell>
          <cell r="C1971">
            <v>1</v>
          </cell>
          <cell r="F1971" t="str">
            <v>-31.9232 115.78736</v>
          </cell>
          <cell r="G1971">
            <v>1</v>
          </cell>
          <cell r="J1971" t="str">
            <v>-33.70862 149.85321</v>
          </cell>
          <cell r="K1971">
            <v>1</v>
          </cell>
        </row>
        <row r="1972">
          <cell r="B1972" t="str">
            <v>-31.81185 115.78858</v>
          </cell>
          <cell r="C1972">
            <v>1</v>
          </cell>
          <cell r="F1972" t="str">
            <v>-31.92384 115.82318</v>
          </cell>
          <cell r="G1972">
            <v>1</v>
          </cell>
          <cell r="J1972" t="str">
            <v>-33.70897 151.29276</v>
          </cell>
          <cell r="K1972">
            <v>1</v>
          </cell>
        </row>
        <row r="1973">
          <cell r="B1973" t="str">
            <v>-31.81192 115.84449</v>
          </cell>
          <cell r="C1973">
            <v>1</v>
          </cell>
          <cell r="F1973" t="str">
            <v>-31.92384 115.82318</v>
          </cell>
          <cell r="G1973">
            <v>1</v>
          </cell>
          <cell r="J1973" t="str">
            <v>-33.71136 151.09741</v>
          </cell>
          <cell r="K1973">
            <v>1</v>
          </cell>
        </row>
        <row r="1974">
          <cell r="B1974" t="str">
            <v>-31.82485 116.01773</v>
          </cell>
          <cell r="C1974">
            <v>1</v>
          </cell>
          <cell r="F1974" t="str">
            <v>-31.9246 115.81892</v>
          </cell>
          <cell r="G1974">
            <v>1</v>
          </cell>
          <cell r="J1974" t="str">
            <v>-33.71383 150.9607</v>
          </cell>
          <cell r="K1974">
            <v>1</v>
          </cell>
        </row>
        <row r="1975">
          <cell r="B1975" t="str">
            <v>-31.86234 116.04579</v>
          </cell>
          <cell r="C1975">
            <v>1</v>
          </cell>
          <cell r="F1975" t="str">
            <v>-31.92484 116.04865</v>
          </cell>
          <cell r="G1975">
            <v>1</v>
          </cell>
          <cell r="J1975" t="str">
            <v>-33.7146 150.3701</v>
          </cell>
          <cell r="K1975">
            <v>1</v>
          </cell>
        </row>
        <row r="1976">
          <cell r="B1976" t="str">
            <v>-31.88094 115.8479</v>
          </cell>
          <cell r="C1976">
            <v>1</v>
          </cell>
          <cell r="F1976" t="str">
            <v>-31.92497 115.76301</v>
          </cell>
          <cell r="G1976">
            <v>1</v>
          </cell>
          <cell r="J1976" t="str">
            <v>-33.71463 150.31975</v>
          </cell>
          <cell r="K1976">
            <v>1</v>
          </cell>
        </row>
        <row r="1977">
          <cell r="B1977" t="str">
            <v>-31.88873 116.02015</v>
          </cell>
          <cell r="C1977">
            <v>1</v>
          </cell>
          <cell r="F1977" t="str">
            <v>-31.92576 115.87644</v>
          </cell>
          <cell r="G1977">
            <v>1</v>
          </cell>
          <cell r="J1977" t="str">
            <v>-33.71586 150.45197</v>
          </cell>
          <cell r="K1977">
            <v>1</v>
          </cell>
        </row>
        <row r="1978">
          <cell r="B1978" t="str">
            <v>-31.88953 116.03801</v>
          </cell>
          <cell r="C1978">
            <v>1</v>
          </cell>
          <cell r="F1978" t="str">
            <v>-31.92594 133.0141</v>
          </cell>
          <cell r="G1978">
            <v>1</v>
          </cell>
          <cell r="J1978" t="str">
            <v>-33.71586 150.45197</v>
          </cell>
          <cell r="K1978">
            <v>1</v>
          </cell>
        </row>
        <row r="1979">
          <cell r="B1979" t="str">
            <v>-31.89717 115.8218</v>
          </cell>
          <cell r="C1979">
            <v>1</v>
          </cell>
          <cell r="F1979" t="str">
            <v>-31.92619 115.86446</v>
          </cell>
          <cell r="G1979">
            <v>1</v>
          </cell>
          <cell r="J1979" t="str">
            <v>-33.71672 150.70858</v>
          </cell>
          <cell r="K1979">
            <v>1</v>
          </cell>
        </row>
        <row r="1980">
          <cell r="B1980" t="str">
            <v>-31.90436 115.95244</v>
          </cell>
          <cell r="C1980">
            <v>1</v>
          </cell>
          <cell r="F1980" t="str">
            <v>-31.92775 115.79286</v>
          </cell>
          <cell r="G1980">
            <v>1</v>
          </cell>
          <cell r="J1980" t="str">
            <v>-33.71723 151.11716</v>
          </cell>
          <cell r="K1980">
            <v>1</v>
          </cell>
        </row>
        <row r="1981">
          <cell r="B1981" t="str">
            <v>-31.91359 115.84</v>
          </cell>
          <cell r="C1981">
            <v>1</v>
          </cell>
          <cell r="F1981" t="str">
            <v>-31.9279 115.83923</v>
          </cell>
          <cell r="G1981">
            <v>1</v>
          </cell>
          <cell r="J1981" t="str">
            <v>-33.7182 151.109</v>
          </cell>
          <cell r="K1981">
            <v>1</v>
          </cell>
        </row>
        <row r="1982">
          <cell r="B1982" t="str">
            <v>-31.92494 115.89049</v>
          </cell>
          <cell r="C1982">
            <v>1</v>
          </cell>
          <cell r="F1982" t="str">
            <v>-31.92959 115.89165</v>
          </cell>
          <cell r="G1982">
            <v>1</v>
          </cell>
          <cell r="J1982" t="str">
            <v>-33.71895 151.14353</v>
          </cell>
          <cell r="K1982">
            <v>1</v>
          </cell>
        </row>
        <row r="1983">
          <cell r="B1983" t="str">
            <v>-31.9306 115.86638</v>
          </cell>
          <cell r="C1983">
            <v>1</v>
          </cell>
          <cell r="F1983" t="str">
            <v>-31.92991 115.85611</v>
          </cell>
          <cell r="G1983">
            <v>1</v>
          </cell>
          <cell r="J1983" t="str">
            <v>-33.71937 151.17974</v>
          </cell>
          <cell r="K1983">
            <v>1</v>
          </cell>
        </row>
        <row r="1984">
          <cell r="B1984" t="str">
            <v>-31.93134 115.84721</v>
          </cell>
          <cell r="C1984">
            <v>1</v>
          </cell>
          <cell r="F1984" t="str">
            <v>-31.93157 115.87542</v>
          </cell>
          <cell r="G1984">
            <v>1</v>
          </cell>
          <cell r="J1984" t="str">
            <v>-33.71965 150.43225</v>
          </cell>
          <cell r="K1984">
            <v>1</v>
          </cell>
        </row>
        <row r="1985">
          <cell r="B1985" t="str">
            <v>-31.9317 115.80941</v>
          </cell>
          <cell r="C1985">
            <v>1</v>
          </cell>
          <cell r="F1985" t="str">
            <v>-31.93257 115.90461</v>
          </cell>
          <cell r="G1985">
            <v>1</v>
          </cell>
          <cell r="J1985" t="str">
            <v>-33.72002 151.22723</v>
          </cell>
          <cell r="K1985">
            <v>1</v>
          </cell>
        </row>
        <row r="1986">
          <cell r="B1986" t="str">
            <v>-31.94022 115.84925</v>
          </cell>
          <cell r="C1986">
            <v>1</v>
          </cell>
          <cell r="F1986" t="str">
            <v>-31.93412 115.99643</v>
          </cell>
          <cell r="G1986">
            <v>1</v>
          </cell>
          <cell r="J1986" t="str">
            <v>-33.72019 151.08233</v>
          </cell>
          <cell r="K1986">
            <v>1</v>
          </cell>
        </row>
        <row r="1987">
          <cell r="B1987" t="str">
            <v>-31.94177 115.83388</v>
          </cell>
          <cell r="C1987">
            <v>1</v>
          </cell>
          <cell r="F1987" t="str">
            <v>-31.93497 115.94467</v>
          </cell>
          <cell r="G1987">
            <v>1</v>
          </cell>
          <cell r="J1987" t="str">
            <v>-33.72044 150.70715</v>
          </cell>
          <cell r="K1987">
            <v>1</v>
          </cell>
        </row>
        <row r="1988">
          <cell r="B1988" t="str">
            <v>-31.94753 115.82157</v>
          </cell>
          <cell r="C1988">
            <v>1</v>
          </cell>
          <cell r="F1988" t="str">
            <v>-31.93502 115.80973</v>
          </cell>
          <cell r="G1988">
            <v>1</v>
          </cell>
          <cell r="J1988" t="str">
            <v>-33.72106 151.08858</v>
          </cell>
          <cell r="K1988">
            <v>1</v>
          </cell>
        </row>
        <row r="1989">
          <cell r="B1989" t="str">
            <v>-31.97538 115.7944</v>
          </cell>
          <cell r="C1989">
            <v>1</v>
          </cell>
          <cell r="F1989" t="str">
            <v>-31.93539 115.76513</v>
          </cell>
          <cell r="G1989">
            <v>1</v>
          </cell>
          <cell r="J1989" t="str">
            <v>-33.72123 150.90058</v>
          </cell>
          <cell r="K1989">
            <v>1</v>
          </cell>
        </row>
        <row r="1990">
          <cell r="B1990" t="str">
            <v>-31.98436 115.81809</v>
          </cell>
          <cell r="C1990">
            <v>1</v>
          </cell>
          <cell r="F1990" t="str">
            <v>-31.93554 115.84195</v>
          </cell>
          <cell r="G1990">
            <v>1</v>
          </cell>
          <cell r="J1990" t="str">
            <v>-33.72279 151.14105</v>
          </cell>
          <cell r="K1990">
            <v>1</v>
          </cell>
        </row>
        <row r="1991">
          <cell r="B1991" t="str">
            <v>-31.98661 115.89716</v>
          </cell>
          <cell r="C1991">
            <v>1</v>
          </cell>
          <cell r="F1991" t="str">
            <v>-31.93732 115.86822</v>
          </cell>
          <cell r="G1991">
            <v>1</v>
          </cell>
          <cell r="J1991" t="str">
            <v>-33.72294 151.09291</v>
          </cell>
          <cell r="K1991">
            <v>1</v>
          </cell>
        </row>
        <row r="1992">
          <cell r="B1992" t="str">
            <v>-31.9957 116.07081</v>
          </cell>
          <cell r="C1992">
            <v>1</v>
          </cell>
          <cell r="F1992" t="str">
            <v>-31.93908 115.94378</v>
          </cell>
          <cell r="G1992">
            <v>1</v>
          </cell>
          <cell r="J1992" t="str">
            <v>-33.72478 151.16434</v>
          </cell>
          <cell r="K1992">
            <v>1</v>
          </cell>
        </row>
        <row r="1993">
          <cell r="B1993" t="str">
            <v>-32.00518 115.89097</v>
          </cell>
          <cell r="C1993">
            <v>1</v>
          </cell>
          <cell r="F1993" t="str">
            <v>-31.93929 115.83294</v>
          </cell>
          <cell r="G1993">
            <v>1</v>
          </cell>
          <cell r="J1993" t="str">
            <v>-33.72544 150.88574</v>
          </cell>
          <cell r="K1993">
            <v>1</v>
          </cell>
        </row>
        <row r="1994">
          <cell r="B1994" t="str">
            <v>-32.00636 115.93889</v>
          </cell>
          <cell r="C1994">
            <v>1</v>
          </cell>
          <cell r="F1994" t="str">
            <v>-31.941 115.86682</v>
          </cell>
          <cell r="G1994">
            <v>1</v>
          </cell>
          <cell r="J1994" t="str">
            <v>-33.7283 151.16537</v>
          </cell>
          <cell r="K1994">
            <v>1</v>
          </cell>
        </row>
        <row r="1995">
          <cell r="B1995" t="str">
            <v>-32.00765 115.75998</v>
          </cell>
          <cell r="C1995">
            <v>1</v>
          </cell>
          <cell r="F1995" t="str">
            <v>-31.94107 116.00213</v>
          </cell>
          <cell r="G1995">
            <v>1</v>
          </cell>
          <cell r="J1995" t="str">
            <v>-33.72849 150.80635</v>
          </cell>
          <cell r="K1995">
            <v>1</v>
          </cell>
        </row>
        <row r="1996">
          <cell r="B1996" t="str">
            <v>-32.03065 115.81647</v>
          </cell>
          <cell r="C1996">
            <v>1</v>
          </cell>
          <cell r="F1996" t="str">
            <v>-31.94205 152.46613</v>
          </cell>
          <cell r="G1996">
            <v>1</v>
          </cell>
          <cell r="J1996" t="str">
            <v>-33.72935 150.89217</v>
          </cell>
          <cell r="K1996">
            <v>1</v>
          </cell>
        </row>
        <row r="1997">
          <cell r="B1997" t="str">
            <v>-32.03473 115.97283</v>
          </cell>
          <cell r="C1997">
            <v>1</v>
          </cell>
          <cell r="F1997" t="str">
            <v>-31.9439 115.92265</v>
          </cell>
          <cell r="G1997">
            <v>1</v>
          </cell>
          <cell r="J1997" t="str">
            <v>-33.73058 151.10596</v>
          </cell>
          <cell r="K1997">
            <v>1</v>
          </cell>
        </row>
        <row r="1998">
          <cell r="B1998" t="str">
            <v>-32.03642 115.92714</v>
          </cell>
          <cell r="C1998">
            <v>1</v>
          </cell>
          <cell r="F1998" t="str">
            <v>-31.94735 116.0069</v>
          </cell>
          <cell r="G1998">
            <v>1</v>
          </cell>
          <cell r="J1998" t="str">
            <v>-33.7312 151.00057</v>
          </cell>
          <cell r="K1998">
            <v>1</v>
          </cell>
        </row>
        <row r="1999">
          <cell r="B1999" t="str">
            <v>-32.03754 115.81607</v>
          </cell>
          <cell r="C1999">
            <v>1</v>
          </cell>
          <cell r="F1999" t="str">
            <v>-31.94802 141.44764</v>
          </cell>
          <cell r="G1999">
            <v>1</v>
          </cell>
          <cell r="J1999" t="str">
            <v>-33.73147 151.28602</v>
          </cell>
          <cell r="K1999">
            <v>1</v>
          </cell>
        </row>
        <row r="2000">
          <cell r="B2000" t="str">
            <v>-32.03985 115.84819</v>
          </cell>
          <cell r="C2000">
            <v>1</v>
          </cell>
          <cell r="F2000" t="str">
            <v>-31.9488 115.80939</v>
          </cell>
          <cell r="G2000">
            <v>1</v>
          </cell>
          <cell r="J2000" t="str">
            <v>-33.73205 150.83712</v>
          </cell>
          <cell r="K2000">
            <v>1</v>
          </cell>
        </row>
        <row r="2001">
          <cell r="B2001" t="str">
            <v>-32.04391 116.00394</v>
          </cell>
          <cell r="C2001">
            <v>1</v>
          </cell>
          <cell r="F2001" t="str">
            <v>-31.94895 116.02311</v>
          </cell>
          <cell r="G2001">
            <v>1</v>
          </cell>
          <cell r="J2001" t="str">
            <v>-33.73311 151.04325</v>
          </cell>
          <cell r="K2001">
            <v>1</v>
          </cell>
        </row>
        <row r="2002">
          <cell r="B2002" t="str">
            <v>-32.04609 115.77986</v>
          </cell>
          <cell r="C2002">
            <v>1</v>
          </cell>
          <cell r="F2002" t="str">
            <v>-31.95078 115.94664</v>
          </cell>
          <cell r="G2002">
            <v>1</v>
          </cell>
          <cell r="J2002" t="str">
            <v>-33.73419 150.82537</v>
          </cell>
          <cell r="K2002">
            <v>1</v>
          </cell>
        </row>
        <row r="2003">
          <cell r="B2003" t="str">
            <v>-32.05691 115.76487</v>
          </cell>
          <cell r="C2003">
            <v>1</v>
          </cell>
          <cell r="F2003" t="str">
            <v>-31.95078 115.94664</v>
          </cell>
          <cell r="G2003">
            <v>1</v>
          </cell>
          <cell r="J2003" t="str">
            <v>-33.73481 151.13689</v>
          </cell>
          <cell r="K2003">
            <v>1</v>
          </cell>
        </row>
        <row r="2004">
          <cell r="B2004" t="str">
            <v>-32.06261 115.78931</v>
          </cell>
          <cell r="C2004">
            <v>1</v>
          </cell>
          <cell r="F2004" t="str">
            <v>-31.95134 115.82252</v>
          </cell>
          <cell r="G2004">
            <v>1</v>
          </cell>
          <cell r="J2004" t="str">
            <v>-33.73617 150.72208</v>
          </cell>
          <cell r="K2004">
            <v>1</v>
          </cell>
        </row>
        <row r="2005">
          <cell r="B2005" t="str">
            <v>-32.06707 115.79025</v>
          </cell>
          <cell r="C2005">
            <v>1</v>
          </cell>
          <cell r="F2005" t="str">
            <v>-31.95497 141.45971</v>
          </cell>
          <cell r="G2005">
            <v>1</v>
          </cell>
          <cell r="J2005" t="str">
            <v>-33.73624 151.07239</v>
          </cell>
          <cell r="K2005">
            <v>1</v>
          </cell>
        </row>
        <row r="2006">
          <cell r="B2006" t="str">
            <v>-32.07089 115.75794</v>
          </cell>
          <cell r="C2006">
            <v>1</v>
          </cell>
          <cell r="F2006" t="str">
            <v>-31.95636 115.94122</v>
          </cell>
          <cell r="G2006">
            <v>1</v>
          </cell>
          <cell r="J2006" t="str">
            <v>-33.73692 150.7999</v>
          </cell>
          <cell r="K2006">
            <v>1</v>
          </cell>
        </row>
        <row r="2007">
          <cell r="B2007" t="str">
            <v>-32.07539 115.98273</v>
          </cell>
          <cell r="C2007">
            <v>1</v>
          </cell>
          <cell r="F2007" t="str">
            <v>-31.95647 116.05602</v>
          </cell>
          <cell r="G2007">
            <v>1</v>
          </cell>
          <cell r="J2007" t="str">
            <v>-33.7378 151.00902</v>
          </cell>
          <cell r="K2007">
            <v>1</v>
          </cell>
        </row>
        <row r="2008">
          <cell r="B2008" t="str">
            <v>-32.0949 115.92563</v>
          </cell>
          <cell r="C2008">
            <v>1</v>
          </cell>
          <cell r="F2008" t="str">
            <v>-31.95877 115.91913</v>
          </cell>
          <cell r="G2008">
            <v>1</v>
          </cell>
          <cell r="J2008" t="str">
            <v>-33.73871 150.80213</v>
          </cell>
          <cell r="K2008">
            <v>1</v>
          </cell>
        </row>
        <row r="2009">
          <cell r="B2009" t="str">
            <v>-32.11054 115.83849</v>
          </cell>
          <cell r="C2009">
            <v>1</v>
          </cell>
          <cell r="F2009" t="str">
            <v>-31.9598 115.90624</v>
          </cell>
          <cell r="G2009">
            <v>1</v>
          </cell>
          <cell r="J2009" t="str">
            <v>-33.73934 151.17146</v>
          </cell>
          <cell r="K2009">
            <v>1</v>
          </cell>
        </row>
        <row r="2010">
          <cell r="B2010" t="str">
            <v>-32.11623 116.00646</v>
          </cell>
          <cell r="C2010">
            <v>1</v>
          </cell>
          <cell r="F2010" t="str">
            <v>-31.95993 115.78478</v>
          </cell>
          <cell r="G2010">
            <v>1</v>
          </cell>
          <cell r="J2010" t="str">
            <v>-33.73934 151.20667</v>
          </cell>
          <cell r="K2010">
            <v>1</v>
          </cell>
        </row>
        <row r="2011">
          <cell r="B2011" t="str">
            <v>-32.12143 116.01952</v>
          </cell>
          <cell r="C2011">
            <v>1</v>
          </cell>
          <cell r="F2011" t="str">
            <v>-31.96073 141.43831</v>
          </cell>
          <cell r="G2011">
            <v>1</v>
          </cell>
          <cell r="J2011" t="str">
            <v>-33.73961 151.20834</v>
          </cell>
          <cell r="K2011">
            <v>1</v>
          </cell>
        </row>
        <row r="2012">
          <cell r="B2012" t="str">
            <v>-32.14874 116.00368</v>
          </cell>
          <cell r="C2012">
            <v>1</v>
          </cell>
          <cell r="F2012" t="str">
            <v>-31.96134 116.0485</v>
          </cell>
          <cell r="G2012">
            <v>1</v>
          </cell>
          <cell r="J2012" t="str">
            <v>-33.74011 151.22003</v>
          </cell>
          <cell r="K2012">
            <v>1</v>
          </cell>
        </row>
        <row r="2013">
          <cell r="B2013" t="str">
            <v>-32.3149 115.75714</v>
          </cell>
          <cell r="C2013">
            <v>1</v>
          </cell>
          <cell r="F2013" t="str">
            <v>-31.96165 115.81571</v>
          </cell>
          <cell r="G2013">
            <v>1</v>
          </cell>
          <cell r="J2013" t="str">
            <v>-33.74193 150.85393</v>
          </cell>
          <cell r="K2013">
            <v>1</v>
          </cell>
        </row>
        <row r="2014">
          <cell r="B2014" t="str">
            <v>-32.32631 115.80607</v>
          </cell>
          <cell r="C2014">
            <v>1</v>
          </cell>
          <cell r="F2014" t="str">
            <v>-31.96469 115.94335</v>
          </cell>
          <cell r="G2014">
            <v>1</v>
          </cell>
          <cell r="J2014" t="str">
            <v>-33.74215 150.71236</v>
          </cell>
          <cell r="K2014">
            <v>1</v>
          </cell>
        </row>
        <row r="2015">
          <cell r="B2015" t="str">
            <v>-32.62746 115.63373</v>
          </cell>
          <cell r="C2015">
            <v>1</v>
          </cell>
          <cell r="F2015" t="str">
            <v>-31.96552 115.89783</v>
          </cell>
          <cell r="G2015">
            <v>1</v>
          </cell>
          <cell r="J2015" t="str">
            <v>-33.74298 151.04771</v>
          </cell>
          <cell r="K2015">
            <v>1</v>
          </cell>
        </row>
        <row r="2016">
          <cell r="B2016" t="str">
            <v>-33.083 115.89132</v>
          </cell>
          <cell r="C2016">
            <v>1</v>
          </cell>
          <cell r="F2016" t="str">
            <v>-31.96696 115.7923</v>
          </cell>
          <cell r="G2016">
            <v>1</v>
          </cell>
          <cell r="J2016" t="str">
            <v>-33.74327 150.99265</v>
          </cell>
          <cell r="K2016">
            <v>1</v>
          </cell>
        </row>
        <row r="2017">
          <cell r="B2017" t="str">
            <v>-33.55735 115.56363</v>
          </cell>
          <cell r="C2017">
            <v>1</v>
          </cell>
          <cell r="F2017" t="str">
            <v>-31.96775 115.79215</v>
          </cell>
          <cell r="G2017">
            <v>1</v>
          </cell>
          <cell r="J2017" t="str">
            <v>-33.74339 150.79641</v>
          </cell>
          <cell r="K2017">
            <v>1</v>
          </cell>
        </row>
        <row r="2018">
          <cell r="B2018" t="str">
            <v>-33.60124 115.10187</v>
          </cell>
          <cell r="C2018">
            <v>1</v>
          </cell>
          <cell r="F2018" t="str">
            <v>-31.96811 115.78267</v>
          </cell>
          <cell r="G2018">
            <v>1</v>
          </cell>
          <cell r="J2018" t="str">
            <v>-33.74435 150.61758</v>
          </cell>
          <cell r="K2018">
            <v>1</v>
          </cell>
        </row>
        <row r="2019">
          <cell r="B2019" t="str">
            <v>-33.66185 115.30627</v>
          </cell>
          <cell r="C2019">
            <v>1</v>
          </cell>
          <cell r="F2019" t="str">
            <v>-31.96836 152.58614</v>
          </cell>
          <cell r="G2019">
            <v>1</v>
          </cell>
          <cell r="J2019" t="str">
            <v>-33.7444 151.16749</v>
          </cell>
          <cell r="K2019">
            <v>1</v>
          </cell>
        </row>
        <row r="2020">
          <cell r="F2020" t="str">
            <v>-31.9695 115.80668</v>
          </cell>
          <cell r="G2020">
            <v>1</v>
          </cell>
          <cell r="J2020" t="str">
            <v>-33.74446 151.15058</v>
          </cell>
          <cell r="K2020">
            <v>1</v>
          </cell>
        </row>
        <row r="2021">
          <cell r="F2021" t="str">
            <v>-31.96963 115.90876</v>
          </cell>
          <cell r="G2021">
            <v>1</v>
          </cell>
          <cell r="J2021" t="str">
            <v>-33.7459 150.89958</v>
          </cell>
          <cell r="K2021">
            <v>1</v>
          </cell>
        </row>
        <row r="2022">
          <cell r="F2022" t="str">
            <v>-31.9707 116.05114</v>
          </cell>
          <cell r="G2022">
            <v>1</v>
          </cell>
          <cell r="J2022" t="str">
            <v>-33.74649 150.67554</v>
          </cell>
          <cell r="K2022">
            <v>1</v>
          </cell>
        </row>
        <row r="2023">
          <cell r="F2023" t="str">
            <v>-31.97126 115.88895</v>
          </cell>
          <cell r="G2023">
            <v>1</v>
          </cell>
          <cell r="J2023" t="str">
            <v>-33.74656 151.06524</v>
          </cell>
          <cell r="K2023">
            <v>1</v>
          </cell>
        </row>
        <row r="2024">
          <cell r="F2024" t="str">
            <v>-31.97137 115.89221</v>
          </cell>
          <cell r="G2024">
            <v>1</v>
          </cell>
          <cell r="J2024" t="str">
            <v>-33.74747 150.81666</v>
          </cell>
          <cell r="K2024">
            <v>1</v>
          </cell>
        </row>
        <row r="2025">
          <cell r="F2025" t="str">
            <v>-31.97151 115.88971</v>
          </cell>
          <cell r="G2025">
            <v>1</v>
          </cell>
          <cell r="J2025" t="str">
            <v>-33.74781 151.27641</v>
          </cell>
          <cell r="K2025">
            <v>1</v>
          </cell>
        </row>
        <row r="2026">
          <cell r="F2026" t="str">
            <v>-31.97158 115.90052</v>
          </cell>
          <cell r="G2026">
            <v>1</v>
          </cell>
          <cell r="J2026" t="str">
            <v>-33.74789 151.24167</v>
          </cell>
          <cell r="K2026">
            <v>1</v>
          </cell>
        </row>
        <row r="2027">
          <cell r="F2027" t="str">
            <v>-31.97175 116.06115</v>
          </cell>
          <cell r="G2027">
            <v>1</v>
          </cell>
          <cell r="J2027" t="str">
            <v>-33.74812 150.72635</v>
          </cell>
          <cell r="K2027">
            <v>1</v>
          </cell>
        </row>
        <row r="2028">
          <cell r="F2028" t="str">
            <v>-31.97285 115.92185</v>
          </cell>
          <cell r="G2028">
            <v>1</v>
          </cell>
          <cell r="J2028" t="str">
            <v>-33.74863 150.82379</v>
          </cell>
          <cell r="K2028">
            <v>1</v>
          </cell>
        </row>
        <row r="2029">
          <cell r="F2029" t="str">
            <v>-31.97298 115.89903</v>
          </cell>
          <cell r="G2029">
            <v>1</v>
          </cell>
          <cell r="J2029" t="str">
            <v>-33.74967 151.25356</v>
          </cell>
          <cell r="K2029">
            <v>1</v>
          </cell>
        </row>
        <row r="2030">
          <cell r="F2030" t="str">
            <v>-31.97319 115.85112</v>
          </cell>
          <cell r="G2030">
            <v>1</v>
          </cell>
          <cell r="J2030" t="str">
            <v>-33.74976 151.1114</v>
          </cell>
          <cell r="K2030">
            <v>1</v>
          </cell>
        </row>
        <row r="2031">
          <cell r="F2031" t="str">
            <v>-31.97354 115.77016</v>
          </cell>
          <cell r="G2031">
            <v>1</v>
          </cell>
          <cell r="J2031" t="str">
            <v>-33.75033 151.02907</v>
          </cell>
          <cell r="K2031">
            <v>1</v>
          </cell>
        </row>
        <row r="2032">
          <cell r="F2032" t="str">
            <v>-31.97575 115.94362</v>
          </cell>
          <cell r="G2032">
            <v>1</v>
          </cell>
          <cell r="J2032" t="str">
            <v>-33.75123 151.2615</v>
          </cell>
          <cell r="K2032">
            <v>1</v>
          </cell>
        </row>
        <row r="2033">
          <cell r="F2033" t="str">
            <v>-31.97747 115.78898</v>
          </cell>
          <cell r="G2033">
            <v>1</v>
          </cell>
          <cell r="J2033" t="str">
            <v>-33.75205 150.81119</v>
          </cell>
          <cell r="K2033">
            <v>1</v>
          </cell>
        </row>
        <row r="2034">
          <cell r="F2034" t="str">
            <v>-31.97789 115.99998</v>
          </cell>
          <cell r="G2034">
            <v>1</v>
          </cell>
          <cell r="J2034" t="str">
            <v>-33.75207 151.02461</v>
          </cell>
          <cell r="K2034">
            <v>1</v>
          </cell>
        </row>
        <row r="2035">
          <cell r="F2035" t="str">
            <v>-31.97839 115.86</v>
          </cell>
          <cell r="G2035">
            <v>1</v>
          </cell>
          <cell r="J2035" t="str">
            <v>-33.75354 150.89704</v>
          </cell>
          <cell r="K2035">
            <v>1</v>
          </cell>
        </row>
        <row r="2036">
          <cell r="F2036" t="str">
            <v>-31.97885 115.90809</v>
          </cell>
          <cell r="G2036">
            <v>1</v>
          </cell>
          <cell r="J2036" t="str">
            <v>-33.75443 151.11176</v>
          </cell>
          <cell r="K2036">
            <v>1</v>
          </cell>
        </row>
        <row r="2037">
          <cell r="F2037" t="str">
            <v>-31.97979 116.01736</v>
          </cell>
          <cell r="G2037">
            <v>1</v>
          </cell>
          <cell r="J2037" t="str">
            <v>-33.75547 150.78406</v>
          </cell>
          <cell r="K2037">
            <v>1</v>
          </cell>
        </row>
        <row r="2038">
          <cell r="F2038" t="str">
            <v>-31.97996 115.86593</v>
          </cell>
          <cell r="G2038">
            <v>1</v>
          </cell>
          <cell r="J2038" t="str">
            <v>-33.7568 151.17607</v>
          </cell>
          <cell r="K2038">
            <v>1</v>
          </cell>
        </row>
        <row r="2039">
          <cell r="F2039" t="str">
            <v>-31.98003 141.46099</v>
          </cell>
          <cell r="G2039">
            <v>1</v>
          </cell>
          <cell r="J2039" t="str">
            <v>-33.75687 151.0347</v>
          </cell>
          <cell r="K2039">
            <v>1</v>
          </cell>
        </row>
        <row r="2040">
          <cell r="F2040" t="str">
            <v>-31.98087 115.88316</v>
          </cell>
          <cell r="G2040">
            <v>1</v>
          </cell>
          <cell r="J2040" t="str">
            <v>-33.75741 150.69861</v>
          </cell>
          <cell r="K2040">
            <v>1</v>
          </cell>
        </row>
        <row r="2041">
          <cell r="F2041" t="str">
            <v>-31.98121 115.932</v>
          </cell>
          <cell r="G2041">
            <v>1</v>
          </cell>
          <cell r="J2041" t="str">
            <v>-33.75749 150.93224</v>
          </cell>
          <cell r="K2041">
            <v>1</v>
          </cell>
        </row>
        <row r="2042">
          <cell r="F2042" t="str">
            <v>-31.98204 141.46307</v>
          </cell>
          <cell r="G2042">
            <v>1</v>
          </cell>
          <cell r="J2042" t="str">
            <v>-33.75774 150.87017</v>
          </cell>
          <cell r="K2042">
            <v>1</v>
          </cell>
        </row>
        <row r="2043">
          <cell r="F2043" t="str">
            <v>-31.98221 116.01965</v>
          </cell>
          <cell r="G2043">
            <v>1</v>
          </cell>
          <cell r="J2043" t="str">
            <v>-33.75803 151.07412</v>
          </cell>
          <cell r="K2043">
            <v>1</v>
          </cell>
        </row>
        <row r="2044">
          <cell r="F2044" t="str">
            <v>-31.9838 115.78522</v>
          </cell>
          <cell r="G2044">
            <v>1</v>
          </cell>
          <cell r="J2044" t="str">
            <v>-33.7582 151.09377</v>
          </cell>
          <cell r="K2044">
            <v>1</v>
          </cell>
        </row>
        <row r="2045">
          <cell r="F2045" t="str">
            <v>-31.98447 115.80553</v>
          </cell>
          <cell r="G2045">
            <v>1</v>
          </cell>
          <cell r="J2045" t="str">
            <v>-33.75822 151.21891</v>
          </cell>
          <cell r="K2045">
            <v>1</v>
          </cell>
        </row>
        <row r="2046">
          <cell r="F2046" t="str">
            <v>-31.98448 115.86281</v>
          </cell>
          <cell r="G2046">
            <v>1</v>
          </cell>
          <cell r="J2046" t="str">
            <v>-33.75871 150.89264</v>
          </cell>
          <cell r="K2046">
            <v>1</v>
          </cell>
        </row>
        <row r="2047">
          <cell r="F2047" t="str">
            <v>-31.98475 116.0036</v>
          </cell>
          <cell r="G2047">
            <v>1</v>
          </cell>
          <cell r="J2047" t="str">
            <v>-33.7589 150.80597</v>
          </cell>
          <cell r="K2047">
            <v>1</v>
          </cell>
        </row>
        <row r="2048">
          <cell r="F2048" t="str">
            <v>-31.98481 115.81283</v>
          </cell>
          <cell r="G2048">
            <v>1</v>
          </cell>
          <cell r="J2048" t="str">
            <v>-33.75995 150.89727</v>
          </cell>
          <cell r="K2048">
            <v>1</v>
          </cell>
        </row>
        <row r="2049">
          <cell r="F2049" t="str">
            <v>-31.98507 141.4535</v>
          </cell>
          <cell r="G2049">
            <v>1</v>
          </cell>
          <cell r="J2049" t="str">
            <v>-33.76144 150.93269</v>
          </cell>
          <cell r="K2049">
            <v>1</v>
          </cell>
        </row>
        <row r="2050">
          <cell r="F2050" t="str">
            <v>-31.98507 141.4535</v>
          </cell>
          <cell r="G2050">
            <v>1</v>
          </cell>
          <cell r="J2050" t="str">
            <v>-33.76183 150.71962</v>
          </cell>
          <cell r="K2050">
            <v>1</v>
          </cell>
        </row>
        <row r="2051">
          <cell r="F2051" t="str">
            <v>-31.98601 115.77499</v>
          </cell>
          <cell r="G2051">
            <v>1</v>
          </cell>
          <cell r="J2051" t="str">
            <v>-33.76196 151.17035</v>
          </cell>
          <cell r="K2051">
            <v>1</v>
          </cell>
        </row>
        <row r="2052">
          <cell r="F2052" t="str">
            <v>-31.99132 115.87321</v>
          </cell>
          <cell r="G2052">
            <v>1</v>
          </cell>
          <cell r="J2052" t="str">
            <v>-33.76208 151.13476</v>
          </cell>
          <cell r="K2052">
            <v>1</v>
          </cell>
        </row>
        <row r="2053">
          <cell r="F2053" t="str">
            <v>-31.99142 116.00883</v>
          </cell>
          <cell r="G2053">
            <v>1</v>
          </cell>
          <cell r="J2053" t="str">
            <v>-33.76215 151.21358</v>
          </cell>
          <cell r="K2053">
            <v>1</v>
          </cell>
        </row>
        <row r="2054">
          <cell r="F2054" t="str">
            <v>-31.99172 115.90518</v>
          </cell>
          <cell r="G2054">
            <v>1</v>
          </cell>
          <cell r="J2054" t="str">
            <v>-33.76419 150.98941</v>
          </cell>
          <cell r="K2054">
            <v>1</v>
          </cell>
        </row>
        <row r="2055">
          <cell r="F2055" t="str">
            <v>-31.99216 116.04702</v>
          </cell>
          <cell r="G2055">
            <v>1</v>
          </cell>
          <cell r="J2055" t="str">
            <v>-33.76568 150.81301</v>
          </cell>
          <cell r="K2055">
            <v>1</v>
          </cell>
        </row>
        <row r="2056">
          <cell r="F2056" t="str">
            <v>-31.99469 115.76661</v>
          </cell>
          <cell r="G2056">
            <v>1</v>
          </cell>
          <cell r="J2056" t="str">
            <v>-33.76569 150.92205</v>
          </cell>
          <cell r="K2056">
            <v>1</v>
          </cell>
        </row>
        <row r="2057">
          <cell r="F2057" t="str">
            <v>-31.99537 115.92648</v>
          </cell>
          <cell r="G2057">
            <v>1</v>
          </cell>
          <cell r="J2057" t="str">
            <v>-33.76575 150.99582</v>
          </cell>
          <cell r="K2057">
            <v>1</v>
          </cell>
        </row>
        <row r="2058">
          <cell r="F2058" t="str">
            <v>-31.99644 115.79787</v>
          </cell>
          <cell r="G2058">
            <v>1</v>
          </cell>
          <cell r="J2058" t="str">
            <v>-33.76618 150.65984</v>
          </cell>
          <cell r="K2058">
            <v>1</v>
          </cell>
        </row>
        <row r="2059">
          <cell r="F2059" t="str">
            <v>-31.99663 116.05207</v>
          </cell>
          <cell r="G2059">
            <v>1</v>
          </cell>
          <cell r="J2059" t="str">
            <v>-33.76624 150.87797</v>
          </cell>
          <cell r="K2059">
            <v>1</v>
          </cell>
        </row>
        <row r="2060">
          <cell r="F2060" t="str">
            <v>-31.9971 115.86134</v>
          </cell>
          <cell r="G2060">
            <v>1</v>
          </cell>
          <cell r="J2060" t="str">
            <v>-33.76663 151.02861</v>
          </cell>
          <cell r="K2060">
            <v>1</v>
          </cell>
        </row>
        <row r="2061">
          <cell r="F2061" t="str">
            <v>-31.99839 115.90207</v>
          </cell>
          <cell r="G2061">
            <v>1</v>
          </cell>
          <cell r="J2061" t="str">
            <v>-33.76663 151.02861</v>
          </cell>
          <cell r="K2061">
            <v>1</v>
          </cell>
        </row>
        <row r="2062">
          <cell r="F2062" t="str">
            <v>-31.99857 115.7558</v>
          </cell>
          <cell r="G2062">
            <v>1</v>
          </cell>
          <cell r="J2062" t="str">
            <v>-33.76668 151.18558</v>
          </cell>
          <cell r="K2062">
            <v>1</v>
          </cell>
        </row>
        <row r="2063">
          <cell r="F2063" t="str">
            <v>-31.99857 115.87027</v>
          </cell>
          <cell r="G2063">
            <v>1</v>
          </cell>
          <cell r="J2063" t="str">
            <v>-33.76736 150.61549</v>
          </cell>
          <cell r="K2063">
            <v>1</v>
          </cell>
        </row>
        <row r="2064">
          <cell r="F2064" t="str">
            <v>-31.99859 115.94442</v>
          </cell>
          <cell r="G2064">
            <v>1</v>
          </cell>
          <cell r="J2064" t="str">
            <v>-33.76846 150.71421</v>
          </cell>
          <cell r="K2064">
            <v>1</v>
          </cell>
        </row>
        <row r="2065">
          <cell r="F2065" t="str">
            <v>-31.99956 116.07059</v>
          </cell>
          <cell r="G2065">
            <v>1</v>
          </cell>
          <cell r="J2065" t="str">
            <v>-33.76968 150.78406</v>
          </cell>
          <cell r="K2065">
            <v>1</v>
          </cell>
        </row>
        <row r="2066">
          <cell r="F2066" t="str">
            <v>-32.0021 115.76136</v>
          </cell>
          <cell r="G2066">
            <v>1</v>
          </cell>
          <cell r="J2066" t="str">
            <v>-33.76992 150.6983</v>
          </cell>
          <cell r="K2066">
            <v>1</v>
          </cell>
        </row>
        <row r="2067">
          <cell r="F2067" t="str">
            <v>-32.00398 116.04499</v>
          </cell>
          <cell r="G2067">
            <v>1</v>
          </cell>
          <cell r="J2067" t="str">
            <v>-33.7704 150.77054</v>
          </cell>
          <cell r="K2067">
            <v>1</v>
          </cell>
        </row>
        <row r="2068">
          <cell r="F2068" t="str">
            <v>-32.00466 116.06916</v>
          </cell>
          <cell r="G2068">
            <v>1</v>
          </cell>
          <cell r="J2068" t="str">
            <v>-33.77086 150.77435</v>
          </cell>
          <cell r="K2068">
            <v>1</v>
          </cell>
        </row>
        <row r="2069">
          <cell r="F2069" t="str">
            <v>-32.00562 115.86996</v>
          </cell>
          <cell r="G2069">
            <v>1</v>
          </cell>
          <cell r="J2069" t="str">
            <v>-33.77125 151.1654</v>
          </cell>
          <cell r="K2069">
            <v>1</v>
          </cell>
        </row>
        <row r="2070">
          <cell r="F2070" t="str">
            <v>-32.00568 115.93879</v>
          </cell>
          <cell r="G2070">
            <v>1</v>
          </cell>
          <cell r="J2070" t="str">
            <v>-33.77138 150.9038</v>
          </cell>
          <cell r="K2070">
            <v>1</v>
          </cell>
        </row>
        <row r="2071">
          <cell r="F2071" t="str">
            <v>-32.00594 115.91168</v>
          </cell>
          <cell r="G2071">
            <v>1</v>
          </cell>
          <cell r="J2071" t="str">
            <v>-33.77182 151.06267</v>
          </cell>
          <cell r="K2071">
            <v>1</v>
          </cell>
        </row>
        <row r="2072">
          <cell r="F2072" t="str">
            <v>-32.00691 115.87376</v>
          </cell>
          <cell r="G2072">
            <v>1</v>
          </cell>
          <cell r="J2072" t="str">
            <v>-33.77198 151.02732</v>
          </cell>
          <cell r="K2072">
            <v>1</v>
          </cell>
        </row>
        <row r="2073">
          <cell r="F2073" t="str">
            <v>-32.0073 116.09076</v>
          </cell>
          <cell r="G2073">
            <v>1</v>
          </cell>
          <cell r="J2073" t="str">
            <v>-33.77317 150.63609</v>
          </cell>
          <cell r="K2073">
            <v>1</v>
          </cell>
        </row>
        <row r="2074">
          <cell r="F2074" t="str">
            <v>-32.00836 115.95375</v>
          </cell>
          <cell r="G2074">
            <v>1</v>
          </cell>
          <cell r="J2074" t="str">
            <v>-33.77357 151.21622</v>
          </cell>
          <cell r="K2074">
            <v>1</v>
          </cell>
        </row>
        <row r="2075">
          <cell r="F2075" t="str">
            <v>-32.00844 115.76997</v>
          </cell>
          <cell r="G2075">
            <v>1</v>
          </cell>
          <cell r="J2075" t="str">
            <v>-33.77521 151.07809</v>
          </cell>
          <cell r="K2075">
            <v>1</v>
          </cell>
        </row>
        <row r="2076">
          <cell r="F2076" t="str">
            <v>-32.00932 115.75464</v>
          </cell>
          <cell r="G2076">
            <v>1</v>
          </cell>
          <cell r="J2076" t="str">
            <v>-33.77531 151.16364</v>
          </cell>
          <cell r="K2076">
            <v>1</v>
          </cell>
        </row>
        <row r="2077">
          <cell r="F2077" t="str">
            <v>-32.00932 151.96097</v>
          </cell>
          <cell r="G2077">
            <v>1</v>
          </cell>
          <cell r="J2077" t="str">
            <v>-33.77761 151.14965</v>
          </cell>
          <cell r="K2077">
            <v>1</v>
          </cell>
        </row>
        <row r="2078">
          <cell r="F2078" t="str">
            <v>-32.01036 115.91156</v>
          </cell>
          <cell r="G2078">
            <v>1</v>
          </cell>
          <cell r="J2078" t="str">
            <v>-33.77779 151.14836</v>
          </cell>
          <cell r="K2078">
            <v>1</v>
          </cell>
        </row>
        <row r="2079">
          <cell r="F2079" t="str">
            <v>-32.01084 115.8396</v>
          </cell>
          <cell r="G2079">
            <v>1</v>
          </cell>
          <cell r="J2079" t="str">
            <v>-33.77831 151.28379</v>
          </cell>
          <cell r="K2079">
            <v>1</v>
          </cell>
        </row>
        <row r="2080">
          <cell r="F2080" t="str">
            <v>-32.01149 115.7629</v>
          </cell>
          <cell r="G2080">
            <v>1</v>
          </cell>
          <cell r="J2080" t="str">
            <v>-33.77882 151.19475</v>
          </cell>
          <cell r="K2080">
            <v>1</v>
          </cell>
        </row>
        <row r="2081">
          <cell r="F2081" t="str">
            <v>-32.01149 115.7629</v>
          </cell>
          <cell r="G2081">
            <v>1</v>
          </cell>
          <cell r="J2081" t="str">
            <v>-33.77885 151.09512</v>
          </cell>
          <cell r="K2081">
            <v>1</v>
          </cell>
        </row>
        <row r="2082">
          <cell r="F2082" t="str">
            <v>-32.01257 117.40283</v>
          </cell>
          <cell r="G2082">
            <v>1</v>
          </cell>
          <cell r="J2082" t="str">
            <v>-33.7818 151.09808</v>
          </cell>
          <cell r="K2082">
            <v>1</v>
          </cell>
        </row>
        <row r="2083">
          <cell r="F2083" t="str">
            <v>-32.0136 115.75802</v>
          </cell>
          <cell r="G2083">
            <v>1</v>
          </cell>
          <cell r="J2083" t="str">
            <v>-33.78208 151.04871</v>
          </cell>
          <cell r="K2083">
            <v>1</v>
          </cell>
        </row>
        <row r="2084">
          <cell r="F2084" t="str">
            <v>-32.01395 115.93708</v>
          </cell>
          <cell r="G2084">
            <v>1</v>
          </cell>
          <cell r="J2084" t="str">
            <v>-33.78327 151.26728</v>
          </cell>
          <cell r="K2084">
            <v>1</v>
          </cell>
        </row>
        <row r="2085">
          <cell r="F2085" t="str">
            <v>-32.01528 115.86505</v>
          </cell>
          <cell r="G2085">
            <v>1</v>
          </cell>
          <cell r="J2085" t="str">
            <v>-33.78347 151.24206</v>
          </cell>
          <cell r="K2085">
            <v>1</v>
          </cell>
        </row>
        <row r="2086">
          <cell r="F2086" t="str">
            <v>-32.01731 115.86358</v>
          </cell>
          <cell r="G2086">
            <v>1</v>
          </cell>
          <cell r="J2086" t="str">
            <v>-33.78382 151.24757</v>
          </cell>
          <cell r="K2086">
            <v>1</v>
          </cell>
        </row>
        <row r="2087">
          <cell r="F2087" t="str">
            <v>-32.01777 115.91173</v>
          </cell>
          <cell r="G2087">
            <v>1</v>
          </cell>
          <cell r="J2087" t="str">
            <v>-33.78463 150.93884</v>
          </cell>
          <cell r="K2087">
            <v>1</v>
          </cell>
        </row>
        <row r="2088">
          <cell r="F2088" t="str">
            <v>-32.01855 115.75207</v>
          </cell>
          <cell r="G2088">
            <v>1</v>
          </cell>
          <cell r="J2088" t="str">
            <v>-33.7858 151.00884</v>
          </cell>
          <cell r="K2088">
            <v>1</v>
          </cell>
        </row>
        <row r="2089">
          <cell r="F2089" t="str">
            <v>-32.01858 115.86489</v>
          </cell>
          <cell r="G2089">
            <v>1</v>
          </cell>
          <cell r="J2089" t="str">
            <v>-33.78697 150.85261</v>
          </cell>
          <cell r="K2089">
            <v>1</v>
          </cell>
        </row>
        <row r="2090">
          <cell r="F2090" t="str">
            <v>-32.01903 115.83904</v>
          </cell>
          <cell r="G2090">
            <v>1</v>
          </cell>
          <cell r="J2090" t="str">
            <v>-33.7875 150.99412</v>
          </cell>
          <cell r="K2090">
            <v>1</v>
          </cell>
        </row>
        <row r="2091">
          <cell r="F2091" t="str">
            <v>-32.01914 149.39327</v>
          </cell>
          <cell r="G2091">
            <v>1</v>
          </cell>
          <cell r="J2091" t="str">
            <v>-33.7917 151.18956</v>
          </cell>
          <cell r="K2091">
            <v>1</v>
          </cell>
        </row>
        <row r="2092">
          <cell r="F2092" t="str">
            <v>-32.02409 115.9573</v>
          </cell>
          <cell r="G2092">
            <v>1</v>
          </cell>
          <cell r="J2092" t="str">
            <v>-33.79261 151.28335</v>
          </cell>
          <cell r="K2092">
            <v>1</v>
          </cell>
        </row>
        <row r="2093">
          <cell r="F2093" t="str">
            <v>-32.02501 115.80057</v>
          </cell>
          <cell r="G2093">
            <v>1</v>
          </cell>
          <cell r="J2093" t="str">
            <v>-33.79313 151.08107</v>
          </cell>
          <cell r="K2093">
            <v>1</v>
          </cell>
        </row>
        <row r="2094">
          <cell r="F2094" t="str">
            <v>-32.02711 115.80123</v>
          </cell>
          <cell r="G2094">
            <v>1</v>
          </cell>
          <cell r="J2094" t="str">
            <v>-33.79355 151.10098</v>
          </cell>
          <cell r="K2094">
            <v>1</v>
          </cell>
        </row>
        <row r="2095">
          <cell r="F2095" t="str">
            <v>-32.02744 115.83466</v>
          </cell>
          <cell r="G2095">
            <v>1</v>
          </cell>
          <cell r="J2095" t="str">
            <v>-33.79369 151.05476</v>
          </cell>
          <cell r="K2095">
            <v>1</v>
          </cell>
        </row>
        <row r="2096">
          <cell r="F2096" t="str">
            <v>-32.0295 115.88587</v>
          </cell>
          <cell r="G2096">
            <v>1</v>
          </cell>
          <cell r="J2096" t="str">
            <v>-33.79503 151.12149</v>
          </cell>
          <cell r="K2096">
            <v>1</v>
          </cell>
        </row>
        <row r="2097">
          <cell r="F2097" t="str">
            <v>-32.03008 115.89422</v>
          </cell>
          <cell r="G2097">
            <v>1</v>
          </cell>
          <cell r="J2097" t="str">
            <v>-33.79519 151.01638</v>
          </cell>
          <cell r="K2097">
            <v>1</v>
          </cell>
        </row>
        <row r="2098">
          <cell r="F2098" t="str">
            <v>-32.0302 115.84532</v>
          </cell>
          <cell r="G2098">
            <v>1</v>
          </cell>
          <cell r="J2098" t="str">
            <v>-33.79557 151.28503</v>
          </cell>
          <cell r="K2098">
            <v>1</v>
          </cell>
        </row>
        <row r="2099">
          <cell r="F2099" t="str">
            <v>-32.03162 115.97792</v>
          </cell>
          <cell r="G2099">
            <v>1</v>
          </cell>
          <cell r="J2099" t="str">
            <v>-33.7957 150.78967</v>
          </cell>
          <cell r="K2099">
            <v>1</v>
          </cell>
        </row>
        <row r="2100">
          <cell r="F2100" t="str">
            <v>-32.03173 115.9796</v>
          </cell>
          <cell r="G2100">
            <v>1</v>
          </cell>
          <cell r="J2100" t="str">
            <v>-33.79591 151.20596</v>
          </cell>
          <cell r="K2100">
            <v>1</v>
          </cell>
        </row>
        <row r="2101">
          <cell r="F2101" t="str">
            <v>-32.03293 115.78293</v>
          </cell>
          <cell r="G2101">
            <v>1</v>
          </cell>
          <cell r="J2101" t="str">
            <v>-33.79659 150.80181</v>
          </cell>
          <cell r="K2101">
            <v>1</v>
          </cell>
        </row>
        <row r="2102">
          <cell r="F2102" t="str">
            <v>-32.03363 147.97886</v>
          </cell>
          <cell r="G2102">
            <v>1</v>
          </cell>
          <cell r="J2102" t="str">
            <v>-33.79712 151.04362</v>
          </cell>
          <cell r="K2102">
            <v>1</v>
          </cell>
        </row>
        <row r="2103">
          <cell r="F2103" t="str">
            <v>-32.03455 115.7568</v>
          </cell>
          <cell r="G2103">
            <v>1</v>
          </cell>
          <cell r="J2103" t="str">
            <v>-33.79736 151.25316</v>
          </cell>
          <cell r="K2103">
            <v>1</v>
          </cell>
        </row>
        <row r="2104">
          <cell r="F2104" t="str">
            <v>-32.03467 116.13074</v>
          </cell>
          <cell r="G2104">
            <v>1</v>
          </cell>
          <cell r="J2104" t="str">
            <v>-33.79833 151.18298</v>
          </cell>
          <cell r="K2104">
            <v>1</v>
          </cell>
        </row>
        <row r="2105">
          <cell r="F2105" t="str">
            <v>-32.0351 115.90023</v>
          </cell>
          <cell r="G2105">
            <v>1</v>
          </cell>
          <cell r="J2105" t="str">
            <v>-33.79929 151.12826</v>
          </cell>
          <cell r="K2105">
            <v>1</v>
          </cell>
        </row>
        <row r="2106">
          <cell r="F2106" t="str">
            <v>-32.03553 115.82646</v>
          </cell>
          <cell r="G2106">
            <v>1</v>
          </cell>
          <cell r="J2106" t="str">
            <v>-33.80085 151.10814</v>
          </cell>
          <cell r="K2106">
            <v>1</v>
          </cell>
        </row>
        <row r="2107">
          <cell r="F2107" t="str">
            <v>-32.03625 115.91949</v>
          </cell>
          <cell r="G2107">
            <v>1</v>
          </cell>
          <cell r="J2107" t="str">
            <v>-33.80294 150.77757</v>
          </cell>
          <cell r="K2107">
            <v>1</v>
          </cell>
        </row>
        <row r="2108">
          <cell r="F2108" t="str">
            <v>-32.03667 115.77004</v>
          </cell>
          <cell r="G2108">
            <v>1</v>
          </cell>
          <cell r="J2108" t="str">
            <v>-33.80401 151.2123</v>
          </cell>
          <cell r="K2108">
            <v>1</v>
          </cell>
        </row>
        <row r="2109">
          <cell r="F2109" t="str">
            <v>-32.0367 115.93907</v>
          </cell>
          <cell r="G2109">
            <v>1</v>
          </cell>
          <cell r="J2109" t="str">
            <v>-33.80467 151.1114</v>
          </cell>
          <cell r="K2109">
            <v>1</v>
          </cell>
        </row>
        <row r="2110">
          <cell r="F2110" t="str">
            <v>-32.0376 115.96631</v>
          </cell>
          <cell r="G2110">
            <v>1</v>
          </cell>
          <cell r="J2110" t="str">
            <v>-33.8048 151.1743</v>
          </cell>
          <cell r="K2110">
            <v>1</v>
          </cell>
        </row>
        <row r="2111">
          <cell r="F2111" t="str">
            <v>-32.03771 115.80657</v>
          </cell>
          <cell r="G2111">
            <v>1</v>
          </cell>
          <cell r="J2111" t="str">
            <v>-33.80493 150.97636</v>
          </cell>
          <cell r="K2111">
            <v>1</v>
          </cell>
        </row>
        <row r="2112">
          <cell r="F2112" t="str">
            <v>-32.03817 115.86742</v>
          </cell>
          <cell r="G2112">
            <v>1</v>
          </cell>
          <cell r="J2112" t="str">
            <v>-33.80562 150.95434</v>
          </cell>
          <cell r="K2112">
            <v>1</v>
          </cell>
        </row>
        <row r="2113">
          <cell r="F2113" t="str">
            <v>-32.0386 115.78661</v>
          </cell>
          <cell r="G2113">
            <v>1</v>
          </cell>
          <cell r="J2113" t="str">
            <v>-33.80572 151.1326</v>
          </cell>
          <cell r="K2113">
            <v>1</v>
          </cell>
        </row>
        <row r="2114">
          <cell r="F2114" t="str">
            <v>-32.03972 115.9285</v>
          </cell>
          <cell r="G2114">
            <v>1</v>
          </cell>
          <cell r="J2114" t="str">
            <v>-33.80662 150.95335</v>
          </cell>
          <cell r="K2114">
            <v>1</v>
          </cell>
        </row>
        <row r="2115">
          <cell r="F2115" t="str">
            <v>-32.0415 115.84718</v>
          </cell>
          <cell r="G2115">
            <v>1</v>
          </cell>
          <cell r="J2115" t="str">
            <v>-33.80791 150.96862</v>
          </cell>
          <cell r="K2115">
            <v>1</v>
          </cell>
        </row>
        <row r="2116">
          <cell r="F2116" t="str">
            <v>-32.04191 115.91613</v>
          </cell>
          <cell r="G2116">
            <v>1</v>
          </cell>
          <cell r="J2116" t="str">
            <v>-33.80858 151.04285</v>
          </cell>
          <cell r="K2116">
            <v>1</v>
          </cell>
        </row>
        <row r="2117">
          <cell r="F2117" t="str">
            <v>-32.04321 115.93604</v>
          </cell>
          <cell r="G2117">
            <v>1</v>
          </cell>
          <cell r="J2117" t="str">
            <v>-33.8096 151.05529</v>
          </cell>
          <cell r="K2117">
            <v>1</v>
          </cell>
        </row>
        <row r="2118">
          <cell r="F2118" t="str">
            <v>-32.04435 115.93515</v>
          </cell>
          <cell r="G2118">
            <v>1</v>
          </cell>
          <cell r="J2118" t="str">
            <v>-33.81056 151.21707</v>
          </cell>
          <cell r="K2118">
            <v>1</v>
          </cell>
        </row>
        <row r="2119">
          <cell r="F2119" t="str">
            <v>-32.04475 115.8907</v>
          </cell>
          <cell r="G2119">
            <v>1</v>
          </cell>
          <cell r="J2119" t="str">
            <v>-33.811 151.20987</v>
          </cell>
          <cell r="K2119">
            <v>1</v>
          </cell>
        </row>
        <row r="2120">
          <cell r="F2120" t="str">
            <v>-32.04528 115.78531</v>
          </cell>
          <cell r="G2120">
            <v>1</v>
          </cell>
          <cell r="J2120" t="str">
            <v>-33.81299 151.05752</v>
          </cell>
          <cell r="K2120">
            <v>1</v>
          </cell>
        </row>
        <row r="2121">
          <cell r="F2121" t="str">
            <v>-32.04563 115.99413</v>
          </cell>
          <cell r="G2121">
            <v>1</v>
          </cell>
          <cell r="J2121" t="str">
            <v>-33.81456 151.04469</v>
          </cell>
          <cell r="K2121">
            <v>1</v>
          </cell>
        </row>
        <row r="2122">
          <cell r="F2122" t="str">
            <v>-32.04683 150.87503</v>
          </cell>
          <cell r="G2122">
            <v>1</v>
          </cell>
          <cell r="J2122" t="str">
            <v>-33.81537 151.16711</v>
          </cell>
          <cell r="K2122">
            <v>1</v>
          </cell>
        </row>
        <row r="2123">
          <cell r="F2123" t="str">
            <v>-32.04789 115.75915</v>
          </cell>
          <cell r="G2123">
            <v>1</v>
          </cell>
          <cell r="J2123" t="str">
            <v>-33.81542 151.05587</v>
          </cell>
          <cell r="K2123">
            <v>1</v>
          </cell>
        </row>
        <row r="2124">
          <cell r="F2124" t="str">
            <v>-32.04823 115.89774</v>
          </cell>
          <cell r="G2124">
            <v>1</v>
          </cell>
          <cell r="J2124" t="str">
            <v>-33.81602 151.20186</v>
          </cell>
          <cell r="K2124">
            <v>1</v>
          </cell>
        </row>
        <row r="2125">
          <cell r="F2125" t="str">
            <v>-32.04918 115.88268</v>
          </cell>
          <cell r="G2125">
            <v>1</v>
          </cell>
          <cell r="J2125" t="str">
            <v>-33.81673 150.98243</v>
          </cell>
          <cell r="K2125">
            <v>1</v>
          </cell>
        </row>
        <row r="2126">
          <cell r="F2126" t="str">
            <v>-32.04947 115.86702</v>
          </cell>
          <cell r="G2126">
            <v>1</v>
          </cell>
          <cell r="J2126" t="str">
            <v>-33.81699 151.17902</v>
          </cell>
          <cell r="K2126">
            <v>1</v>
          </cell>
        </row>
        <row r="2127">
          <cell r="F2127" t="str">
            <v>-32.05 115.95286</v>
          </cell>
          <cell r="G2127">
            <v>1</v>
          </cell>
          <cell r="J2127" t="str">
            <v>-33.81846 151.23516</v>
          </cell>
          <cell r="K2127">
            <v>1</v>
          </cell>
        </row>
        <row r="2128">
          <cell r="F2128" t="str">
            <v>-32.05066 115.84534</v>
          </cell>
          <cell r="G2128">
            <v>1</v>
          </cell>
          <cell r="J2128" t="str">
            <v>-33.82105 151.1703</v>
          </cell>
          <cell r="K2128">
            <v>1</v>
          </cell>
        </row>
        <row r="2129">
          <cell r="F2129" t="str">
            <v>-32.05133 115.74851</v>
          </cell>
          <cell r="G2129">
            <v>1</v>
          </cell>
          <cell r="J2129" t="str">
            <v>-33.82252 151.21748</v>
          </cell>
          <cell r="K2129">
            <v>1</v>
          </cell>
        </row>
        <row r="2130">
          <cell r="F2130" t="str">
            <v>-32.05149 115.80435</v>
          </cell>
          <cell r="G2130">
            <v>1</v>
          </cell>
          <cell r="J2130" t="str">
            <v>-33.82349 151.01618</v>
          </cell>
          <cell r="K2130">
            <v>1</v>
          </cell>
        </row>
        <row r="2131">
          <cell r="F2131" t="str">
            <v>-32.05149 115.80435</v>
          </cell>
          <cell r="G2131">
            <v>1</v>
          </cell>
          <cell r="J2131" t="str">
            <v>-33.82584 151.10872</v>
          </cell>
          <cell r="K2131">
            <v>1</v>
          </cell>
        </row>
        <row r="2132">
          <cell r="F2132" t="str">
            <v>-32.05332 115.96597</v>
          </cell>
          <cell r="G2132">
            <v>1</v>
          </cell>
          <cell r="J2132" t="str">
            <v>-33.82768 151.23673</v>
          </cell>
          <cell r="K2132">
            <v>1</v>
          </cell>
        </row>
        <row r="2133">
          <cell r="F2133" t="str">
            <v>-32.05403 115.96114</v>
          </cell>
          <cell r="G2133">
            <v>1</v>
          </cell>
          <cell r="J2133" t="str">
            <v>-33.82799 151.19928</v>
          </cell>
          <cell r="K2133">
            <v>1</v>
          </cell>
        </row>
        <row r="2134">
          <cell r="F2134" t="str">
            <v>-32.05463 115.74414</v>
          </cell>
          <cell r="G2134">
            <v>1</v>
          </cell>
          <cell r="J2134" t="str">
            <v>-33.82851 151.23792</v>
          </cell>
          <cell r="K2134">
            <v>1</v>
          </cell>
        </row>
        <row r="2135">
          <cell r="F2135" t="str">
            <v>-32.05464 115.83282</v>
          </cell>
          <cell r="G2135">
            <v>1</v>
          </cell>
          <cell r="J2135" t="str">
            <v>-33.82926 151.18849</v>
          </cell>
          <cell r="K2135">
            <v>1</v>
          </cell>
        </row>
        <row r="2136">
          <cell r="F2136" t="str">
            <v>-32.05624 115.97384</v>
          </cell>
          <cell r="G2136">
            <v>1</v>
          </cell>
          <cell r="J2136" t="str">
            <v>-33.83068 151.12604</v>
          </cell>
          <cell r="K2136">
            <v>1</v>
          </cell>
        </row>
        <row r="2137">
          <cell r="F2137" t="str">
            <v>-32.05682 115.99539</v>
          </cell>
          <cell r="G2137">
            <v>1</v>
          </cell>
          <cell r="J2137" t="str">
            <v>-33.83106 151.20933</v>
          </cell>
          <cell r="K2137">
            <v>1</v>
          </cell>
        </row>
        <row r="2138">
          <cell r="F2138" t="str">
            <v>-32.057 115.84291</v>
          </cell>
          <cell r="G2138">
            <v>1</v>
          </cell>
          <cell r="J2138" t="str">
            <v>-33.83283 151.21659</v>
          </cell>
          <cell r="K2138">
            <v>1</v>
          </cell>
        </row>
        <row r="2139">
          <cell r="F2139" t="str">
            <v>-32.05805 115.86953</v>
          </cell>
          <cell r="G2139">
            <v>1</v>
          </cell>
          <cell r="J2139" t="str">
            <v>-33.83403 151.20601</v>
          </cell>
          <cell r="K2139">
            <v>1</v>
          </cell>
        </row>
        <row r="2140">
          <cell r="F2140" t="str">
            <v>-32.05884 115.75354</v>
          </cell>
          <cell r="G2140">
            <v>1</v>
          </cell>
          <cell r="J2140" t="str">
            <v>-33.83444 151.00576</v>
          </cell>
          <cell r="K2140">
            <v>1</v>
          </cell>
        </row>
        <row r="2141">
          <cell r="F2141" t="str">
            <v>-32.06004 115.81163</v>
          </cell>
          <cell r="G2141">
            <v>1</v>
          </cell>
          <cell r="J2141" t="str">
            <v>-33.83463 150.6548</v>
          </cell>
          <cell r="K2141">
            <v>1</v>
          </cell>
        </row>
        <row r="2142">
          <cell r="F2142" t="str">
            <v>-32.06014 115.86101</v>
          </cell>
          <cell r="G2142">
            <v>1</v>
          </cell>
          <cell r="J2142" t="str">
            <v>-33.83478 151.14691</v>
          </cell>
          <cell r="K2142">
            <v>1</v>
          </cell>
        </row>
        <row r="2143">
          <cell r="F2143" t="str">
            <v>-32.06028 115.88213</v>
          </cell>
          <cell r="G2143">
            <v>1</v>
          </cell>
          <cell r="J2143" t="str">
            <v>-33.83735 151.08797</v>
          </cell>
          <cell r="K2143">
            <v>1</v>
          </cell>
        </row>
        <row r="2144">
          <cell r="F2144" t="str">
            <v>-32.06028 115.88213</v>
          </cell>
          <cell r="G2144">
            <v>1</v>
          </cell>
          <cell r="J2144" t="str">
            <v>-33.83738 151.01579</v>
          </cell>
          <cell r="K2144">
            <v>1</v>
          </cell>
        </row>
        <row r="2145">
          <cell r="F2145" t="str">
            <v>-32.06086 115.76984</v>
          </cell>
          <cell r="G2145">
            <v>1</v>
          </cell>
          <cell r="J2145" t="str">
            <v>-33.83804 150.96081</v>
          </cell>
          <cell r="K2145">
            <v>1</v>
          </cell>
        </row>
        <row r="2146">
          <cell r="F2146" t="str">
            <v>-32.06181 118.39218</v>
          </cell>
          <cell r="G2146">
            <v>1</v>
          </cell>
          <cell r="J2146" t="str">
            <v>-33.83804 150.96081</v>
          </cell>
          <cell r="K2146">
            <v>1</v>
          </cell>
        </row>
        <row r="2147">
          <cell r="F2147" t="str">
            <v>-32.06334 115.82188</v>
          </cell>
          <cell r="G2147">
            <v>1</v>
          </cell>
          <cell r="J2147" t="str">
            <v>-33.84114 151.13682</v>
          </cell>
          <cell r="K2147">
            <v>1</v>
          </cell>
        </row>
        <row r="2148">
          <cell r="F2148" t="str">
            <v>-32.06628 115.95964</v>
          </cell>
          <cell r="G2148">
            <v>1</v>
          </cell>
          <cell r="J2148" t="str">
            <v>-33.84237 150.99886</v>
          </cell>
          <cell r="K2148">
            <v>1</v>
          </cell>
        </row>
        <row r="2149">
          <cell r="F2149" t="str">
            <v>-32.06789 115.95654</v>
          </cell>
          <cell r="G2149">
            <v>1</v>
          </cell>
          <cell r="J2149" t="str">
            <v>-33.84317 151.20798</v>
          </cell>
          <cell r="K2149">
            <v>1</v>
          </cell>
        </row>
        <row r="2150">
          <cell r="F2150" t="str">
            <v>-32.06805 115.78414</v>
          </cell>
          <cell r="G2150">
            <v>1</v>
          </cell>
          <cell r="J2150" t="str">
            <v>-33.8496 151.10911</v>
          </cell>
          <cell r="K2150">
            <v>1</v>
          </cell>
        </row>
        <row r="2151">
          <cell r="F2151" t="str">
            <v>-32.06899 115.75939</v>
          </cell>
          <cell r="G2151">
            <v>1</v>
          </cell>
          <cell r="J2151" t="str">
            <v>-33.85062 151.15105</v>
          </cell>
          <cell r="K2151">
            <v>1</v>
          </cell>
        </row>
        <row r="2152">
          <cell r="F2152" t="str">
            <v>-32.07072 115.85689</v>
          </cell>
          <cell r="G2152">
            <v>1</v>
          </cell>
          <cell r="J2152" t="str">
            <v>-33.85272 151.03086</v>
          </cell>
          <cell r="K2152">
            <v>1</v>
          </cell>
        </row>
        <row r="2153">
          <cell r="F2153" t="str">
            <v>-32.07184 115.87441</v>
          </cell>
          <cell r="G2153">
            <v>1</v>
          </cell>
          <cell r="J2153" t="str">
            <v>-33.8533 150.93507</v>
          </cell>
          <cell r="K2153">
            <v>1</v>
          </cell>
        </row>
        <row r="2154">
          <cell r="F2154" t="str">
            <v>-32.07234 115.80207</v>
          </cell>
          <cell r="G2154">
            <v>1</v>
          </cell>
          <cell r="J2154" t="str">
            <v>-33.85353 151.13962</v>
          </cell>
          <cell r="K2154">
            <v>1</v>
          </cell>
        </row>
        <row r="2155">
          <cell r="F2155" t="str">
            <v>-32.07235 115.77311</v>
          </cell>
          <cell r="G2155">
            <v>1</v>
          </cell>
          <cell r="J2155" t="str">
            <v>-33.85377 151.10438</v>
          </cell>
          <cell r="K2155">
            <v>1</v>
          </cell>
        </row>
        <row r="2156">
          <cell r="F2156" t="str">
            <v>-32.07237 115.77089</v>
          </cell>
          <cell r="G2156">
            <v>1</v>
          </cell>
          <cell r="J2156" t="str">
            <v>-33.85477 151.1758</v>
          </cell>
          <cell r="K2156">
            <v>1</v>
          </cell>
        </row>
        <row r="2157">
          <cell r="F2157" t="str">
            <v>-32.07277 115.78887</v>
          </cell>
          <cell r="G2157">
            <v>1</v>
          </cell>
          <cell r="J2157" t="str">
            <v>-33.85758 150.99415</v>
          </cell>
          <cell r="K2157">
            <v>1</v>
          </cell>
        </row>
        <row r="2158">
          <cell r="F2158" t="str">
            <v>-32.07439 115.97962</v>
          </cell>
          <cell r="G2158">
            <v>1</v>
          </cell>
          <cell r="J2158" t="str">
            <v>-33.85876 151.27081</v>
          </cell>
          <cell r="K2158">
            <v>1</v>
          </cell>
        </row>
        <row r="2159">
          <cell r="F2159" t="str">
            <v>-32.07496 115.93273</v>
          </cell>
          <cell r="G2159">
            <v>1</v>
          </cell>
          <cell r="J2159" t="str">
            <v>-33.85908 150.98688</v>
          </cell>
          <cell r="K2159">
            <v>1</v>
          </cell>
        </row>
        <row r="2160">
          <cell r="F2160" t="str">
            <v>-32.07526 115.8113</v>
          </cell>
          <cell r="G2160">
            <v>1</v>
          </cell>
          <cell r="J2160" t="str">
            <v>-33.8597 151.20309</v>
          </cell>
          <cell r="K2160">
            <v>1</v>
          </cell>
        </row>
        <row r="2161">
          <cell r="F2161" t="str">
            <v>-32.07607 115.95001</v>
          </cell>
          <cell r="G2161">
            <v>1</v>
          </cell>
          <cell r="J2161" t="str">
            <v>-33.86016 150.94613</v>
          </cell>
          <cell r="K2161">
            <v>1</v>
          </cell>
        </row>
        <row r="2162">
          <cell r="F2162" t="str">
            <v>-32.07658 115.86242</v>
          </cell>
          <cell r="G2162">
            <v>1</v>
          </cell>
          <cell r="J2162" t="str">
            <v>-33.86128 151.17458</v>
          </cell>
          <cell r="K2162">
            <v>1</v>
          </cell>
        </row>
        <row r="2163">
          <cell r="F2163" t="str">
            <v>-32.07699 115.91175</v>
          </cell>
          <cell r="G2163">
            <v>1</v>
          </cell>
          <cell r="J2163" t="str">
            <v>-33.86184 151.17094</v>
          </cell>
          <cell r="K2163">
            <v>1</v>
          </cell>
        </row>
        <row r="2164">
          <cell r="F2164" t="str">
            <v>-32.07699 115.91175</v>
          </cell>
          <cell r="G2164">
            <v>1</v>
          </cell>
          <cell r="J2164" t="str">
            <v>-33.86237 150.88268</v>
          </cell>
          <cell r="K2164">
            <v>1</v>
          </cell>
        </row>
        <row r="2165">
          <cell r="F2165" t="str">
            <v>-32.07754 115.78928</v>
          </cell>
          <cell r="G2165">
            <v>1</v>
          </cell>
          <cell r="J2165" t="str">
            <v>-33.86282 151.17761</v>
          </cell>
          <cell r="K2165">
            <v>1</v>
          </cell>
        </row>
        <row r="2166">
          <cell r="F2166" t="str">
            <v>-32.07763 115.9717</v>
          </cell>
          <cell r="G2166">
            <v>1</v>
          </cell>
          <cell r="J2166" t="str">
            <v>-33.8662 151.12641</v>
          </cell>
          <cell r="K2166">
            <v>1</v>
          </cell>
        </row>
        <row r="2167">
          <cell r="F2167" t="str">
            <v>-32.07775 116.00352</v>
          </cell>
          <cell r="G2167">
            <v>1</v>
          </cell>
          <cell r="J2167" t="str">
            <v>-33.8668 150.92276</v>
          </cell>
          <cell r="K2167">
            <v>1</v>
          </cell>
        </row>
        <row r="2168">
          <cell r="F2168" t="str">
            <v>-32.08177 115.93312</v>
          </cell>
          <cell r="G2168">
            <v>1</v>
          </cell>
          <cell r="J2168" t="str">
            <v>-33.8683 150.95506</v>
          </cell>
          <cell r="K2168">
            <v>1</v>
          </cell>
        </row>
        <row r="2169">
          <cell r="F2169" t="str">
            <v>-32.08185 115.80881</v>
          </cell>
          <cell r="G2169">
            <v>1</v>
          </cell>
          <cell r="J2169" t="str">
            <v>-33.86831 151.03117</v>
          </cell>
          <cell r="K2169">
            <v>1</v>
          </cell>
        </row>
        <row r="2170">
          <cell r="F2170" t="str">
            <v>-32.08197 115.98734</v>
          </cell>
          <cell r="G2170">
            <v>1</v>
          </cell>
          <cell r="J2170" t="str">
            <v>-33.86913 151.19327</v>
          </cell>
          <cell r="K2170">
            <v>1</v>
          </cell>
        </row>
        <row r="2171">
          <cell r="F2171" t="str">
            <v>-32.0822 115.94424</v>
          </cell>
          <cell r="G2171">
            <v>1</v>
          </cell>
          <cell r="J2171" t="str">
            <v>-33.87057 151.07589</v>
          </cell>
          <cell r="K2171">
            <v>1</v>
          </cell>
        </row>
        <row r="2172">
          <cell r="F2172" t="str">
            <v>-32.08253 115.77388</v>
          </cell>
          <cell r="G2172">
            <v>1</v>
          </cell>
          <cell r="J2172" t="str">
            <v>-33.87205 151.15648</v>
          </cell>
          <cell r="K2172">
            <v>1</v>
          </cell>
        </row>
        <row r="2173">
          <cell r="F2173" t="str">
            <v>-32.08437 115.7752</v>
          </cell>
          <cell r="G2173">
            <v>1</v>
          </cell>
          <cell r="J2173" t="str">
            <v>-33.87227 151.2197</v>
          </cell>
          <cell r="K2173">
            <v>1</v>
          </cell>
        </row>
        <row r="2174">
          <cell r="F2174" t="str">
            <v>-32.0852 115.83855</v>
          </cell>
          <cell r="G2174">
            <v>1</v>
          </cell>
          <cell r="J2174" t="str">
            <v>-33.87271 151.28185</v>
          </cell>
          <cell r="K2174">
            <v>1</v>
          </cell>
        </row>
        <row r="2175">
          <cell r="F2175" t="str">
            <v>-32.08623 115.9842</v>
          </cell>
          <cell r="G2175">
            <v>1</v>
          </cell>
          <cell r="J2175" t="str">
            <v>-33.87274 151.16275</v>
          </cell>
          <cell r="K2175">
            <v>1</v>
          </cell>
        </row>
        <row r="2176">
          <cell r="F2176" t="str">
            <v>-32.08785 115.99722</v>
          </cell>
          <cell r="G2176">
            <v>1</v>
          </cell>
          <cell r="J2176" t="str">
            <v>-33.87292 151.15788</v>
          </cell>
          <cell r="K2176">
            <v>1</v>
          </cell>
        </row>
        <row r="2177">
          <cell r="F2177" t="str">
            <v>-32.09026 115.78508</v>
          </cell>
          <cell r="G2177">
            <v>1</v>
          </cell>
          <cell r="J2177" t="str">
            <v>-33.87321 151.28178</v>
          </cell>
          <cell r="K2177">
            <v>1</v>
          </cell>
        </row>
        <row r="2178">
          <cell r="F2178" t="str">
            <v>-32.09068 115.92916</v>
          </cell>
          <cell r="G2178">
            <v>1</v>
          </cell>
          <cell r="J2178" t="str">
            <v>-33.87351 151.18054</v>
          </cell>
          <cell r="K2178">
            <v>1</v>
          </cell>
        </row>
        <row r="2179">
          <cell r="F2179" t="str">
            <v>-32.09219 115.81766</v>
          </cell>
          <cell r="G2179">
            <v>1</v>
          </cell>
          <cell r="J2179" t="str">
            <v>-33.87418 151.22803</v>
          </cell>
          <cell r="K2179">
            <v>1</v>
          </cell>
        </row>
        <row r="2180">
          <cell r="F2180" t="str">
            <v>-32.09258 115.77944</v>
          </cell>
          <cell r="G2180">
            <v>1</v>
          </cell>
          <cell r="J2180" t="str">
            <v>-33.87482 151.23706</v>
          </cell>
          <cell r="K2180">
            <v>1</v>
          </cell>
        </row>
        <row r="2181">
          <cell r="F2181" t="str">
            <v>-32.09409 115.83915</v>
          </cell>
          <cell r="G2181">
            <v>1</v>
          </cell>
          <cell r="J2181" t="str">
            <v>-33.87576 151.10449</v>
          </cell>
          <cell r="K2181">
            <v>1</v>
          </cell>
        </row>
        <row r="2182">
          <cell r="F2182" t="str">
            <v>-32.09481 115.91086</v>
          </cell>
          <cell r="G2182">
            <v>1</v>
          </cell>
          <cell r="J2182" t="str">
            <v>-33.87718 151.21686</v>
          </cell>
          <cell r="K2182">
            <v>1</v>
          </cell>
        </row>
        <row r="2183">
          <cell r="F2183" t="str">
            <v>-32.09975 115.93669</v>
          </cell>
          <cell r="G2183">
            <v>1</v>
          </cell>
          <cell r="J2183" t="str">
            <v>-33.87736 151.24402</v>
          </cell>
          <cell r="K2183">
            <v>1</v>
          </cell>
        </row>
        <row r="2184">
          <cell r="F2184" t="str">
            <v>-32.0998 152.38152</v>
          </cell>
          <cell r="G2184">
            <v>1</v>
          </cell>
          <cell r="J2184" t="str">
            <v>-33.87765 151.18884</v>
          </cell>
          <cell r="K2184">
            <v>1</v>
          </cell>
        </row>
        <row r="2185">
          <cell r="F2185" t="str">
            <v>-32.10148 115.7866</v>
          </cell>
          <cell r="G2185">
            <v>1</v>
          </cell>
          <cell r="J2185" t="str">
            <v>-33.87838 150.91503</v>
          </cell>
          <cell r="K2185">
            <v>1</v>
          </cell>
        </row>
        <row r="2186">
          <cell r="F2186" t="str">
            <v>-32.10242 115.94751</v>
          </cell>
          <cell r="G2186">
            <v>1</v>
          </cell>
          <cell r="J2186" t="str">
            <v>-33.87861 151.12864</v>
          </cell>
          <cell r="K2186">
            <v>1</v>
          </cell>
        </row>
        <row r="2187">
          <cell r="F2187" t="str">
            <v>-32.1028 116.92471</v>
          </cell>
          <cell r="G2187">
            <v>1</v>
          </cell>
          <cell r="J2187" t="str">
            <v>-33.87876 151.13968</v>
          </cell>
          <cell r="K2187">
            <v>1</v>
          </cell>
        </row>
        <row r="2188">
          <cell r="F2188" t="str">
            <v>-32.10336 116.00663</v>
          </cell>
          <cell r="G2188">
            <v>1</v>
          </cell>
          <cell r="J2188" t="str">
            <v>-33.87923 151.08752</v>
          </cell>
          <cell r="K2188">
            <v>1</v>
          </cell>
        </row>
        <row r="2189">
          <cell r="F2189" t="str">
            <v>-32.10594 115.83464</v>
          </cell>
          <cell r="G2189">
            <v>1</v>
          </cell>
          <cell r="J2189" t="str">
            <v>-33.88146 150.92407</v>
          </cell>
          <cell r="K2189">
            <v>1</v>
          </cell>
        </row>
        <row r="2190">
          <cell r="F2190" t="str">
            <v>-32.10801 116.02222</v>
          </cell>
          <cell r="G2190">
            <v>1</v>
          </cell>
          <cell r="J2190" t="str">
            <v>-33.8821 151.12758</v>
          </cell>
          <cell r="K2190">
            <v>1</v>
          </cell>
        </row>
        <row r="2191">
          <cell r="F2191" t="str">
            <v>-32.1087 115.78387</v>
          </cell>
          <cell r="G2191">
            <v>1</v>
          </cell>
          <cell r="J2191" t="str">
            <v>-33.88304 151.09759</v>
          </cell>
          <cell r="K2191">
            <v>1</v>
          </cell>
        </row>
        <row r="2192">
          <cell r="F2192" t="str">
            <v>-32.10986 116.07184</v>
          </cell>
          <cell r="G2192">
            <v>1</v>
          </cell>
          <cell r="J2192" t="str">
            <v>-33.88367 151.11796</v>
          </cell>
          <cell r="K2192">
            <v>1</v>
          </cell>
        </row>
        <row r="2193">
          <cell r="F2193" t="str">
            <v>-32.11049 116.00407</v>
          </cell>
          <cell r="G2193">
            <v>1</v>
          </cell>
          <cell r="J2193" t="str">
            <v>-33.88396 151.19306</v>
          </cell>
          <cell r="K2193">
            <v>1</v>
          </cell>
        </row>
        <row r="2194">
          <cell r="F2194" t="str">
            <v>-32.11159 115.93554</v>
          </cell>
          <cell r="G2194">
            <v>1</v>
          </cell>
          <cell r="J2194" t="str">
            <v>-33.88413 151.16013</v>
          </cell>
          <cell r="K2194">
            <v>1</v>
          </cell>
        </row>
        <row r="2195">
          <cell r="F2195" t="str">
            <v>-32.11216 115.78901</v>
          </cell>
          <cell r="G2195">
            <v>1</v>
          </cell>
          <cell r="J2195" t="str">
            <v>-33.88438 151.22948</v>
          </cell>
          <cell r="K2195">
            <v>1</v>
          </cell>
        </row>
        <row r="2196">
          <cell r="F2196" t="str">
            <v>-32.11804 115.98829</v>
          </cell>
          <cell r="G2196">
            <v>1</v>
          </cell>
          <cell r="J2196" t="str">
            <v>-33.8844 151.11644</v>
          </cell>
          <cell r="K2196">
            <v>1</v>
          </cell>
        </row>
        <row r="2197">
          <cell r="F2197" t="str">
            <v>-32.11922 115.81961</v>
          </cell>
          <cell r="G2197">
            <v>1</v>
          </cell>
          <cell r="J2197" t="str">
            <v>-33.88592 151.16958</v>
          </cell>
          <cell r="K2197">
            <v>1</v>
          </cell>
        </row>
        <row r="2198">
          <cell r="F2198" t="str">
            <v>-32.1219 115.78255</v>
          </cell>
          <cell r="G2198">
            <v>1</v>
          </cell>
          <cell r="J2198" t="str">
            <v>-33.88606 151.23385</v>
          </cell>
          <cell r="K2198">
            <v>1</v>
          </cell>
        </row>
        <row r="2199">
          <cell r="F2199" t="str">
            <v>-32.12278 116.02092</v>
          </cell>
          <cell r="G2199">
            <v>1</v>
          </cell>
          <cell r="J2199" t="str">
            <v>-33.88608 150.89861</v>
          </cell>
          <cell r="K2199">
            <v>1</v>
          </cell>
        </row>
        <row r="2200">
          <cell r="F2200" t="str">
            <v>-32.12403 118.0219</v>
          </cell>
          <cell r="G2200">
            <v>1</v>
          </cell>
          <cell r="J2200" t="str">
            <v>-33.88653 150.9404</v>
          </cell>
          <cell r="K2200">
            <v>1</v>
          </cell>
        </row>
        <row r="2201">
          <cell r="F2201" t="str">
            <v>-32.12425 116.00023</v>
          </cell>
          <cell r="G2201">
            <v>1</v>
          </cell>
          <cell r="J2201" t="str">
            <v>-33.88653 151.14692</v>
          </cell>
          <cell r="K2201">
            <v>1</v>
          </cell>
        </row>
        <row r="2202">
          <cell r="F2202" t="str">
            <v>-32.12428 116.02726</v>
          </cell>
          <cell r="G2202">
            <v>1</v>
          </cell>
          <cell r="J2202" t="str">
            <v>-33.88661 151.27228</v>
          </cell>
          <cell r="K2202">
            <v>1</v>
          </cell>
        </row>
        <row r="2203">
          <cell r="F2203" t="str">
            <v>-32.12534 115.82633</v>
          </cell>
          <cell r="G2203">
            <v>1</v>
          </cell>
          <cell r="J2203" t="str">
            <v>-33.88673 151.21484</v>
          </cell>
          <cell r="K2203">
            <v>1</v>
          </cell>
        </row>
        <row r="2204">
          <cell r="F2204" t="str">
            <v>-32.12709 115.77182</v>
          </cell>
          <cell r="G2204">
            <v>1</v>
          </cell>
          <cell r="J2204" t="str">
            <v>-33.889 151.24154</v>
          </cell>
          <cell r="K2204">
            <v>1</v>
          </cell>
        </row>
        <row r="2205">
          <cell r="F2205" t="str">
            <v>-32.12961 115.79733</v>
          </cell>
          <cell r="G2205">
            <v>1</v>
          </cell>
          <cell r="J2205" t="str">
            <v>-33.88946 150.60556</v>
          </cell>
          <cell r="K2205">
            <v>1</v>
          </cell>
        </row>
        <row r="2206">
          <cell r="F2206" t="str">
            <v>-32.13359 115.82048</v>
          </cell>
          <cell r="G2206">
            <v>1</v>
          </cell>
          <cell r="J2206" t="str">
            <v>-33.88949 151.01014</v>
          </cell>
          <cell r="K2206">
            <v>1</v>
          </cell>
        </row>
        <row r="2207">
          <cell r="F2207" t="str">
            <v>-32.13383 116.01606</v>
          </cell>
          <cell r="G2207">
            <v>1</v>
          </cell>
          <cell r="J2207" t="str">
            <v>-33.88999 150.89079</v>
          </cell>
          <cell r="K2207">
            <v>1</v>
          </cell>
        </row>
        <row r="2208">
          <cell r="F2208" t="str">
            <v>-32.13528 115.86783</v>
          </cell>
          <cell r="G2208">
            <v>1</v>
          </cell>
          <cell r="J2208" t="str">
            <v>-33.89111 150.90951</v>
          </cell>
          <cell r="K2208">
            <v>1</v>
          </cell>
        </row>
        <row r="2209">
          <cell r="F2209" t="str">
            <v>-32.13857 115.84584</v>
          </cell>
          <cell r="G2209">
            <v>1</v>
          </cell>
          <cell r="J2209" t="str">
            <v>-33.89213 150.98822</v>
          </cell>
          <cell r="K2209">
            <v>1</v>
          </cell>
        </row>
        <row r="2210">
          <cell r="F2210" t="str">
            <v>-32.13883 133.66956</v>
          </cell>
          <cell r="G2210">
            <v>1</v>
          </cell>
          <cell r="J2210" t="str">
            <v>-33.89223 150.95452</v>
          </cell>
          <cell r="K2210">
            <v>1</v>
          </cell>
        </row>
        <row r="2211">
          <cell r="F2211" t="str">
            <v>-32.13925 116.00065</v>
          </cell>
          <cell r="G2211">
            <v>1</v>
          </cell>
          <cell r="J2211" t="str">
            <v>-33.89233 151.13492</v>
          </cell>
          <cell r="K2211">
            <v>1</v>
          </cell>
        </row>
        <row r="2212">
          <cell r="F2212" t="str">
            <v>-32.13964 133.66944</v>
          </cell>
          <cell r="G2212">
            <v>1</v>
          </cell>
          <cell r="J2212" t="str">
            <v>-33.89234 151.25511</v>
          </cell>
          <cell r="K2212">
            <v>1</v>
          </cell>
        </row>
        <row r="2213">
          <cell r="F2213" t="str">
            <v>-32.141 115.98522</v>
          </cell>
          <cell r="G2213">
            <v>1</v>
          </cell>
          <cell r="J2213" t="str">
            <v>-33.89246 151.15198</v>
          </cell>
          <cell r="K2213">
            <v>1</v>
          </cell>
        </row>
        <row r="2214">
          <cell r="F2214" t="str">
            <v>-32.14207 150.35337</v>
          </cell>
          <cell r="G2214">
            <v>1</v>
          </cell>
          <cell r="J2214" t="str">
            <v>-33.89326 151.26373</v>
          </cell>
          <cell r="K2214">
            <v>1</v>
          </cell>
        </row>
        <row r="2215">
          <cell r="F2215" t="str">
            <v>-32.14824 116.02648</v>
          </cell>
          <cell r="G2215">
            <v>1</v>
          </cell>
          <cell r="J2215" t="str">
            <v>-33.89359 151.26766</v>
          </cell>
          <cell r="K2215">
            <v>1</v>
          </cell>
        </row>
        <row r="2216">
          <cell r="F2216" t="str">
            <v>-32.14877 115.93655</v>
          </cell>
          <cell r="G2216">
            <v>1</v>
          </cell>
          <cell r="J2216" t="str">
            <v>-33.89501 151.20942</v>
          </cell>
          <cell r="K2216">
            <v>1</v>
          </cell>
        </row>
        <row r="2217">
          <cell r="F2217" t="str">
            <v>-32.1505 116.02404</v>
          </cell>
          <cell r="G2217">
            <v>1</v>
          </cell>
          <cell r="J2217" t="str">
            <v>-33.89503 151.17759</v>
          </cell>
          <cell r="K2217">
            <v>1</v>
          </cell>
        </row>
        <row r="2218">
          <cell r="F2218" t="str">
            <v>-32.15122 115.86456</v>
          </cell>
          <cell r="G2218">
            <v>1</v>
          </cell>
          <cell r="J2218" t="str">
            <v>-33.89669 151.20604</v>
          </cell>
          <cell r="K2218">
            <v>1</v>
          </cell>
        </row>
        <row r="2219">
          <cell r="F2219" t="str">
            <v>-32.15252 115.84821</v>
          </cell>
          <cell r="G2219">
            <v>1</v>
          </cell>
          <cell r="J2219" t="str">
            <v>-33.89721 150.99245</v>
          </cell>
          <cell r="K2219">
            <v>1</v>
          </cell>
        </row>
        <row r="2220">
          <cell r="F2220" t="str">
            <v>-32.15362 115.94854</v>
          </cell>
          <cell r="G2220">
            <v>1</v>
          </cell>
          <cell r="J2220" t="str">
            <v>-33.8981 151.19457</v>
          </cell>
          <cell r="K2220">
            <v>1</v>
          </cell>
        </row>
        <row r="2221">
          <cell r="F2221" t="str">
            <v>-32.15477 116.00491</v>
          </cell>
          <cell r="G2221">
            <v>1</v>
          </cell>
          <cell r="J2221" t="str">
            <v>-33.89818 148.15922</v>
          </cell>
          <cell r="K2221">
            <v>1</v>
          </cell>
        </row>
        <row r="2222">
          <cell r="F2222" t="str">
            <v>-32.15933 115.99874</v>
          </cell>
          <cell r="G2222">
            <v>1</v>
          </cell>
          <cell r="J2222" t="str">
            <v>-33.9003 151.11972</v>
          </cell>
          <cell r="K2222">
            <v>1</v>
          </cell>
        </row>
        <row r="2223">
          <cell r="F2223" t="str">
            <v>-32.16122 115.99195</v>
          </cell>
          <cell r="G2223">
            <v>1</v>
          </cell>
          <cell r="J2223" t="str">
            <v>-33.90043 151.25785</v>
          </cell>
          <cell r="K2223">
            <v>1</v>
          </cell>
        </row>
        <row r="2224">
          <cell r="F2224" t="str">
            <v>-32.16354 116.00294</v>
          </cell>
          <cell r="G2224">
            <v>1</v>
          </cell>
          <cell r="J2224" t="str">
            <v>-33.9009 151.1544</v>
          </cell>
          <cell r="K2224">
            <v>1</v>
          </cell>
        </row>
        <row r="2225">
          <cell r="F2225" t="str">
            <v>-32.16354 116.00294</v>
          </cell>
          <cell r="G2225">
            <v>1</v>
          </cell>
          <cell r="J2225" t="str">
            <v>-33.90364 151.19195</v>
          </cell>
          <cell r="K2225">
            <v>1</v>
          </cell>
        </row>
        <row r="2226">
          <cell r="F2226" t="str">
            <v>-32.16759 150.89039</v>
          </cell>
          <cell r="G2226">
            <v>1</v>
          </cell>
          <cell r="J2226" t="str">
            <v>-33.9053 150.87389</v>
          </cell>
          <cell r="K2226">
            <v>1</v>
          </cell>
        </row>
        <row r="2227">
          <cell r="F2227" t="str">
            <v>-32.17306 115.86235</v>
          </cell>
          <cell r="G2227">
            <v>1</v>
          </cell>
          <cell r="J2227" t="str">
            <v>-33.90557 151.17493</v>
          </cell>
          <cell r="K2227">
            <v>1</v>
          </cell>
        </row>
        <row r="2228">
          <cell r="F2228" t="str">
            <v>-32.17468 116.00429</v>
          </cell>
          <cell r="G2228">
            <v>1</v>
          </cell>
          <cell r="J2228" t="str">
            <v>-33.90636 151.23771</v>
          </cell>
          <cell r="K2228">
            <v>1</v>
          </cell>
        </row>
        <row r="2229">
          <cell r="F2229" t="str">
            <v>-32.18166 116.04832</v>
          </cell>
          <cell r="G2229">
            <v>1</v>
          </cell>
          <cell r="J2229" t="str">
            <v>-33.90683 151.24365</v>
          </cell>
          <cell r="K2229">
            <v>1</v>
          </cell>
        </row>
        <row r="2230">
          <cell r="F2230" t="str">
            <v>-32.18402 152.52327</v>
          </cell>
          <cell r="G2230">
            <v>1</v>
          </cell>
          <cell r="J2230" t="str">
            <v>-33.9077 151.05657</v>
          </cell>
          <cell r="K2230">
            <v>1</v>
          </cell>
        </row>
        <row r="2231">
          <cell r="F2231" t="str">
            <v>-32.1994 121.77576</v>
          </cell>
          <cell r="G2231">
            <v>1</v>
          </cell>
          <cell r="J2231" t="str">
            <v>-33.90802 151.15607</v>
          </cell>
          <cell r="K2231">
            <v>1</v>
          </cell>
        </row>
        <row r="2232">
          <cell r="F2232" t="str">
            <v>-32.21156 116.00086</v>
          </cell>
          <cell r="G2232">
            <v>1</v>
          </cell>
          <cell r="J2232" t="str">
            <v>-33.90921 151.05616</v>
          </cell>
          <cell r="K2232">
            <v>1</v>
          </cell>
        </row>
        <row r="2233">
          <cell r="F2233" t="str">
            <v>-32.21728 116.01314</v>
          </cell>
          <cell r="G2233">
            <v>1</v>
          </cell>
          <cell r="J2233" t="str">
            <v>-33.90925 151.14385</v>
          </cell>
          <cell r="K2233">
            <v>1</v>
          </cell>
        </row>
        <row r="2234">
          <cell r="F2234" t="str">
            <v>-32.22479 116.00571</v>
          </cell>
          <cell r="G2234">
            <v>1</v>
          </cell>
          <cell r="J2234" t="str">
            <v>-33.90935 150.90862</v>
          </cell>
          <cell r="K2234">
            <v>1</v>
          </cell>
        </row>
        <row r="2235">
          <cell r="F2235" t="str">
            <v>-32.23454 115.81427</v>
          </cell>
          <cell r="G2235">
            <v>1</v>
          </cell>
          <cell r="J2235" t="str">
            <v>-33.9101 151.02686</v>
          </cell>
          <cell r="K2235">
            <v>1</v>
          </cell>
        </row>
        <row r="2236">
          <cell r="F2236" t="str">
            <v>-32.23582 115.80371</v>
          </cell>
          <cell r="G2236">
            <v>1</v>
          </cell>
          <cell r="J2236" t="str">
            <v>-33.91141 151.24083</v>
          </cell>
          <cell r="K2236">
            <v>1</v>
          </cell>
        </row>
        <row r="2237">
          <cell r="F2237" t="str">
            <v>-32.23633 148.24273</v>
          </cell>
          <cell r="G2237">
            <v>1</v>
          </cell>
          <cell r="J2237" t="str">
            <v>-33.91232 150.97769</v>
          </cell>
          <cell r="K2237">
            <v>1</v>
          </cell>
        </row>
        <row r="2238">
          <cell r="F2238" t="str">
            <v>-32.23655 115.83693</v>
          </cell>
          <cell r="G2238">
            <v>1</v>
          </cell>
          <cell r="J2238" t="str">
            <v>-33.91241 150.98334</v>
          </cell>
          <cell r="K2238">
            <v>1</v>
          </cell>
        </row>
        <row r="2239">
          <cell r="F2239" t="str">
            <v>-32.24005 115.81086</v>
          </cell>
          <cell r="G2239">
            <v>1</v>
          </cell>
          <cell r="J2239" t="str">
            <v>-33.91255 150.9854</v>
          </cell>
          <cell r="K2239">
            <v>1</v>
          </cell>
        </row>
        <row r="2240">
          <cell r="F2240" t="str">
            <v>-32.24188 148.62655</v>
          </cell>
          <cell r="G2240">
            <v>1</v>
          </cell>
          <cell r="J2240" t="str">
            <v>-33.9127 151.17806</v>
          </cell>
          <cell r="K2240">
            <v>1</v>
          </cell>
        </row>
        <row r="2241">
          <cell r="F2241" t="str">
            <v>-32.24188 148.62655</v>
          </cell>
          <cell r="G2241">
            <v>1</v>
          </cell>
          <cell r="J2241" t="str">
            <v>-33.91628 151.08949</v>
          </cell>
          <cell r="K2241">
            <v>1</v>
          </cell>
        </row>
        <row r="2242">
          <cell r="F2242" t="str">
            <v>-32.24475 147.35216</v>
          </cell>
          <cell r="G2242">
            <v>1</v>
          </cell>
          <cell r="J2242" t="str">
            <v>-33.91646 150.89254</v>
          </cell>
          <cell r="K2242">
            <v>1</v>
          </cell>
        </row>
        <row r="2243">
          <cell r="F2243" t="str">
            <v>-32.24515 115.8106</v>
          </cell>
          <cell r="G2243">
            <v>1</v>
          </cell>
          <cell r="J2243" t="str">
            <v>-33.9172 150.89731</v>
          </cell>
          <cell r="K2243">
            <v>1</v>
          </cell>
        </row>
        <row r="2244">
          <cell r="F2244" t="str">
            <v>-32.24699 148.58497</v>
          </cell>
          <cell r="G2244">
            <v>1</v>
          </cell>
          <cell r="J2244" t="str">
            <v>-33.91754 151.04057</v>
          </cell>
          <cell r="K2244">
            <v>1</v>
          </cell>
        </row>
        <row r="2245">
          <cell r="F2245" t="str">
            <v>-32.24772 115.84293</v>
          </cell>
          <cell r="G2245">
            <v>1</v>
          </cell>
          <cell r="J2245" t="str">
            <v>-33.91928 147.21137</v>
          </cell>
          <cell r="K2245">
            <v>1</v>
          </cell>
        </row>
        <row r="2246">
          <cell r="F2246" t="str">
            <v>-32.25125 148.58888</v>
          </cell>
          <cell r="G2246">
            <v>1</v>
          </cell>
          <cell r="J2246" t="str">
            <v>-33.92119 150.88325</v>
          </cell>
          <cell r="K2246">
            <v>1</v>
          </cell>
        </row>
        <row r="2247">
          <cell r="F2247" t="str">
            <v>-32.25275 115.82604</v>
          </cell>
          <cell r="G2247">
            <v>1</v>
          </cell>
          <cell r="J2247" t="str">
            <v>-33.92165 151.07578</v>
          </cell>
          <cell r="K2247">
            <v>1</v>
          </cell>
        </row>
        <row r="2248">
          <cell r="F2248" t="str">
            <v>-32.25287 148.61737</v>
          </cell>
          <cell r="G2248">
            <v>1</v>
          </cell>
          <cell r="J2248" t="str">
            <v>-33.92181 151.25451</v>
          </cell>
          <cell r="K2248">
            <v>1</v>
          </cell>
        </row>
        <row r="2249">
          <cell r="F2249" t="str">
            <v>-32.2544 115.83907</v>
          </cell>
          <cell r="G2249">
            <v>1</v>
          </cell>
          <cell r="J2249" t="str">
            <v>-33.92447 150.91559</v>
          </cell>
          <cell r="K2249">
            <v>1</v>
          </cell>
        </row>
        <row r="2250">
          <cell r="F2250" t="str">
            <v>-32.2571 115.81491</v>
          </cell>
          <cell r="G2250">
            <v>1</v>
          </cell>
          <cell r="J2250" t="str">
            <v>-33.92652 150.90723</v>
          </cell>
          <cell r="K2250">
            <v>1</v>
          </cell>
        </row>
        <row r="2251">
          <cell r="F2251" t="str">
            <v>-32.2605 115.80486</v>
          </cell>
          <cell r="G2251">
            <v>1</v>
          </cell>
          <cell r="J2251" t="str">
            <v>-33.92757 151.11968</v>
          </cell>
          <cell r="K2251">
            <v>1</v>
          </cell>
        </row>
        <row r="2252">
          <cell r="F2252" t="str">
            <v>-32.2605 115.80486</v>
          </cell>
          <cell r="G2252">
            <v>1</v>
          </cell>
          <cell r="J2252" t="str">
            <v>-33.92776 151.08588</v>
          </cell>
          <cell r="K2252">
            <v>1</v>
          </cell>
        </row>
        <row r="2253">
          <cell r="F2253" t="str">
            <v>-32.26197 150.89372</v>
          </cell>
          <cell r="G2253">
            <v>1</v>
          </cell>
          <cell r="J2253" t="str">
            <v>-33.92865 151.2259</v>
          </cell>
          <cell r="K2253">
            <v>1</v>
          </cell>
        </row>
        <row r="2254">
          <cell r="F2254" t="str">
            <v>-32.26221 150.89253</v>
          </cell>
          <cell r="G2254">
            <v>1</v>
          </cell>
          <cell r="J2254" t="str">
            <v>-33.9295 151.23098</v>
          </cell>
          <cell r="K2254">
            <v>1</v>
          </cell>
        </row>
        <row r="2255">
          <cell r="F2255" t="str">
            <v>-32.27701 115.73615</v>
          </cell>
          <cell r="G2255">
            <v>1</v>
          </cell>
          <cell r="J2255" t="str">
            <v>-33.92956 151.19456</v>
          </cell>
          <cell r="K2255">
            <v>1</v>
          </cell>
        </row>
        <row r="2256">
          <cell r="F2256" t="str">
            <v>-32.28214 115.72192</v>
          </cell>
          <cell r="G2256">
            <v>1</v>
          </cell>
          <cell r="J2256" t="str">
            <v>-33.93085 151.24697</v>
          </cell>
          <cell r="K2256">
            <v>1</v>
          </cell>
        </row>
        <row r="2257">
          <cell r="F2257" t="str">
            <v>-32.28293 115.76241</v>
          </cell>
          <cell r="G2257">
            <v>1</v>
          </cell>
          <cell r="J2257" t="str">
            <v>-33.93099 151.14345</v>
          </cell>
          <cell r="K2257">
            <v>1</v>
          </cell>
        </row>
        <row r="2258">
          <cell r="F2258" t="str">
            <v>-32.28703 115.73525</v>
          </cell>
          <cell r="G2258">
            <v>1</v>
          </cell>
          <cell r="J2258" t="str">
            <v>-33.93156 150.89281</v>
          </cell>
          <cell r="K2258">
            <v>1</v>
          </cell>
        </row>
        <row r="2259">
          <cell r="F2259" t="str">
            <v>-32.28959 115.98298</v>
          </cell>
          <cell r="G2259">
            <v>1</v>
          </cell>
          <cell r="J2259" t="str">
            <v>-33.93223 151.05205</v>
          </cell>
          <cell r="K2259">
            <v>1</v>
          </cell>
        </row>
        <row r="2260">
          <cell r="F2260" t="str">
            <v>-32.29111 115.73782</v>
          </cell>
          <cell r="G2260">
            <v>1</v>
          </cell>
          <cell r="J2260" t="str">
            <v>-33.93447 150.81262</v>
          </cell>
          <cell r="K2260">
            <v>1</v>
          </cell>
        </row>
        <row r="2261">
          <cell r="F2261" t="str">
            <v>-32.29798 115.75528</v>
          </cell>
          <cell r="G2261">
            <v>1</v>
          </cell>
          <cell r="J2261" t="str">
            <v>-33.93472 151.06665</v>
          </cell>
          <cell r="K2261">
            <v>1</v>
          </cell>
        </row>
        <row r="2262">
          <cell r="F2262" t="str">
            <v>-32.29899 115.71469</v>
          </cell>
          <cell r="G2262">
            <v>1</v>
          </cell>
          <cell r="J2262" t="str">
            <v>-33.93792 150.97906</v>
          </cell>
          <cell r="K2262">
            <v>1</v>
          </cell>
        </row>
        <row r="2263">
          <cell r="F2263" t="str">
            <v>-32.30169 115.73995</v>
          </cell>
          <cell r="G2263">
            <v>1</v>
          </cell>
          <cell r="J2263" t="str">
            <v>-33.93985 150.90843</v>
          </cell>
          <cell r="K2263">
            <v>1</v>
          </cell>
        </row>
        <row r="2264">
          <cell r="F2264" t="str">
            <v>-32.30409 115.76054</v>
          </cell>
          <cell r="G2264">
            <v>1</v>
          </cell>
          <cell r="J2264" t="str">
            <v>-33.94079 151.14025</v>
          </cell>
          <cell r="K2264">
            <v>1</v>
          </cell>
        </row>
        <row r="2265">
          <cell r="F2265" t="str">
            <v>-32.30719 115.81747</v>
          </cell>
          <cell r="G2265">
            <v>1</v>
          </cell>
          <cell r="J2265" t="str">
            <v>-33.94259 151.04862</v>
          </cell>
          <cell r="K2265">
            <v>1</v>
          </cell>
        </row>
        <row r="2266">
          <cell r="F2266" t="str">
            <v>-32.3149 115.75714</v>
          </cell>
          <cell r="G2266">
            <v>1</v>
          </cell>
          <cell r="J2266" t="str">
            <v>-33.94264 151.19606</v>
          </cell>
          <cell r="K2266">
            <v>1</v>
          </cell>
        </row>
        <row r="2267">
          <cell r="F2267" t="str">
            <v>-32.31715 115.75084</v>
          </cell>
          <cell r="G2267">
            <v>1</v>
          </cell>
          <cell r="J2267" t="str">
            <v>-33.94507 150.94308</v>
          </cell>
          <cell r="K2267">
            <v>1</v>
          </cell>
        </row>
        <row r="2268">
          <cell r="F2268" t="str">
            <v>-32.31818 115.76251</v>
          </cell>
          <cell r="G2268">
            <v>1</v>
          </cell>
          <cell r="J2268" t="str">
            <v>-33.94659 150.77084</v>
          </cell>
          <cell r="K2268">
            <v>1</v>
          </cell>
        </row>
        <row r="2269">
          <cell r="F2269" t="str">
            <v>-32.32676 117.87718</v>
          </cell>
          <cell r="G2269">
            <v>1</v>
          </cell>
          <cell r="J2269" t="str">
            <v>-33.94727 151.0476</v>
          </cell>
          <cell r="K2269">
            <v>1</v>
          </cell>
        </row>
        <row r="2270">
          <cell r="F2270" t="str">
            <v>-32.33414 115.78988</v>
          </cell>
          <cell r="G2270">
            <v>1</v>
          </cell>
          <cell r="J2270" t="str">
            <v>-33.94825 150.95475</v>
          </cell>
          <cell r="K2270">
            <v>1</v>
          </cell>
        </row>
        <row r="2271">
          <cell r="F2271" t="str">
            <v>-32.33517 115.75465</v>
          </cell>
          <cell r="G2271">
            <v>1</v>
          </cell>
          <cell r="J2271" t="str">
            <v>-33.94873 151.16358</v>
          </cell>
          <cell r="K2271">
            <v>1</v>
          </cell>
        </row>
        <row r="2272">
          <cell r="F2272" t="str">
            <v>-32.33847 116.06159</v>
          </cell>
          <cell r="G2272">
            <v>1</v>
          </cell>
          <cell r="J2272" t="str">
            <v>-33.94928 151.07308</v>
          </cell>
          <cell r="K2272">
            <v>1</v>
          </cell>
        </row>
        <row r="2273">
          <cell r="F2273" t="str">
            <v>-32.34057 115.80024</v>
          </cell>
          <cell r="G2273">
            <v>1</v>
          </cell>
          <cell r="J2273" t="str">
            <v>-33.95192 151.1331</v>
          </cell>
          <cell r="K2273">
            <v>1</v>
          </cell>
        </row>
        <row r="2274">
          <cell r="F2274" t="str">
            <v>-32.34291 115.81785</v>
          </cell>
          <cell r="G2274">
            <v>1</v>
          </cell>
          <cell r="J2274" t="str">
            <v>-33.95198 151.01802</v>
          </cell>
          <cell r="K2274">
            <v>1</v>
          </cell>
        </row>
        <row r="2275">
          <cell r="F2275" t="str">
            <v>-32.34293 115.76532</v>
          </cell>
          <cell r="G2275">
            <v>1</v>
          </cell>
          <cell r="J2275" t="str">
            <v>-33.95261 151.04587</v>
          </cell>
          <cell r="K2275">
            <v>1</v>
          </cell>
        </row>
        <row r="2276">
          <cell r="F2276" t="str">
            <v>-32.34308 115.75442</v>
          </cell>
          <cell r="G2276">
            <v>1</v>
          </cell>
          <cell r="J2276" t="str">
            <v>-33.95301 151.20673</v>
          </cell>
          <cell r="K2276">
            <v>1</v>
          </cell>
        </row>
        <row r="2277">
          <cell r="F2277" t="str">
            <v>-32.34809 138.04258</v>
          </cell>
          <cell r="G2277">
            <v>1</v>
          </cell>
          <cell r="J2277" t="str">
            <v>-33.95415 151.01605</v>
          </cell>
          <cell r="K2277">
            <v>1</v>
          </cell>
        </row>
        <row r="2278">
          <cell r="F2278" t="str">
            <v>-32.35803 115.76709</v>
          </cell>
          <cell r="G2278">
            <v>1</v>
          </cell>
          <cell r="J2278" t="str">
            <v>-33.95492 151.12442</v>
          </cell>
          <cell r="K2278">
            <v>1</v>
          </cell>
        </row>
        <row r="2279">
          <cell r="F2279" t="str">
            <v>-32.35803 115.76709</v>
          </cell>
          <cell r="G2279">
            <v>1</v>
          </cell>
          <cell r="J2279" t="str">
            <v>-33.95579 151.03944</v>
          </cell>
          <cell r="K2279">
            <v>1</v>
          </cell>
        </row>
        <row r="2280">
          <cell r="F2280" t="str">
            <v>-32.35842 115.75544</v>
          </cell>
          <cell r="G2280">
            <v>1</v>
          </cell>
          <cell r="J2280" t="str">
            <v>-33.95658 151.23971</v>
          </cell>
          <cell r="K2280">
            <v>1</v>
          </cell>
        </row>
        <row r="2281">
          <cell r="F2281" t="str">
            <v>-32.36067 149.53257</v>
          </cell>
          <cell r="G2281">
            <v>1</v>
          </cell>
          <cell r="J2281" t="str">
            <v>-33.9586 151.11861</v>
          </cell>
          <cell r="K2281">
            <v>1</v>
          </cell>
        </row>
        <row r="2282">
          <cell r="F2282" t="str">
            <v>-32.36087 115.7561</v>
          </cell>
          <cell r="G2282">
            <v>1</v>
          </cell>
          <cell r="J2282" t="str">
            <v>-33.95898 150.95378</v>
          </cell>
          <cell r="K2282">
            <v>1</v>
          </cell>
        </row>
        <row r="2283">
          <cell r="F2283" t="str">
            <v>-32.36802 115.98025</v>
          </cell>
          <cell r="G2283">
            <v>1</v>
          </cell>
          <cell r="J2283" t="str">
            <v>-33.96055 151.15381</v>
          </cell>
          <cell r="K2283">
            <v>1</v>
          </cell>
        </row>
        <row r="2284">
          <cell r="F2284" t="str">
            <v>-32.37037 115.75073</v>
          </cell>
          <cell r="G2284">
            <v>1</v>
          </cell>
          <cell r="J2284" t="str">
            <v>-33.97064 151.13459</v>
          </cell>
          <cell r="K2284">
            <v>1</v>
          </cell>
        </row>
        <row r="2285">
          <cell r="F2285" t="str">
            <v>-32.37207 117.00868</v>
          </cell>
          <cell r="G2285">
            <v>1</v>
          </cell>
          <cell r="J2285" t="str">
            <v>-33.97218 151.06823</v>
          </cell>
          <cell r="K2285">
            <v>1</v>
          </cell>
        </row>
        <row r="2286">
          <cell r="F2286" t="str">
            <v>-32.37684 134.33</v>
          </cell>
          <cell r="G2286">
            <v>1</v>
          </cell>
          <cell r="J2286" t="str">
            <v>-33.97374 150.85588</v>
          </cell>
          <cell r="K2286">
            <v>1</v>
          </cell>
        </row>
        <row r="2287">
          <cell r="F2287" t="str">
            <v>-32.38969 150.68672</v>
          </cell>
          <cell r="G2287">
            <v>1</v>
          </cell>
          <cell r="J2287" t="str">
            <v>-33.9745 151.07699</v>
          </cell>
          <cell r="K2287">
            <v>1</v>
          </cell>
        </row>
        <row r="2288">
          <cell r="F2288" t="str">
            <v>-32.39043 142.41605</v>
          </cell>
          <cell r="G2288">
            <v>1</v>
          </cell>
          <cell r="J2288" t="str">
            <v>-33.97471 151.11346</v>
          </cell>
          <cell r="K2288">
            <v>1</v>
          </cell>
        </row>
        <row r="2289">
          <cell r="F2289" t="str">
            <v>-32.40455 115.75867</v>
          </cell>
          <cell r="G2289">
            <v>1</v>
          </cell>
          <cell r="J2289" t="str">
            <v>-33.97744 151.10579</v>
          </cell>
          <cell r="K2289">
            <v>1</v>
          </cell>
        </row>
        <row r="2290">
          <cell r="F2290" t="str">
            <v>-32.40578 151.7585</v>
          </cell>
          <cell r="G2290">
            <v>1</v>
          </cell>
          <cell r="J2290" t="str">
            <v>-33.97782 150.89387</v>
          </cell>
          <cell r="K2290">
            <v>1</v>
          </cell>
        </row>
        <row r="2291">
          <cell r="F2291" t="str">
            <v>-32.40683 151.96866</v>
          </cell>
          <cell r="G2291">
            <v>1</v>
          </cell>
          <cell r="J2291" t="str">
            <v>-33.97832 151.14723</v>
          </cell>
          <cell r="K2291">
            <v>1</v>
          </cell>
        </row>
        <row r="2292">
          <cell r="F2292" t="str">
            <v>-32.41133 115.76943</v>
          </cell>
          <cell r="G2292">
            <v>1</v>
          </cell>
          <cell r="J2292" t="str">
            <v>-33.97892 151.10512</v>
          </cell>
          <cell r="K2292">
            <v>1</v>
          </cell>
        </row>
        <row r="2293">
          <cell r="F2293" t="str">
            <v>-32.41162 152.20914</v>
          </cell>
          <cell r="G2293">
            <v>1</v>
          </cell>
          <cell r="J2293" t="str">
            <v>-33.97963 151.10567</v>
          </cell>
          <cell r="K2293">
            <v>1</v>
          </cell>
        </row>
        <row r="2294">
          <cell r="F2294" t="str">
            <v>-32.44079 115.75778</v>
          </cell>
          <cell r="G2294">
            <v>1</v>
          </cell>
          <cell r="J2294" t="str">
            <v>-33.98185 151.23554</v>
          </cell>
          <cell r="K2294">
            <v>1</v>
          </cell>
        </row>
        <row r="2295">
          <cell r="F2295" t="str">
            <v>-32.44804 118.86249</v>
          </cell>
          <cell r="G2295">
            <v>1</v>
          </cell>
          <cell r="J2295" t="str">
            <v>-33.98419 151.08237</v>
          </cell>
          <cell r="K2295">
            <v>1</v>
          </cell>
        </row>
        <row r="2296">
          <cell r="F2296" t="str">
            <v>-32.47434 137.75692</v>
          </cell>
          <cell r="G2296">
            <v>1</v>
          </cell>
          <cell r="J2296" t="str">
            <v>-33.98449 151.08489</v>
          </cell>
          <cell r="K2296">
            <v>1</v>
          </cell>
        </row>
        <row r="2297">
          <cell r="F2297" t="str">
            <v>-32.4769 115.76304</v>
          </cell>
          <cell r="G2297">
            <v>1</v>
          </cell>
          <cell r="J2297" t="str">
            <v>-33.99264 150.76492</v>
          </cell>
          <cell r="K2297">
            <v>1</v>
          </cell>
        </row>
        <row r="2298">
          <cell r="F2298" t="str">
            <v>-32.48115 137.75324</v>
          </cell>
          <cell r="G2298">
            <v>1</v>
          </cell>
          <cell r="J2298" t="str">
            <v>-33.99298 151.13609</v>
          </cell>
          <cell r="K2298">
            <v>1</v>
          </cell>
        </row>
        <row r="2299">
          <cell r="F2299" t="str">
            <v>-32.48291 137.77516</v>
          </cell>
          <cell r="G2299">
            <v>1</v>
          </cell>
          <cell r="J2299" t="str">
            <v>-33.99419 150.89543</v>
          </cell>
          <cell r="K2299">
            <v>1</v>
          </cell>
        </row>
        <row r="2300">
          <cell r="F2300" t="str">
            <v>-32.48919 137.7771</v>
          </cell>
          <cell r="G2300">
            <v>1</v>
          </cell>
          <cell r="J2300" t="str">
            <v>-33.99871 151.08598</v>
          </cell>
          <cell r="K2300">
            <v>1</v>
          </cell>
        </row>
        <row r="2301">
          <cell r="F2301" t="str">
            <v>-32.48949 137.78465</v>
          </cell>
          <cell r="G2301">
            <v>1</v>
          </cell>
          <cell r="J2301" t="str">
            <v>-33.99926 151.13873</v>
          </cell>
          <cell r="K2301">
            <v>1</v>
          </cell>
        </row>
        <row r="2302">
          <cell r="F2302" t="str">
            <v>-32.49439 118.2638</v>
          </cell>
          <cell r="G2302">
            <v>1</v>
          </cell>
          <cell r="J2302" t="str">
            <v>-34.00159 151.07335</v>
          </cell>
          <cell r="K2302">
            <v>1</v>
          </cell>
        </row>
        <row r="2303">
          <cell r="F2303" t="str">
            <v>-32.49725 137.78315</v>
          </cell>
          <cell r="G2303">
            <v>1</v>
          </cell>
          <cell r="J2303" t="str">
            <v>-34.00314 151.06791</v>
          </cell>
          <cell r="K2303">
            <v>1</v>
          </cell>
        </row>
        <row r="2304">
          <cell r="F2304" t="str">
            <v>-32.50837 137.78149</v>
          </cell>
          <cell r="G2304">
            <v>1</v>
          </cell>
          <cell r="J2304" t="str">
            <v>-34.00828 151.06238</v>
          </cell>
          <cell r="K2304">
            <v>1</v>
          </cell>
        </row>
        <row r="2305">
          <cell r="F2305" t="str">
            <v>-32.5087 115.75306</v>
          </cell>
          <cell r="G2305">
            <v>1</v>
          </cell>
          <cell r="J2305" t="str">
            <v>-34.01299 151.07094</v>
          </cell>
          <cell r="K2305">
            <v>1</v>
          </cell>
        </row>
        <row r="2306">
          <cell r="F2306" t="str">
            <v>-32.50923 115.97791</v>
          </cell>
          <cell r="G2306">
            <v>1</v>
          </cell>
          <cell r="J2306" t="str">
            <v>-34.01409 151.0176</v>
          </cell>
          <cell r="K2306">
            <v>1</v>
          </cell>
        </row>
        <row r="2307">
          <cell r="F2307" t="str">
            <v>-32.50996 115.74644</v>
          </cell>
          <cell r="G2307">
            <v>1</v>
          </cell>
          <cell r="J2307" t="str">
            <v>-34.01453 151.02618</v>
          </cell>
          <cell r="K2307">
            <v>1</v>
          </cell>
        </row>
        <row r="2308">
          <cell r="F2308" t="str">
            <v>-32.51403 137.8503</v>
          </cell>
          <cell r="G2308">
            <v>1</v>
          </cell>
          <cell r="J2308" t="str">
            <v>-34.0147 150.82973</v>
          </cell>
          <cell r="K2308">
            <v>1</v>
          </cell>
        </row>
        <row r="2309">
          <cell r="F2309" t="str">
            <v>-32.52077 115.74092</v>
          </cell>
          <cell r="G2309">
            <v>1</v>
          </cell>
          <cell r="J2309" t="str">
            <v>-34.01588 150.68452</v>
          </cell>
          <cell r="K2309">
            <v>1</v>
          </cell>
        </row>
        <row r="2310">
          <cell r="F2310" t="str">
            <v>-32.52077 115.74092</v>
          </cell>
          <cell r="G2310">
            <v>1</v>
          </cell>
          <cell r="J2310" t="str">
            <v>-34.01707 150.80333</v>
          </cell>
          <cell r="K2310">
            <v>1</v>
          </cell>
        </row>
        <row r="2311">
          <cell r="F2311" t="str">
            <v>-32.5276 115.72525</v>
          </cell>
          <cell r="G2311">
            <v>1</v>
          </cell>
          <cell r="J2311" t="str">
            <v>-34.01857 150.82145</v>
          </cell>
          <cell r="K2311">
            <v>1</v>
          </cell>
        </row>
        <row r="2312">
          <cell r="F2312" t="str">
            <v>-32.52934 115.76228</v>
          </cell>
          <cell r="G2312">
            <v>1</v>
          </cell>
          <cell r="J2312" t="str">
            <v>-34.0187 151.06364</v>
          </cell>
          <cell r="K2312">
            <v>1</v>
          </cell>
        </row>
        <row r="2313">
          <cell r="F2313" t="str">
            <v>-32.53125 115.76766</v>
          </cell>
          <cell r="G2313">
            <v>1</v>
          </cell>
          <cell r="J2313" t="str">
            <v>-34.02363 151.10915</v>
          </cell>
          <cell r="K2313">
            <v>1</v>
          </cell>
        </row>
        <row r="2314">
          <cell r="F2314" t="str">
            <v>-32.53316 117.07879</v>
          </cell>
          <cell r="G2314">
            <v>1</v>
          </cell>
          <cell r="J2314" t="str">
            <v>-34.02563 150.82808</v>
          </cell>
          <cell r="K2314">
            <v>1</v>
          </cell>
        </row>
        <row r="2315">
          <cell r="F2315" t="str">
            <v>-32.53397 115.75094</v>
          </cell>
          <cell r="G2315">
            <v>1</v>
          </cell>
          <cell r="J2315" t="str">
            <v>-34.02802 150.85066</v>
          </cell>
          <cell r="K2315">
            <v>1</v>
          </cell>
        </row>
        <row r="2316">
          <cell r="F2316" t="str">
            <v>-32.54013 148.95304</v>
          </cell>
          <cell r="G2316">
            <v>1</v>
          </cell>
          <cell r="J2316" t="str">
            <v>-34.02924 151.09791</v>
          </cell>
          <cell r="K2316">
            <v>1</v>
          </cell>
        </row>
        <row r="2317">
          <cell r="F2317" t="str">
            <v>-32.54053 115.73211</v>
          </cell>
          <cell r="G2317">
            <v>1</v>
          </cell>
          <cell r="J2317" t="str">
            <v>-34.02952 151.06266</v>
          </cell>
          <cell r="K2317">
            <v>1</v>
          </cell>
        </row>
        <row r="2318">
          <cell r="F2318" t="str">
            <v>-32.54229 115.70414</v>
          </cell>
          <cell r="G2318">
            <v>1</v>
          </cell>
          <cell r="J2318" t="str">
            <v>-34.03147 150.86145</v>
          </cell>
          <cell r="K2318">
            <v>1</v>
          </cell>
        </row>
        <row r="2319">
          <cell r="F2319" t="str">
            <v>-32.54465 151.17723</v>
          </cell>
          <cell r="G2319">
            <v>1</v>
          </cell>
          <cell r="J2319" t="str">
            <v>-34.0329 151.06352</v>
          </cell>
          <cell r="K2319">
            <v>1</v>
          </cell>
        </row>
        <row r="2320">
          <cell r="F2320" t="str">
            <v>-32.54753 115.74449</v>
          </cell>
          <cell r="G2320">
            <v>1</v>
          </cell>
          <cell r="J2320" t="str">
            <v>-34.0341 151.08299</v>
          </cell>
          <cell r="K2320">
            <v>1</v>
          </cell>
        </row>
        <row r="2321">
          <cell r="F2321" t="str">
            <v>-32.54969 151.16207</v>
          </cell>
          <cell r="G2321">
            <v>1</v>
          </cell>
          <cell r="J2321" t="str">
            <v>-34.03571 151.12175</v>
          </cell>
          <cell r="K2321">
            <v>1</v>
          </cell>
        </row>
        <row r="2322">
          <cell r="F2322" t="str">
            <v>-32.5502 115.69497</v>
          </cell>
          <cell r="G2322">
            <v>1</v>
          </cell>
          <cell r="J2322" t="str">
            <v>-34.03625 151.02671</v>
          </cell>
          <cell r="K2322">
            <v>1</v>
          </cell>
        </row>
        <row r="2323">
          <cell r="F2323" t="str">
            <v>-32.55356 148.94279</v>
          </cell>
          <cell r="G2323">
            <v>1</v>
          </cell>
          <cell r="J2323" t="str">
            <v>-34.03733 151.08778</v>
          </cell>
          <cell r="K2323">
            <v>1</v>
          </cell>
        </row>
        <row r="2324">
          <cell r="F2324" t="str">
            <v>-32.56109 148.95559</v>
          </cell>
          <cell r="G2324">
            <v>1</v>
          </cell>
          <cell r="J2324" t="str">
            <v>-34.04429 150.80994</v>
          </cell>
          <cell r="K2324">
            <v>1</v>
          </cell>
        </row>
        <row r="2325">
          <cell r="F2325" t="str">
            <v>-32.56443 115.67863</v>
          </cell>
          <cell r="G2325">
            <v>1</v>
          </cell>
          <cell r="J2325" t="str">
            <v>-34.04554 151.12563</v>
          </cell>
          <cell r="K2325">
            <v>1</v>
          </cell>
        </row>
        <row r="2326">
          <cell r="F2326" t="str">
            <v>-32.56733 151.17403</v>
          </cell>
          <cell r="G2326">
            <v>1</v>
          </cell>
          <cell r="J2326" t="str">
            <v>-34.05384 151.00042</v>
          </cell>
          <cell r="K2326">
            <v>1</v>
          </cell>
        </row>
        <row r="2327">
          <cell r="F2327" t="str">
            <v>-32.58633 151.7765</v>
          </cell>
          <cell r="G2327">
            <v>1</v>
          </cell>
          <cell r="J2327" t="str">
            <v>-34.0539 150.74461</v>
          </cell>
          <cell r="K2327">
            <v>1</v>
          </cell>
        </row>
        <row r="2328">
          <cell r="F2328" t="str">
            <v>-32.59139 115.80488</v>
          </cell>
          <cell r="G2328">
            <v>1</v>
          </cell>
          <cell r="J2328" t="str">
            <v>-34.05511 150.71295</v>
          </cell>
          <cell r="K2328">
            <v>1</v>
          </cell>
        </row>
        <row r="2329">
          <cell r="F2329" t="str">
            <v>-32.59171 117.60444</v>
          </cell>
          <cell r="G2329">
            <v>1</v>
          </cell>
          <cell r="J2329" t="str">
            <v>-34.05756 151.00317</v>
          </cell>
          <cell r="K2329">
            <v>1</v>
          </cell>
        </row>
        <row r="2330">
          <cell r="F2330" t="str">
            <v>-32.59195 149.58575</v>
          </cell>
          <cell r="G2330">
            <v>1</v>
          </cell>
          <cell r="J2330" t="str">
            <v>-34.05797 151.11109</v>
          </cell>
          <cell r="K2330">
            <v>1</v>
          </cell>
        </row>
        <row r="2331">
          <cell r="F2331" t="str">
            <v>-32.59274 115.64298</v>
          </cell>
          <cell r="G2331">
            <v>1</v>
          </cell>
          <cell r="J2331" t="str">
            <v>-34.05915 151.08074</v>
          </cell>
          <cell r="K2331">
            <v>1</v>
          </cell>
        </row>
        <row r="2332">
          <cell r="F2332" t="str">
            <v>-32.60232 151.57887</v>
          </cell>
          <cell r="G2332">
            <v>1</v>
          </cell>
          <cell r="J2332" t="str">
            <v>-34.06309 150.82302</v>
          </cell>
          <cell r="K2332">
            <v>1</v>
          </cell>
        </row>
        <row r="2333">
          <cell r="F2333" t="str">
            <v>-32.60289 115.89396</v>
          </cell>
          <cell r="G2333">
            <v>1</v>
          </cell>
          <cell r="J2333" t="str">
            <v>-34.0638 150.81843</v>
          </cell>
          <cell r="K2333">
            <v>1</v>
          </cell>
        </row>
        <row r="2334">
          <cell r="F2334" t="str">
            <v>-32.62376 115.62751</v>
          </cell>
          <cell r="G2334">
            <v>1</v>
          </cell>
          <cell r="J2334" t="str">
            <v>-34.06569 151.01604</v>
          </cell>
          <cell r="K2334">
            <v>1</v>
          </cell>
        </row>
        <row r="2335">
          <cell r="F2335" t="str">
            <v>-32.62651 115.63138</v>
          </cell>
          <cell r="G2335">
            <v>1</v>
          </cell>
          <cell r="J2335" t="str">
            <v>-34.06651 151.14935</v>
          </cell>
          <cell r="K2335">
            <v>1</v>
          </cell>
        </row>
        <row r="2336">
          <cell r="F2336" t="str">
            <v>-32.629 115.87424</v>
          </cell>
          <cell r="G2336">
            <v>1</v>
          </cell>
          <cell r="J2336" t="str">
            <v>-34.07213 150.56926</v>
          </cell>
          <cell r="K2336">
            <v>1</v>
          </cell>
        </row>
        <row r="2337">
          <cell r="F2337" t="str">
            <v>-32.62934 115.86655</v>
          </cell>
          <cell r="G2337">
            <v>1</v>
          </cell>
          <cell r="J2337" t="str">
            <v>-34.0731 151.00973</v>
          </cell>
          <cell r="K2337">
            <v>1</v>
          </cell>
        </row>
        <row r="2338">
          <cell r="F2338" t="str">
            <v>-32.63092 147.56567</v>
          </cell>
          <cell r="G2338">
            <v>1</v>
          </cell>
          <cell r="J2338" t="str">
            <v>-34.08178 150.83266</v>
          </cell>
          <cell r="K2338">
            <v>1</v>
          </cell>
        </row>
        <row r="2339">
          <cell r="F2339" t="str">
            <v>-32.65539 151.96319</v>
          </cell>
          <cell r="G2339">
            <v>1</v>
          </cell>
          <cell r="J2339" t="str">
            <v>-34.08422 150.69145</v>
          </cell>
          <cell r="K2339">
            <v>1</v>
          </cell>
        </row>
        <row r="2340">
          <cell r="F2340" t="str">
            <v>-32.65907 151.34936</v>
          </cell>
          <cell r="G2340">
            <v>1</v>
          </cell>
          <cell r="J2340" t="str">
            <v>-34.08441 151.14696</v>
          </cell>
          <cell r="K2340">
            <v>1</v>
          </cell>
        </row>
        <row r="2341">
          <cell r="F2341" t="str">
            <v>-32.66225 151.72492</v>
          </cell>
          <cell r="G2341">
            <v>1</v>
          </cell>
          <cell r="J2341" t="str">
            <v>-34.0875 150.81147</v>
          </cell>
          <cell r="K2341">
            <v>1</v>
          </cell>
        </row>
        <row r="2342">
          <cell r="F2342" t="str">
            <v>-32.6689 118.1525</v>
          </cell>
          <cell r="G2342">
            <v>1</v>
          </cell>
          <cell r="J2342" t="str">
            <v>-34.08774 151.00635</v>
          </cell>
          <cell r="K2342">
            <v>1</v>
          </cell>
        </row>
        <row r="2343">
          <cell r="F2343" t="str">
            <v>-32.67156 152.17648</v>
          </cell>
          <cell r="G2343">
            <v>1</v>
          </cell>
          <cell r="J2343" t="str">
            <v>-34.08844 150.82602</v>
          </cell>
          <cell r="K2343">
            <v>1</v>
          </cell>
        </row>
        <row r="2344">
          <cell r="F2344" t="str">
            <v>-32.6779 116.67271</v>
          </cell>
          <cell r="G2344">
            <v>1</v>
          </cell>
          <cell r="J2344" t="str">
            <v>-34.0901 150.82347</v>
          </cell>
          <cell r="K2344">
            <v>1</v>
          </cell>
        </row>
        <row r="2345">
          <cell r="F2345" t="str">
            <v>-32.67812 151.38823</v>
          </cell>
          <cell r="G2345">
            <v>1</v>
          </cell>
          <cell r="J2345" t="str">
            <v>-34.0901 150.82347</v>
          </cell>
          <cell r="K2345">
            <v>1</v>
          </cell>
        </row>
        <row r="2346">
          <cell r="F2346" t="str">
            <v>-32.68037 138.12186</v>
          </cell>
          <cell r="G2346">
            <v>1</v>
          </cell>
          <cell r="J2346" t="str">
            <v>-34.09518 142.04707</v>
          </cell>
          <cell r="K2346">
            <v>1</v>
          </cell>
        </row>
        <row r="2347">
          <cell r="F2347" t="str">
            <v>-32.69623 151.64777</v>
          </cell>
          <cell r="G2347">
            <v>1</v>
          </cell>
          <cell r="J2347" t="str">
            <v>-34.10919 141.91242</v>
          </cell>
          <cell r="K2347">
            <v>1</v>
          </cell>
        </row>
        <row r="2348">
          <cell r="F2348" t="str">
            <v>-32.71529 116.06419</v>
          </cell>
          <cell r="G2348">
            <v>1</v>
          </cell>
          <cell r="J2348" t="str">
            <v>-34.17971 142.22647</v>
          </cell>
          <cell r="K2348">
            <v>1</v>
          </cell>
        </row>
        <row r="2349">
          <cell r="F2349" t="str">
            <v>-32.7167 152.15959</v>
          </cell>
          <cell r="G2349">
            <v>1</v>
          </cell>
          <cell r="J2349" t="str">
            <v>-34.18311 150.60957</v>
          </cell>
          <cell r="K2349">
            <v>1</v>
          </cell>
        </row>
        <row r="2350">
          <cell r="F2350" t="str">
            <v>-32.72604 151.53234</v>
          </cell>
          <cell r="G2350">
            <v>1</v>
          </cell>
          <cell r="J2350" t="str">
            <v>-34.19315 150.98158</v>
          </cell>
          <cell r="K2350">
            <v>1</v>
          </cell>
        </row>
        <row r="2351">
          <cell r="F2351" t="str">
            <v>-32.72649 148.19394</v>
          </cell>
          <cell r="G2351">
            <v>1</v>
          </cell>
          <cell r="J2351" t="str">
            <v>-34.20229 150.5709</v>
          </cell>
          <cell r="K2351">
            <v>1</v>
          </cell>
        </row>
        <row r="2352">
          <cell r="F2352" t="str">
            <v>-32.729 151.55319</v>
          </cell>
          <cell r="G2352">
            <v>1</v>
          </cell>
          <cell r="J2352" t="str">
            <v>-34.22741 150.59099</v>
          </cell>
          <cell r="K2352">
            <v>1</v>
          </cell>
        </row>
        <row r="2353">
          <cell r="F2353" t="str">
            <v>-32.73217 138.61182</v>
          </cell>
          <cell r="G2353">
            <v>1</v>
          </cell>
          <cell r="J2353" t="str">
            <v>-34.25258 146.19471</v>
          </cell>
          <cell r="K2353">
            <v>1</v>
          </cell>
        </row>
        <row r="2354">
          <cell r="F2354" t="str">
            <v>-32.73308 152.00367</v>
          </cell>
          <cell r="G2354">
            <v>1</v>
          </cell>
          <cell r="J2354" t="str">
            <v>-34.2766 146.07291</v>
          </cell>
          <cell r="K2354">
            <v>1</v>
          </cell>
        </row>
        <row r="2355">
          <cell r="F2355" t="str">
            <v>-32.73412 151.55897</v>
          </cell>
          <cell r="G2355">
            <v>1</v>
          </cell>
          <cell r="J2355" t="str">
            <v>-34.27871 150.95494</v>
          </cell>
          <cell r="K2355">
            <v>1</v>
          </cell>
        </row>
        <row r="2356">
          <cell r="F2356" t="str">
            <v>-32.73884 151.87994</v>
          </cell>
          <cell r="G2356">
            <v>1</v>
          </cell>
          <cell r="J2356" t="str">
            <v>-34.2797 146.06902</v>
          </cell>
          <cell r="K2356">
            <v>1</v>
          </cell>
        </row>
        <row r="2357">
          <cell r="F2357" t="str">
            <v>-32.74633 134.97463</v>
          </cell>
          <cell r="G2357">
            <v>1</v>
          </cell>
          <cell r="J2357" t="str">
            <v>-34.28267 146.04746</v>
          </cell>
          <cell r="K2357">
            <v>1</v>
          </cell>
        </row>
        <row r="2358">
          <cell r="F2358" t="str">
            <v>-32.74972 151.58768</v>
          </cell>
          <cell r="G2358">
            <v>1</v>
          </cell>
          <cell r="J2358" t="str">
            <v>-34.2846 146.03413</v>
          </cell>
          <cell r="K2358">
            <v>1</v>
          </cell>
        </row>
        <row r="2359">
          <cell r="F2359" t="str">
            <v>-32.75108 151.58722</v>
          </cell>
          <cell r="G2359">
            <v>1</v>
          </cell>
          <cell r="J2359" t="str">
            <v>-34.28522 146.03388</v>
          </cell>
          <cell r="K2359">
            <v>1</v>
          </cell>
        </row>
        <row r="2360">
          <cell r="F2360" t="str">
            <v>-32.75311 148.64892</v>
          </cell>
          <cell r="G2360">
            <v>1</v>
          </cell>
          <cell r="J2360" t="str">
            <v>-34.30745 148.30601</v>
          </cell>
          <cell r="K2360">
            <v>1</v>
          </cell>
        </row>
        <row r="2361">
          <cell r="F2361" t="str">
            <v>-32.75682 151.75682</v>
          </cell>
          <cell r="G2361">
            <v>1</v>
          </cell>
          <cell r="J2361" t="str">
            <v>-34.30838 148.30577</v>
          </cell>
          <cell r="K2361">
            <v>1</v>
          </cell>
        </row>
        <row r="2362">
          <cell r="F2362" t="str">
            <v>-32.75837 151.58695</v>
          </cell>
          <cell r="G2362">
            <v>1</v>
          </cell>
          <cell r="J2362" t="str">
            <v>-34.3369 150.91052</v>
          </cell>
          <cell r="K2362">
            <v>1</v>
          </cell>
        </row>
        <row r="2363">
          <cell r="F2363" t="str">
            <v>-32.76519 151.6059</v>
          </cell>
          <cell r="G2363">
            <v>1</v>
          </cell>
          <cell r="J2363" t="str">
            <v>-34.34792 147.21878</v>
          </cell>
          <cell r="K2363">
            <v>1</v>
          </cell>
        </row>
        <row r="2364">
          <cell r="F2364" t="str">
            <v>-32.76574 151.74695</v>
          </cell>
          <cell r="G2364">
            <v>1</v>
          </cell>
          <cell r="J2364" t="str">
            <v>-34.35123 146.90322</v>
          </cell>
          <cell r="K2364">
            <v>1</v>
          </cell>
        </row>
        <row r="2365">
          <cell r="F2365" t="str">
            <v>-32.76842 151.74051</v>
          </cell>
          <cell r="G2365">
            <v>1</v>
          </cell>
          <cell r="J2365" t="str">
            <v>-34.36701 150.91785</v>
          </cell>
          <cell r="K2365">
            <v>1</v>
          </cell>
        </row>
        <row r="2366">
          <cell r="F2366" t="str">
            <v>-32.76901 151.59841</v>
          </cell>
          <cell r="G2366">
            <v>1</v>
          </cell>
          <cell r="J2366" t="str">
            <v>-34.37638 150.91339</v>
          </cell>
          <cell r="K2366">
            <v>1</v>
          </cell>
        </row>
        <row r="2367">
          <cell r="F2367" t="str">
            <v>-32.78456 152.09243</v>
          </cell>
          <cell r="G2367">
            <v>1</v>
          </cell>
          <cell r="J2367" t="str">
            <v>-34.39223 150.87965</v>
          </cell>
          <cell r="K2367">
            <v>1</v>
          </cell>
        </row>
        <row r="2368">
          <cell r="F2368" t="str">
            <v>-32.78599 117.4962</v>
          </cell>
          <cell r="G2368">
            <v>1</v>
          </cell>
          <cell r="J2368" t="str">
            <v>-34.39765 150.89253</v>
          </cell>
          <cell r="K2368">
            <v>1</v>
          </cell>
        </row>
        <row r="2369">
          <cell r="F2369" t="str">
            <v>-32.79667 151.85039</v>
          </cell>
          <cell r="G2369">
            <v>1</v>
          </cell>
          <cell r="J2369" t="str">
            <v>-34.40311 150.88847</v>
          </cell>
          <cell r="K2369">
            <v>1</v>
          </cell>
        </row>
        <row r="2370">
          <cell r="F2370" t="str">
            <v>-32.79787 134.21098</v>
          </cell>
          <cell r="G2370">
            <v>1</v>
          </cell>
          <cell r="J2370" t="str">
            <v>-34.41526 150.86537</v>
          </cell>
          <cell r="K2370">
            <v>1</v>
          </cell>
        </row>
        <row r="2371">
          <cell r="F2371" t="str">
            <v>-32.80161 116.46717</v>
          </cell>
          <cell r="G2371">
            <v>1</v>
          </cell>
          <cell r="J2371" t="str">
            <v>-34.41745 150.88037</v>
          </cell>
          <cell r="K2371">
            <v>1</v>
          </cell>
        </row>
        <row r="2372">
          <cell r="F2372" t="str">
            <v>-32.81445 151.4582</v>
          </cell>
          <cell r="G2372">
            <v>1</v>
          </cell>
          <cell r="J2372" t="str">
            <v>-34.4233 150.87572</v>
          </cell>
          <cell r="K2372">
            <v>1</v>
          </cell>
        </row>
        <row r="2373">
          <cell r="F2373" t="str">
            <v>-32.81445 151.4582</v>
          </cell>
          <cell r="G2373">
            <v>1</v>
          </cell>
          <cell r="J2373" t="str">
            <v>-34.42723 150.85459</v>
          </cell>
          <cell r="K2373">
            <v>1</v>
          </cell>
        </row>
        <row r="2374">
          <cell r="F2374" t="str">
            <v>-32.81589 151.45765</v>
          </cell>
          <cell r="G2374">
            <v>1</v>
          </cell>
          <cell r="J2374" t="str">
            <v>-34.42735 150.89324</v>
          </cell>
          <cell r="K2374">
            <v>1</v>
          </cell>
        </row>
        <row r="2375">
          <cell r="F2375" t="str">
            <v>-32.82432 138.18856</v>
          </cell>
          <cell r="G2375">
            <v>1</v>
          </cell>
          <cell r="J2375" t="str">
            <v>-34.43475 148.72441</v>
          </cell>
          <cell r="K2375">
            <v>1</v>
          </cell>
        </row>
        <row r="2376">
          <cell r="F2376" t="str">
            <v>-32.82496 151.4863</v>
          </cell>
          <cell r="G2376">
            <v>1</v>
          </cell>
          <cell r="J2376" t="str">
            <v>-34.43653 150.86871</v>
          </cell>
          <cell r="K2376">
            <v>1</v>
          </cell>
        </row>
        <row r="2377">
          <cell r="F2377" t="str">
            <v>-32.8442 115.92644</v>
          </cell>
          <cell r="G2377">
            <v>1</v>
          </cell>
          <cell r="J2377" t="str">
            <v>-34.43731 150.88128</v>
          </cell>
          <cell r="K2377">
            <v>1</v>
          </cell>
        </row>
        <row r="2378">
          <cell r="F2378" t="str">
            <v>-32.84501 115.92941</v>
          </cell>
          <cell r="G2378">
            <v>1</v>
          </cell>
          <cell r="J2378" t="str">
            <v>-34.44451 147.5415</v>
          </cell>
          <cell r="K2378">
            <v>1</v>
          </cell>
        </row>
        <row r="2379">
          <cell r="F2379" t="str">
            <v>-32.84625 151.3758</v>
          </cell>
          <cell r="G2379">
            <v>1</v>
          </cell>
          <cell r="J2379" t="str">
            <v>-34.45206 150.44743</v>
          </cell>
          <cell r="K2379">
            <v>1</v>
          </cell>
        </row>
        <row r="2380">
          <cell r="F2380" t="str">
            <v>-32.85442 151.32287</v>
          </cell>
          <cell r="G2380">
            <v>1</v>
          </cell>
          <cell r="J2380" t="str">
            <v>-34.45551 150.44773</v>
          </cell>
          <cell r="K2380">
            <v>1</v>
          </cell>
        </row>
        <row r="2381">
          <cell r="F2381" t="str">
            <v>-32.85517 149.97612</v>
          </cell>
          <cell r="G2381">
            <v>1</v>
          </cell>
          <cell r="J2381" t="str">
            <v>-34.45927 149.47297</v>
          </cell>
          <cell r="K2381">
            <v>1</v>
          </cell>
        </row>
        <row r="2382">
          <cell r="F2382" t="str">
            <v>-32.87827 138.34774</v>
          </cell>
          <cell r="G2382">
            <v>1</v>
          </cell>
          <cell r="J2382" t="str">
            <v>-34.46825 150.8719</v>
          </cell>
          <cell r="K2382">
            <v>1</v>
          </cell>
        </row>
        <row r="2383">
          <cell r="F2383" t="str">
            <v>-32.88789 151.7282</v>
          </cell>
          <cell r="G2383">
            <v>1</v>
          </cell>
          <cell r="J2383" t="str">
            <v>-34.47046 150.77584</v>
          </cell>
          <cell r="K2383">
            <v>1</v>
          </cell>
        </row>
        <row r="2384">
          <cell r="F2384" t="str">
            <v>-32.89559 151.73851</v>
          </cell>
          <cell r="G2384">
            <v>1</v>
          </cell>
          <cell r="J2384" t="str">
            <v>-34.47648 150.84697</v>
          </cell>
          <cell r="K2384">
            <v>1</v>
          </cell>
        </row>
        <row r="2385">
          <cell r="F2385" t="str">
            <v>-32.89866 151.67761</v>
          </cell>
          <cell r="G2385">
            <v>1</v>
          </cell>
          <cell r="J2385" t="str">
            <v>-34.479 150.42132</v>
          </cell>
          <cell r="K2385">
            <v>1</v>
          </cell>
        </row>
        <row r="2386">
          <cell r="F2386" t="str">
            <v>-32.90036 151.7461</v>
          </cell>
          <cell r="G2386">
            <v>1</v>
          </cell>
          <cell r="J2386" t="str">
            <v>-34.47996 150.84515</v>
          </cell>
          <cell r="K2386">
            <v>1</v>
          </cell>
        </row>
        <row r="2387">
          <cell r="F2387" t="str">
            <v>-32.90168 151.69329</v>
          </cell>
          <cell r="G2387">
            <v>1</v>
          </cell>
          <cell r="J2387" t="str">
            <v>-34.48117 150.87919</v>
          </cell>
          <cell r="K2387">
            <v>1</v>
          </cell>
        </row>
        <row r="2388">
          <cell r="F2388" t="str">
            <v>-32.90197 151.68221</v>
          </cell>
          <cell r="G2388">
            <v>1</v>
          </cell>
          <cell r="J2388" t="str">
            <v>-34.484 150.90577</v>
          </cell>
          <cell r="K2388">
            <v>1</v>
          </cell>
        </row>
        <row r="2389">
          <cell r="F2389" t="str">
            <v>-32.90265 151.72126</v>
          </cell>
          <cell r="G2389">
            <v>1</v>
          </cell>
          <cell r="J2389" t="str">
            <v>-34.4867 150.89111</v>
          </cell>
          <cell r="K2389">
            <v>1</v>
          </cell>
        </row>
        <row r="2390">
          <cell r="F2390" t="str">
            <v>-32.9075 151.7196</v>
          </cell>
          <cell r="G2390">
            <v>1</v>
          </cell>
          <cell r="J2390" t="str">
            <v>-34.49181 150.78195</v>
          </cell>
          <cell r="K2390">
            <v>1</v>
          </cell>
        </row>
        <row r="2391">
          <cell r="F2391" t="str">
            <v>-32.91094 151.78097</v>
          </cell>
          <cell r="G2391">
            <v>1</v>
          </cell>
          <cell r="J2391" t="str">
            <v>-34.4943 150.79707</v>
          </cell>
          <cell r="K2391">
            <v>1</v>
          </cell>
        </row>
        <row r="2392">
          <cell r="F2392" t="str">
            <v>-32.91264 151.66483</v>
          </cell>
          <cell r="G2392">
            <v>1</v>
          </cell>
          <cell r="J2392" t="str">
            <v>-34.49661 150.79928</v>
          </cell>
          <cell r="K2392">
            <v>1</v>
          </cell>
        </row>
        <row r="2393">
          <cell r="F2393" t="str">
            <v>-32.91938 151.62286</v>
          </cell>
          <cell r="G2393">
            <v>1</v>
          </cell>
          <cell r="J2393" t="str">
            <v>-34.50412 144.85107</v>
          </cell>
          <cell r="K2393">
            <v>1</v>
          </cell>
        </row>
        <row r="2394">
          <cell r="F2394" t="str">
            <v>-32.91985 151.7555</v>
          </cell>
          <cell r="G2394">
            <v>1</v>
          </cell>
          <cell r="J2394" t="str">
            <v>-34.55042 150.37384</v>
          </cell>
          <cell r="K2394">
            <v>1</v>
          </cell>
        </row>
        <row r="2395">
          <cell r="F2395" t="str">
            <v>-32.92111 151.74402</v>
          </cell>
          <cell r="G2395">
            <v>1</v>
          </cell>
          <cell r="J2395" t="str">
            <v>-34.5521 148.35518</v>
          </cell>
          <cell r="K2395">
            <v>1</v>
          </cell>
        </row>
        <row r="2396">
          <cell r="F2396" t="str">
            <v>-32.92209 151.75969</v>
          </cell>
          <cell r="G2396">
            <v>1</v>
          </cell>
          <cell r="J2396" t="str">
            <v>-34.55475 150.85753</v>
          </cell>
          <cell r="K2396">
            <v>1</v>
          </cell>
        </row>
        <row r="2397">
          <cell r="F2397" t="str">
            <v>-32.92259 151.72055</v>
          </cell>
          <cell r="G2397">
            <v>1</v>
          </cell>
          <cell r="J2397" t="str">
            <v>-34.55507 150.8442</v>
          </cell>
          <cell r="K2397">
            <v>1</v>
          </cell>
        </row>
        <row r="2398">
          <cell r="F2398" t="str">
            <v>-32.92458 147.71235</v>
          </cell>
          <cell r="G2398">
            <v>1</v>
          </cell>
          <cell r="J2398" t="str">
            <v>-34.55643 146.3915</v>
          </cell>
          <cell r="K2398">
            <v>1</v>
          </cell>
        </row>
        <row r="2399">
          <cell r="F2399" t="str">
            <v>-32.92594 151.617</v>
          </cell>
          <cell r="G2399">
            <v>1</v>
          </cell>
          <cell r="J2399" t="str">
            <v>-34.56299 150.81933</v>
          </cell>
          <cell r="K2399">
            <v>1</v>
          </cell>
        </row>
        <row r="2400">
          <cell r="F2400" t="str">
            <v>-32.92806 151.7709</v>
          </cell>
          <cell r="G2400">
            <v>1</v>
          </cell>
          <cell r="J2400" t="str">
            <v>-34.56627 150.80014</v>
          </cell>
          <cell r="K2400">
            <v>1</v>
          </cell>
        </row>
        <row r="2401">
          <cell r="F2401" t="str">
            <v>-32.92933 151.64626</v>
          </cell>
          <cell r="G2401">
            <v>1</v>
          </cell>
          <cell r="J2401" t="str">
            <v>-34.57246 150.76106</v>
          </cell>
          <cell r="K2401">
            <v>1</v>
          </cell>
        </row>
        <row r="2402">
          <cell r="F2402" t="str">
            <v>-32.9296 148.75424</v>
          </cell>
          <cell r="G2402">
            <v>1</v>
          </cell>
          <cell r="J2402" t="str">
            <v>-34.57246 150.83593</v>
          </cell>
          <cell r="K2402">
            <v>1</v>
          </cell>
        </row>
        <row r="2403">
          <cell r="F2403" t="str">
            <v>-32.93041 151.7706</v>
          </cell>
          <cell r="G2403">
            <v>1</v>
          </cell>
          <cell r="J2403" t="str">
            <v>-34.57393 150.83742</v>
          </cell>
          <cell r="K2403">
            <v>1</v>
          </cell>
        </row>
        <row r="2404">
          <cell r="F2404" t="str">
            <v>-32.93531 117.17449</v>
          </cell>
          <cell r="G2404">
            <v>1</v>
          </cell>
          <cell r="J2404" t="str">
            <v>-34.57659 142.74276</v>
          </cell>
          <cell r="K2404">
            <v>1</v>
          </cell>
        </row>
        <row r="2405">
          <cell r="F2405" t="str">
            <v>-32.93608 117.16795</v>
          </cell>
          <cell r="G2405">
            <v>1</v>
          </cell>
          <cell r="J2405" t="str">
            <v>-34.5877 150.59209</v>
          </cell>
          <cell r="K2405">
            <v>1</v>
          </cell>
        </row>
        <row r="2406">
          <cell r="F2406" t="str">
            <v>-32.9363 117.18648</v>
          </cell>
          <cell r="G2406">
            <v>1</v>
          </cell>
          <cell r="J2406" t="str">
            <v>-34.63474 143.55864</v>
          </cell>
          <cell r="K2406">
            <v>1</v>
          </cell>
        </row>
        <row r="2407">
          <cell r="F2407" t="str">
            <v>-32.93823 151.67168</v>
          </cell>
          <cell r="G2407">
            <v>1</v>
          </cell>
          <cell r="J2407" t="str">
            <v>-34.64318 148.01915</v>
          </cell>
          <cell r="K2407">
            <v>1</v>
          </cell>
        </row>
        <row r="2408">
          <cell r="F2408" t="str">
            <v>-32.94057 151.73778</v>
          </cell>
          <cell r="G2408">
            <v>1</v>
          </cell>
          <cell r="J2408" t="str">
            <v>-34.64874 150.7768</v>
          </cell>
          <cell r="K2408">
            <v>1</v>
          </cell>
        </row>
        <row r="2409">
          <cell r="F2409" t="str">
            <v>-32.94281 151.75042</v>
          </cell>
          <cell r="G2409">
            <v>1</v>
          </cell>
          <cell r="J2409" t="str">
            <v>-34.65455 150.30084</v>
          </cell>
          <cell r="K2409">
            <v>1</v>
          </cell>
        </row>
        <row r="2410">
          <cell r="F2410" t="str">
            <v>-32.9484 121.62876</v>
          </cell>
          <cell r="G2410">
            <v>1</v>
          </cell>
          <cell r="J2410" t="str">
            <v>-34.67928 150.8476</v>
          </cell>
          <cell r="K2410">
            <v>1</v>
          </cell>
        </row>
        <row r="2411">
          <cell r="F2411" t="str">
            <v>-32.9489 151.70712</v>
          </cell>
          <cell r="G2411">
            <v>1</v>
          </cell>
          <cell r="J2411" t="str">
            <v>-34.71392 150.00348</v>
          </cell>
          <cell r="K2411">
            <v>1</v>
          </cell>
        </row>
        <row r="2412">
          <cell r="F2412" t="str">
            <v>-32.94951 151.7128</v>
          </cell>
          <cell r="G2412">
            <v>1</v>
          </cell>
          <cell r="J2412" t="str">
            <v>-34.73653 150.53197</v>
          </cell>
          <cell r="K2412">
            <v>1</v>
          </cell>
        </row>
        <row r="2413">
          <cell r="F2413" t="str">
            <v>-32.95406 151.6649</v>
          </cell>
          <cell r="G2413">
            <v>1</v>
          </cell>
          <cell r="J2413" t="str">
            <v>-34.74533 149.70901</v>
          </cell>
          <cell r="K2413">
            <v>1</v>
          </cell>
        </row>
        <row r="2414">
          <cell r="F2414" t="str">
            <v>-32.95425 151.61972</v>
          </cell>
          <cell r="G2414">
            <v>1</v>
          </cell>
          <cell r="J2414" t="str">
            <v>-34.75345 149.71321</v>
          </cell>
          <cell r="K2414">
            <v>1</v>
          </cell>
        </row>
        <row r="2415">
          <cell r="F2415" t="str">
            <v>-32.95688 151.65562</v>
          </cell>
          <cell r="G2415">
            <v>1</v>
          </cell>
          <cell r="J2415" t="str">
            <v>-34.77483 150.69187</v>
          </cell>
          <cell r="K2415">
            <v>1</v>
          </cell>
        </row>
        <row r="2416">
          <cell r="F2416" t="str">
            <v>-32.96205 115.90108</v>
          </cell>
          <cell r="G2416">
            <v>1</v>
          </cell>
          <cell r="J2416" t="str">
            <v>-34.79609 147.04137</v>
          </cell>
          <cell r="K2416">
            <v>1</v>
          </cell>
        </row>
        <row r="2417">
          <cell r="F2417" t="str">
            <v>-32.97028 138.83449</v>
          </cell>
          <cell r="G2417">
            <v>1</v>
          </cell>
          <cell r="J2417" t="str">
            <v>-34.80769 145.88301</v>
          </cell>
          <cell r="K2417">
            <v>1</v>
          </cell>
        </row>
        <row r="2418">
          <cell r="F2418" t="str">
            <v>-32.97645 117.77091</v>
          </cell>
          <cell r="G2418">
            <v>1</v>
          </cell>
          <cell r="J2418" t="str">
            <v>-34.81302 147.20277</v>
          </cell>
          <cell r="K2418">
            <v>1</v>
          </cell>
        </row>
        <row r="2419">
          <cell r="F2419" t="str">
            <v>-32.97954 151.69316</v>
          </cell>
          <cell r="G2419">
            <v>1</v>
          </cell>
          <cell r="J2419" t="str">
            <v>-34.84057 148.91392</v>
          </cell>
          <cell r="K2419">
            <v>1</v>
          </cell>
        </row>
        <row r="2420">
          <cell r="F2420" t="str">
            <v>-32.99204 151.67903</v>
          </cell>
          <cell r="G2420">
            <v>1</v>
          </cell>
          <cell r="J2420" t="str">
            <v>-34.84325 148.90646</v>
          </cell>
          <cell r="K2420">
            <v>1</v>
          </cell>
        </row>
        <row r="2421">
          <cell r="F2421" t="str">
            <v>-32.9929 151.68169</v>
          </cell>
          <cell r="G2421">
            <v>1</v>
          </cell>
          <cell r="J2421" t="str">
            <v>-34.85058 150.60896</v>
          </cell>
          <cell r="K2421">
            <v>1</v>
          </cell>
        </row>
        <row r="2422">
          <cell r="F2422" t="str">
            <v>-32.99511 151.58251</v>
          </cell>
          <cell r="G2422">
            <v>1</v>
          </cell>
          <cell r="J2422" t="str">
            <v>-34.85609 150.73623</v>
          </cell>
          <cell r="K2422">
            <v>1</v>
          </cell>
        </row>
        <row r="2423">
          <cell r="F2423" t="str">
            <v>-33.00481 151.6637</v>
          </cell>
          <cell r="G2423">
            <v>1</v>
          </cell>
          <cell r="J2423" t="str">
            <v>-34.85649 150.58102</v>
          </cell>
          <cell r="K2423">
            <v>1</v>
          </cell>
        </row>
        <row r="2424">
          <cell r="F2424" t="str">
            <v>-33.01029 151.71309</v>
          </cell>
          <cell r="G2424">
            <v>1</v>
          </cell>
          <cell r="J2424" t="str">
            <v>-34.86959 147.58531</v>
          </cell>
          <cell r="K2424">
            <v>1</v>
          </cell>
        </row>
        <row r="2425">
          <cell r="F2425" t="str">
            <v>-33.01149 151.6893</v>
          </cell>
          <cell r="G2425">
            <v>1</v>
          </cell>
          <cell r="J2425" t="str">
            <v>-34.87562 150.59546</v>
          </cell>
          <cell r="K2425">
            <v>1</v>
          </cell>
        </row>
        <row r="2426">
          <cell r="F2426" t="str">
            <v>-33.02011 137.52454</v>
          </cell>
          <cell r="G2426">
            <v>1</v>
          </cell>
          <cell r="J2426" t="str">
            <v>-34.88258 150.60117</v>
          </cell>
          <cell r="K2426">
            <v>1</v>
          </cell>
        </row>
        <row r="2427">
          <cell r="F2427" t="str">
            <v>-33.02049 151.67117</v>
          </cell>
          <cell r="G2427">
            <v>1</v>
          </cell>
          <cell r="J2427" t="str">
            <v>-34.88342 150.60951</v>
          </cell>
          <cell r="K2427">
            <v>1</v>
          </cell>
        </row>
        <row r="2428">
          <cell r="F2428" t="str">
            <v>-33.02132 137.54522</v>
          </cell>
          <cell r="G2428">
            <v>1</v>
          </cell>
          <cell r="J2428" t="str">
            <v>-34.88924 150.59715</v>
          </cell>
          <cell r="K2428">
            <v>1</v>
          </cell>
        </row>
        <row r="2429">
          <cell r="F2429" t="str">
            <v>-33.02166 137.52696</v>
          </cell>
          <cell r="G2429">
            <v>1</v>
          </cell>
          <cell r="J2429" t="str">
            <v>-34.90838 150.60509</v>
          </cell>
          <cell r="K2429">
            <v>1</v>
          </cell>
        </row>
        <row r="2430">
          <cell r="F2430" t="str">
            <v>-33.02268 116.88253</v>
          </cell>
          <cell r="G2430">
            <v>1</v>
          </cell>
          <cell r="J2430" t="str">
            <v>-34.90997 150.7475</v>
          </cell>
          <cell r="K2430">
            <v>1</v>
          </cell>
        </row>
        <row r="2431">
          <cell r="F2431" t="str">
            <v>-33.02269 151.66045</v>
          </cell>
          <cell r="G2431">
            <v>1</v>
          </cell>
          <cell r="J2431" t="str">
            <v>-35.03105 143.33822</v>
          </cell>
          <cell r="K2431">
            <v>1</v>
          </cell>
        </row>
        <row r="2432">
          <cell r="F2432" t="str">
            <v>-33.02718 137.52377</v>
          </cell>
          <cell r="G2432">
            <v>1</v>
          </cell>
          <cell r="J2432" t="str">
            <v>-35.06295 148.10479</v>
          </cell>
          <cell r="K2432">
            <v>1</v>
          </cell>
        </row>
        <row r="2433">
          <cell r="F2433" t="str">
            <v>-33.02773 151.60558</v>
          </cell>
          <cell r="G2433">
            <v>1</v>
          </cell>
          <cell r="J2433" t="str">
            <v>-35.08423 149.65274</v>
          </cell>
          <cell r="K2433">
            <v>1</v>
          </cell>
        </row>
        <row r="2434">
          <cell r="F2434" t="str">
            <v>-33.03342 137.54759</v>
          </cell>
          <cell r="G2434">
            <v>1</v>
          </cell>
          <cell r="J2434" t="str">
            <v>-35.09004 144.03743</v>
          </cell>
          <cell r="K2434">
            <v>1</v>
          </cell>
        </row>
        <row r="2435">
          <cell r="F2435" t="str">
            <v>-33.03561 137.57655</v>
          </cell>
          <cell r="G2435">
            <v>1</v>
          </cell>
          <cell r="J2435" t="str">
            <v>-35.09449 147.37902</v>
          </cell>
          <cell r="K2435">
            <v>1</v>
          </cell>
        </row>
        <row r="2436">
          <cell r="F2436" t="str">
            <v>-33.03855 137.53101</v>
          </cell>
          <cell r="G2436">
            <v>1</v>
          </cell>
          <cell r="J2436" t="str">
            <v>-35.1037 147.36636</v>
          </cell>
          <cell r="K2436">
            <v>1</v>
          </cell>
        </row>
        <row r="2437">
          <cell r="F2437" t="str">
            <v>-33.04291 135.46132</v>
          </cell>
          <cell r="G2437">
            <v>1</v>
          </cell>
          <cell r="J2437" t="str">
            <v>-35.1042 150.62743</v>
          </cell>
          <cell r="K2437">
            <v>1</v>
          </cell>
        </row>
        <row r="2438">
          <cell r="F2438" t="str">
            <v>-33.05181 151.47129</v>
          </cell>
          <cell r="G2438">
            <v>1</v>
          </cell>
          <cell r="J2438" t="str">
            <v>-35.1165 147.3562</v>
          </cell>
          <cell r="K2438">
            <v>1</v>
          </cell>
        </row>
        <row r="2439">
          <cell r="F2439" t="str">
            <v>-33.06904 151.57819</v>
          </cell>
          <cell r="G2439">
            <v>1</v>
          </cell>
          <cell r="J2439" t="str">
            <v>-35.12288 147.35982</v>
          </cell>
          <cell r="K2439">
            <v>1</v>
          </cell>
        </row>
        <row r="2440">
          <cell r="F2440" t="str">
            <v>-33.0786 115.8953</v>
          </cell>
          <cell r="G2440">
            <v>1</v>
          </cell>
          <cell r="J2440" t="str">
            <v>-35.12568 147.32664</v>
          </cell>
          <cell r="K2440">
            <v>1</v>
          </cell>
        </row>
        <row r="2441">
          <cell r="F2441" t="str">
            <v>-33.08044 115.89263</v>
          </cell>
          <cell r="G2441">
            <v>1</v>
          </cell>
          <cell r="J2441" t="str">
            <v>-35.12985 147.34885</v>
          </cell>
          <cell r="K2441">
            <v>1</v>
          </cell>
        </row>
        <row r="2442">
          <cell r="F2442" t="str">
            <v>-33.08432 119.53954</v>
          </cell>
          <cell r="G2442">
            <v>1</v>
          </cell>
          <cell r="J2442" t="str">
            <v>-35.13328 147.35423</v>
          </cell>
          <cell r="K2442">
            <v>1</v>
          </cell>
        </row>
        <row r="2443">
          <cell r="F2443" t="str">
            <v>-33.08711 147.14843</v>
          </cell>
          <cell r="G2443">
            <v>1</v>
          </cell>
          <cell r="J2443" t="str">
            <v>-35.14574 147.34797</v>
          </cell>
          <cell r="K2443">
            <v>1</v>
          </cell>
        </row>
        <row r="2444">
          <cell r="F2444" t="str">
            <v>-33.0946 148.86933</v>
          </cell>
          <cell r="G2444">
            <v>1</v>
          </cell>
          <cell r="J2444" t="str">
            <v>-35.14949 147.3748</v>
          </cell>
          <cell r="K2444">
            <v>1</v>
          </cell>
        </row>
        <row r="2445">
          <cell r="F2445" t="str">
            <v>-33.09572 119.02096</v>
          </cell>
          <cell r="G2445">
            <v>1</v>
          </cell>
          <cell r="J2445" t="str">
            <v>-35.15051 147.46586</v>
          </cell>
          <cell r="K2445">
            <v>1</v>
          </cell>
        </row>
        <row r="2446">
          <cell r="F2446" t="str">
            <v>-33.10421 118.45899</v>
          </cell>
          <cell r="G2446">
            <v>1</v>
          </cell>
          <cell r="J2446" t="str">
            <v>-35.15376 147.27788</v>
          </cell>
          <cell r="K2446">
            <v>1</v>
          </cell>
        </row>
        <row r="2447">
          <cell r="F2447" t="str">
            <v>-33.10689 151.64026</v>
          </cell>
          <cell r="G2447">
            <v>1</v>
          </cell>
          <cell r="J2447" t="str">
            <v>-35.19281 147.25328</v>
          </cell>
          <cell r="K2447">
            <v>1</v>
          </cell>
        </row>
        <row r="2448">
          <cell r="F2448" t="str">
            <v>-33.13485 151.606</v>
          </cell>
          <cell r="G2448">
            <v>1</v>
          </cell>
          <cell r="J2448" t="str">
            <v>-35.22386 146.71831</v>
          </cell>
          <cell r="K2448">
            <v>1</v>
          </cell>
        </row>
        <row r="2449">
          <cell r="F2449" t="str">
            <v>-33.13882 136.41748</v>
          </cell>
          <cell r="G2449">
            <v>1</v>
          </cell>
          <cell r="J2449" t="str">
            <v>-35.25218 149.44592</v>
          </cell>
          <cell r="K2449">
            <v>1</v>
          </cell>
        </row>
        <row r="2450">
          <cell r="F2450" t="str">
            <v>-33.13884 148.1699</v>
          </cell>
          <cell r="G2450">
            <v>1</v>
          </cell>
          <cell r="J2450" t="str">
            <v>-35.26912 147.10824</v>
          </cell>
          <cell r="K2450">
            <v>1</v>
          </cell>
        </row>
        <row r="2451">
          <cell r="F2451" t="str">
            <v>-33.1389 148.18898</v>
          </cell>
          <cell r="G2451">
            <v>1</v>
          </cell>
          <cell r="J2451" t="str">
            <v>-35.30809 148.22154</v>
          </cell>
          <cell r="K2451">
            <v>1</v>
          </cell>
        </row>
        <row r="2452">
          <cell r="F2452" t="str">
            <v>-33.13897 149.12059</v>
          </cell>
          <cell r="G2452">
            <v>1</v>
          </cell>
          <cell r="J2452" t="str">
            <v>-35.30846 148.06497</v>
          </cell>
          <cell r="K2452">
            <v>1</v>
          </cell>
        </row>
        <row r="2453">
          <cell r="F2453" t="str">
            <v>-33.14714 148.17566</v>
          </cell>
          <cell r="G2453">
            <v>1</v>
          </cell>
          <cell r="J2453" t="str">
            <v>-35.32962 146.26751</v>
          </cell>
          <cell r="K2453">
            <v>1</v>
          </cell>
        </row>
        <row r="2454">
          <cell r="F2454" t="str">
            <v>-33.15205 138.10482</v>
          </cell>
          <cell r="G2454">
            <v>1</v>
          </cell>
          <cell r="J2454" t="str">
            <v>-35.35786 149.23306</v>
          </cell>
          <cell r="K2454">
            <v>1</v>
          </cell>
        </row>
        <row r="2455">
          <cell r="F2455" t="str">
            <v>-33.18268 138.00323</v>
          </cell>
          <cell r="G2455">
            <v>1</v>
          </cell>
          <cell r="J2455" t="str">
            <v>-35.3674 150.47367</v>
          </cell>
          <cell r="K2455">
            <v>1</v>
          </cell>
        </row>
        <row r="2456">
          <cell r="F2456" t="str">
            <v>-33.18512 118.08594</v>
          </cell>
          <cell r="G2456">
            <v>1</v>
          </cell>
          <cell r="J2456" t="str">
            <v>-35.36758 149.23137</v>
          </cell>
          <cell r="K2456">
            <v>1</v>
          </cell>
        </row>
        <row r="2457">
          <cell r="F2457" t="str">
            <v>-33.18513 148.69277</v>
          </cell>
          <cell r="G2457">
            <v>1</v>
          </cell>
          <cell r="J2457" t="str">
            <v>-35.37237 145.71774</v>
          </cell>
          <cell r="K2457">
            <v>1</v>
          </cell>
        </row>
        <row r="2458">
          <cell r="F2458" t="str">
            <v>-33.18654 138.0158</v>
          </cell>
          <cell r="G2458">
            <v>1</v>
          </cell>
          <cell r="J2458" t="str">
            <v>-35.37293 149.23262</v>
          </cell>
          <cell r="K2458">
            <v>1</v>
          </cell>
        </row>
        <row r="2459">
          <cell r="F2459" t="str">
            <v>-33.18698 138.30327</v>
          </cell>
          <cell r="G2459">
            <v>1</v>
          </cell>
          <cell r="J2459" t="str">
            <v>-35.44163 149.80375</v>
          </cell>
          <cell r="K2459">
            <v>1</v>
          </cell>
        </row>
        <row r="2460">
          <cell r="F2460" t="str">
            <v>-33.19623 138.00276</v>
          </cell>
          <cell r="G2460">
            <v>1</v>
          </cell>
          <cell r="J2460" t="str">
            <v>-35.46455 146.79758</v>
          </cell>
          <cell r="K2460">
            <v>1</v>
          </cell>
        </row>
        <row r="2461">
          <cell r="F2461" t="str">
            <v>-33.20695 137.99675</v>
          </cell>
          <cell r="G2461">
            <v>1</v>
          </cell>
          <cell r="J2461" t="str">
            <v>-35.46665 144.39483</v>
          </cell>
          <cell r="K2461">
            <v>1</v>
          </cell>
        </row>
        <row r="2462">
          <cell r="F2462" t="str">
            <v>-33.20787 138.60477</v>
          </cell>
          <cell r="G2462">
            <v>1</v>
          </cell>
          <cell r="J2462" t="str">
            <v>-35.51853 147.0318</v>
          </cell>
          <cell r="K2462">
            <v>1</v>
          </cell>
        </row>
        <row r="2463">
          <cell r="F2463" t="str">
            <v>-33.21452 146.37128</v>
          </cell>
          <cell r="G2463">
            <v>1</v>
          </cell>
          <cell r="J2463" t="str">
            <v>-35.52585 144.95936</v>
          </cell>
          <cell r="K2463">
            <v>1</v>
          </cell>
        </row>
        <row r="2464">
          <cell r="F2464" t="str">
            <v>-33.22857 121.71355</v>
          </cell>
          <cell r="G2464">
            <v>1</v>
          </cell>
          <cell r="J2464" t="str">
            <v>-35.52807 144.96141</v>
          </cell>
          <cell r="K2464">
            <v>1</v>
          </cell>
        </row>
        <row r="2465">
          <cell r="F2465" t="str">
            <v>-33.2378 151.5673</v>
          </cell>
          <cell r="G2465">
            <v>1</v>
          </cell>
          <cell r="J2465" t="str">
            <v>-35.53377 144.96251</v>
          </cell>
          <cell r="K2465">
            <v>1</v>
          </cell>
        </row>
        <row r="2466">
          <cell r="F2466" t="str">
            <v>-33.25272 115.83417</v>
          </cell>
          <cell r="G2466">
            <v>1</v>
          </cell>
          <cell r="J2466" t="str">
            <v>-35.59406 149.44392</v>
          </cell>
          <cell r="K2466">
            <v>1</v>
          </cell>
        </row>
        <row r="2467">
          <cell r="F2467" t="str">
            <v>-33.2545 115.8377</v>
          </cell>
          <cell r="G2467">
            <v>1</v>
          </cell>
          <cell r="J2467" t="str">
            <v>-35.62781 144.12903</v>
          </cell>
          <cell r="K2467">
            <v>1</v>
          </cell>
        </row>
        <row r="2468">
          <cell r="F2468" t="str">
            <v>-33.25971 151.50145</v>
          </cell>
          <cell r="G2468">
            <v>1</v>
          </cell>
          <cell r="J2468" t="str">
            <v>-35.64269 145.57116</v>
          </cell>
          <cell r="K2468">
            <v>1</v>
          </cell>
        </row>
        <row r="2469">
          <cell r="F2469" t="str">
            <v>-33.26226 115.74376</v>
          </cell>
          <cell r="G2469">
            <v>1</v>
          </cell>
          <cell r="J2469" t="str">
            <v>-35.6678 147.04549</v>
          </cell>
          <cell r="K2469">
            <v>1</v>
          </cell>
        </row>
        <row r="2470">
          <cell r="F2470" t="str">
            <v>-33.26372 151.53675</v>
          </cell>
          <cell r="G2470">
            <v>1</v>
          </cell>
          <cell r="J2470" t="str">
            <v>-35.69957 150.18869</v>
          </cell>
          <cell r="K2470">
            <v>1</v>
          </cell>
        </row>
        <row r="2471">
          <cell r="F2471" t="str">
            <v>-33.26561 115.72714</v>
          </cell>
          <cell r="G2471">
            <v>1</v>
          </cell>
          <cell r="J2471" t="str">
            <v>-35.71957 147.31921</v>
          </cell>
          <cell r="K2471">
            <v>1</v>
          </cell>
        </row>
        <row r="2472">
          <cell r="F2472" t="str">
            <v>-33.26881 138.35979</v>
          </cell>
          <cell r="G2472">
            <v>1</v>
          </cell>
          <cell r="J2472" t="str">
            <v>-35.73416 150.19305</v>
          </cell>
          <cell r="K2472">
            <v>1</v>
          </cell>
        </row>
        <row r="2473">
          <cell r="F2473" t="str">
            <v>-33.27064 151.54899</v>
          </cell>
          <cell r="G2473">
            <v>1</v>
          </cell>
          <cell r="J2473" t="str">
            <v>-35.78219 150.14377</v>
          </cell>
          <cell r="K2473">
            <v>1</v>
          </cell>
        </row>
        <row r="2474">
          <cell r="F2474" t="str">
            <v>-33.27156 115.74148</v>
          </cell>
          <cell r="G2474">
            <v>1</v>
          </cell>
          <cell r="J2474" t="str">
            <v>-35.81435 144.90015</v>
          </cell>
          <cell r="K2474">
            <v>1</v>
          </cell>
        </row>
        <row r="2475">
          <cell r="F2475" t="str">
            <v>-33.27683 149.0707</v>
          </cell>
          <cell r="G2475">
            <v>1</v>
          </cell>
          <cell r="J2475" t="str">
            <v>-35.81527 145.57075</v>
          </cell>
          <cell r="K2475">
            <v>1</v>
          </cell>
        </row>
        <row r="2476">
          <cell r="F2476" t="str">
            <v>-33.2822 115.71827</v>
          </cell>
          <cell r="G2476">
            <v>1</v>
          </cell>
          <cell r="J2476" t="str">
            <v>-35.83871 146.79932</v>
          </cell>
          <cell r="K2476">
            <v>1</v>
          </cell>
        </row>
        <row r="2477">
          <cell r="F2477" t="str">
            <v>-33.28296 149.11655</v>
          </cell>
          <cell r="G2477">
            <v>1</v>
          </cell>
          <cell r="J2477" t="str">
            <v>-35.91118 150.06943</v>
          </cell>
          <cell r="K2477">
            <v>1</v>
          </cell>
        </row>
        <row r="2478">
          <cell r="F2478" t="str">
            <v>-33.28436 115.72194</v>
          </cell>
          <cell r="G2478">
            <v>1</v>
          </cell>
          <cell r="J2478" t="str">
            <v>-35.9571 146.88244</v>
          </cell>
          <cell r="K2478">
            <v>1</v>
          </cell>
        </row>
        <row r="2479">
          <cell r="F2479" t="str">
            <v>-33.28459 151.4273</v>
          </cell>
          <cell r="G2479">
            <v>1</v>
          </cell>
          <cell r="J2479" t="str">
            <v>-35.98197 146.63737</v>
          </cell>
          <cell r="K2479">
            <v>1</v>
          </cell>
        </row>
        <row r="2480">
          <cell r="F2480" t="str">
            <v>-33.28621 148.73916</v>
          </cell>
          <cell r="G2480">
            <v>1</v>
          </cell>
          <cell r="J2480" t="str">
            <v>-35.98848 146.00566</v>
          </cell>
          <cell r="K2480">
            <v>1</v>
          </cell>
        </row>
        <row r="2481">
          <cell r="F2481" t="str">
            <v>-33.29201 146.37307</v>
          </cell>
          <cell r="G2481">
            <v>1</v>
          </cell>
          <cell r="J2481" t="str">
            <v>-35.99534 146.38628</v>
          </cell>
          <cell r="K2481">
            <v>1</v>
          </cell>
        </row>
        <row r="2482">
          <cell r="F2482" t="str">
            <v>-33.29289 115.82788</v>
          </cell>
          <cell r="G2482">
            <v>1</v>
          </cell>
          <cell r="J2482" t="str">
            <v>-36.03274 146.95214</v>
          </cell>
          <cell r="K2482">
            <v>1</v>
          </cell>
        </row>
        <row r="2483">
          <cell r="F2483" t="str">
            <v>-33.2946 149.11407</v>
          </cell>
          <cell r="G2483">
            <v>1</v>
          </cell>
          <cell r="J2483" t="str">
            <v>-36.04449 146.93573</v>
          </cell>
          <cell r="K2483">
            <v>1</v>
          </cell>
        </row>
        <row r="2484">
          <cell r="F2484" t="str">
            <v>-33.29738 149.11157</v>
          </cell>
          <cell r="G2484">
            <v>1</v>
          </cell>
          <cell r="J2484" t="str">
            <v>-36.04791 146.98403</v>
          </cell>
          <cell r="K2484">
            <v>1</v>
          </cell>
        </row>
        <row r="2485">
          <cell r="F2485" t="str">
            <v>-33.30851 115.81529</v>
          </cell>
          <cell r="G2485">
            <v>1</v>
          </cell>
          <cell r="J2485" t="str">
            <v>-36.05181 146.94719</v>
          </cell>
          <cell r="K2485">
            <v>1</v>
          </cell>
        </row>
        <row r="2486">
          <cell r="F2486" t="str">
            <v>-33.30881 115.71064</v>
          </cell>
          <cell r="G2486">
            <v>1</v>
          </cell>
          <cell r="J2486" t="str">
            <v>-36.05384 146.92986</v>
          </cell>
          <cell r="K2486">
            <v>1</v>
          </cell>
        </row>
        <row r="2487">
          <cell r="F2487" t="str">
            <v>-33.31063 117.34217</v>
          </cell>
          <cell r="G2487">
            <v>1</v>
          </cell>
          <cell r="J2487" t="str">
            <v>-36.05826 146.91162</v>
          </cell>
          <cell r="K2487">
            <v>1</v>
          </cell>
        </row>
        <row r="2488">
          <cell r="F2488" t="str">
            <v>-33.31257 117.73987</v>
          </cell>
          <cell r="G2488">
            <v>1</v>
          </cell>
          <cell r="J2488" t="str">
            <v>-36.06916 146.92005</v>
          </cell>
          <cell r="K2488">
            <v>1</v>
          </cell>
        </row>
        <row r="2489">
          <cell r="F2489" t="str">
            <v>-33.31578 115.72779</v>
          </cell>
          <cell r="G2489">
            <v>1</v>
          </cell>
          <cell r="J2489" t="str">
            <v>-36.07173 146.92492</v>
          </cell>
          <cell r="K2489">
            <v>1</v>
          </cell>
        </row>
        <row r="2490">
          <cell r="F2490" t="str">
            <v>-33.32182 115.70284</v>
          </cell>
          <cell r="G2490">
            <v>1</v>
          </cell>
          <cell r="J2490" t="str">
            <v>-36.07702 146.89753</v>
          </cell>
          <cell r="K2490">
            <v>1</v>
          </cell>
        </row>
        <row r="2491">
          <cell r="F2491" t="str">
            <v>-33.33306 115.63806</v>
          </cell>
          <cell r="G2491">
            <v>1</v>
          </cell>
          <cell r="J2491" t="str">
            <v>-36.1064 144.75746</v>
          </cell>
          <cell r="K2491">
            <v>1</v>
          </cell>
        </row>
        <row r="2492">
          <cell r="F2492" t="str">
            <v>-33.33487 115.65285</v>
          </cell>
          <cell r="G2492">
            <v>1</v>
          </cell>
          <cell r="J2492" t="str">
            <v>-36.11457 144.76233</v>
          </cell>
          <cell r="K2492">
            <v>1</v>
          </cell>
        </row>
        <row r="2493">
          <cell r="F2493" t="str">
            <v>-33.33522 116.09767</v>
          </cell>
          <cell r="G2493">
            <v>1</v>
          </cell>
          <cell r="J2493" t="str">
            <v>-36.2151 148.12974</v>
          </cell>
          <cell r="K2493">
            <v>1</v>
          </cell>
        </row>
        <row r="2494">
          <cell r="F2494" t="str">
            <v>-33.33833 115.68108</v>
          </cell>
          <cell r="G2494">
            <v>1</v>
          </cell>
          <cell r="J2494" t="str">
            <v>-36.21859 150.12279</v>
          </cell>
          <cell r="K2494">
            <v>1</v>
          </cell>
        </row>
        <row r="2495">
          <cell r="F2495" t="str">
            <v>-33.33992 115.68292</v>
          </cell>
          <cell r="G2495">
            <v>1</v>
          </cell>
          <cell r="J2495" t="str">
            <v>-36.21904 149.13007</v>
          </cell>
          <cell r="K2495">
            <v>1</v>
          </cell>
        </row>
        <row r="2496">
          <cell r="F2496" t="str">
            <v>-33.34075 115.6429</v>
          </cell>
          <cell r="G2496">
            <v>1</v>
          </cell>
          <cell r="J2496" t="str">
            <v>-36.2328 149.11452</v>
          </cell>
          <cell r="K2496">
            <v>1</v>
          </cell>
        </row>
        <row r="2497">
          <cell r="F2497" t="str">
            <v>-33.34183 115.6424</v>
          </cell>
          <cell r="G2497">
            <v>1</v>
          </cell>
          <cell r="J2497" t="str">
            <v>-36.3564 150.06929</v>
          </cell>
          <cell r="K2497">
            <v>1</v>
          </cell>
        </row>
        <row r="2498">
          <cell r="F2498" t="str">
            <v>-33.34275 151.49442</v>
          </cell>
          <cell r="G2498">
            <v>1</v>
          </cell>
          <cell r="J2498" t="str">
            <v>-36.37071 148.8278</v>
          </cell>
          <cell r="K2498">
            <v>1</v>
          </cell>
        </row>
        <row r="2499">
          <cell r="F2499" t="str">
            <v>-33.34296 115.64501</v>
          </cell>
          <cell r="G2499">
            <v>1</v>
          </cell>
          <cell r="J2499" t="str">
            <v>-36.38574 149.89263</v>
          </cell>
          <cell r="K2499">
            <v>1</v>
          </cell>
        </row>
        <row r="2500">
          <cell r="F2500" t="str">
            <v>-33.34708 115.68301</v>
          </cell>
          <cell r="G2500">
            <v>1</v>
          </cell>
          <cell r="J2500" t="str">
            <v>-36.42656 150.07952</v>
          </cell>
          <cell r="K2500">
            <v>1</v>
          </cell>
        </row>
        <row r="2501">
          <cell r="F2501" t="str">
            <v>-33.3479 116.75608</v>
          </cell>
          <cell r="G2501">
            <v>1</v>
          </cell>
          <cell r="J2501" t="str">
            <v>-36.51432 149.28538</v>
          </cell>
          <cell r="K2501">
            <v>1</v>
          </cell>
        </row>
        <row r="2502">
          <cell r="F2502" t="str">
            <v>-33.34812 116.15829</v>
          </cell>
          <cell r="G2502">
            <v>1</v>
          </cell>
          <cell r="J2502" t="str">
            <v>-36.68186 149.84034</v>
          </cell>
          <cell r="K2502">
            <v>1</v>
          </cell>
        </row>
        <row r="2503">
          <cell r="F2503" t="str">
            <v>-33.34939 151.49149</v>
          </cell>
          <cell r="G2503">
            <v>1</v>
          </cell>
          <cell r="J2503" t="str">
            <v>-36.68214 149.83814</v>
          </cell>
          <cell r="K2503">
            <v>1</v>
          </cell>
        </row>
        <row r="2504">
          <cell r="F2504" t="str">
            <v>-33.34988 116.16606</v>
          </cell>
          <cell r="G2504">
            <v>1</v>
          </cell>
          <cell r="J2504" t="str">
            <v>-36.73477 149.97786</v>
          </cell>
          <cell r="K2504">
            <v>1</v>
          </cell>
        </row>
        <row r="2505">
          <cell r="F2505" t="str">
            <v>-33.35011 138.21103</v>
          </cell>
          <cell r="G2505">
            <v>1</v>
          </cell>
          <cell r="J2505" t="str">
            <v>-36.91353 149.24044</v>
          </cell>
          <cell r="K2505">
            <v>1</v>
          </cell>
        </row>
        <row r="2506">
          <cell r="F2506" t="str">
            <v>-33.35193 115.65151</v>
          </cell>
          <cell r="G2506">
            <v>1</v>
          </cell>
          <cell r="J2506" t="str">
            <v>-36.93411 149.8834</v>
          </cell>
          <cell r="K2506">
            <v>1</v>
          </cell>
        </row>
        <row r="2507">
          <cell r="F2507" t="str">
            <v>-33.35205 116.14966</v>
          </cell>
          <cell r="G2507">
            <v>1</v>
          </cell>
          <cell r="J2507" t="str">
            <v>-36.94575 149.5382</v>
          </cell>
          <cell r="K2507">
            <v>1</v>
          </cell>
        </row>
        <row r="2508">
          <cell r="F2508" t="str">
            <v>-33.35222 151.43791</v>
          </cell>
          <cell r="G2508">
            <v>1</v>
          </cell>
          <cell r="J2508" t="str">
            <v>-37.04329 148.94481</v>
          </cell>
          <cell r="K2508">
            <v>1</v>
          </cell>
        </row>
        <row r="2509">
          <cell r="F2509" t="str">
            <v>-33.35361 149.97938</v>
          </cell>
          <cell r="G2509">
            <v>1</v>
          </cell>
          <cell r="J2509" t="str">
            <v>-37.06214 149.89832</v>
          </cell>
          <cell r="K2509">
            <v>1</v>
          </cell>
        </row>
        <row r="2510">
          <cell r="F2510" t="str">
            <v>-33.35564 115.63363</v>
          </cell>
          <cell r="G2510">
            <v>1</v>
          </cell>
          <cell r="J2510" t="str">
            <v>-37.06251 149.89708</v>
          </cell>
          <cell r="K2510">
            <v>1</v>
          </cell>
        </row>
        <row r="2511">
          <cell r="F2511" t="str">
            <v>-33.35572 151.49209</v>
          </cell>
          <cell r="G2511">
            <v>1</v>
          </cell>
          <cell r="J2511" t="str">
            <v>-33.68667 151.21674</v>
          </cell>
          <cell r="K2511">
            <v>1</v>
          </cell>
        </row>
        <row r="2512">
          <cell r="F2512" t="str">
            <v>-33.3591 115.63365</v>
          </cell>
          <cell r="G2512">
            <v>1</v>
          </cell>
          <cell r="J2512" t="str">
            <v>-27.34328 152.98029</v>
          </cell>
          <cell r="K2512">
            <v>1</v>
          </cell>
        </row>
        <row r="2513">
          <cell r="F2513" t="str">
            <v>-33.36107 151.44917</v>
          </cell>
          <cell r="G2513">
            <v>1</v>
          </cell>
          <cell r="J2513" t="str">
            <v>-27.42296 152.99988</v>
          </cell>
          <cell r="K2513">
            <v>1</v>
          </cell>
        </row>
        <row r="2514">
          <cell r="F2514" t="str">
            <v>-33.36615 116.14048</v>
          </cell>
          <cell r="G2514">
            <v>1</v>
          </cell>
          <cell r="J2514" t="str">
            <v>-26.67959 153.11506</v>
          </cell>
          <cell r="K2514">
            <v>1</v>
          </cell>
        </row>
        <row r="2515">
          <cell r="F2515" t="str">
            <v>-33.36955 115.63055</v>
          </cell>
          <cell r="G2515">
            <v>1</v>
          </cell>
          <cell r="J2515" t="str">
            <v>-26.18995 152.66656</v>
          </cell>
          <cell r="K2515">
            <v>1</v>
          </cell>
        </row>
        <row r="2516">
          <cell r="F2516" t="str">
            <v>-33.37312 148.0055</v>
          </cell>
          <cell r="G2516">
            <v>1</v>
          </cell>
          <cell r="J2516" t="str">
            <v>-27.63665 152.70016</v>
          </cell>
          <cell r="K2516">
            <v>1</v>
          </cell>
        </row>
        <row r="2517">
          <cell r="F2517" t="str">
            <v>-33.37433 115.63453</v>
          </cell>
          <cell r="G2517">
            <v>1</v>
          </cell>
          <cell r="J2517" t="str">
            <v>-26.7331 152.84167</v>
          </cell>
          <cell r="K2517">
            <v>1</v>
          </cell>
        </row>
        <row r="2518">
          <cell r="F2518" t="str">
            <v>-33.39871 115.76614</v>
          </cell>
          <cell r="G2518">
            <v>1</v>
          </cell>
          <cell r="J2518" t="str">
            <v>-19.31074 146.78027</v>
          </cell>
          <cell r="K2518">
            <v>1</v>
          </cell>
        </row>
        <row r="2519">
          <cell r="F2519" t="str">
            <v>-33.39899 115.62143</v>
          </cell>
          <cell r="G2519">
            <v>1</v>
          </cell>
          <cell r="J2519" t="str">
            <v>-27.23378 153.11033</v>
          </cell>
          <cell r="K2519">
            <v>1</v>
          </cell>
        </row>
        <row r="2520">
          <cell r="F2520" t="str">
            <v>-33.40046 115.75879</v>
          </cell>
          <cell r="G2520">
            <v>1</v>
          </cell>
          <cell r="J2520" t="str">
            <v>-27.42962 153.06272</v>
          </cell>
          <cell r="K2520">
            <v>1</v>
          </cell>
        </row>
        <row r="2521">
          <cell r="F2521" t="str">
            <v>-33.40305 115.63913</v>
          </cell>
          <cell r="G2521">
            <v>1</v>
          </cell>
          <cell r="J2521" t="str">
            <v>-27.44554 152.99031</v>
          </cell>
          <cell r="K2521">
            <v>1</v>
          </cell>
        </row>
        <row r="2522">
          <cell r="F2522" t="str">
            <v>-33.40424 115.62523</v>
          </cell>
          <cell r="G2522">
            <v>1</v>
          </cell>
          <cell r="J2522" t="str">
            <v>-27.44878 152.97658</v>
          </cell>
          <cell r="K2522">
            <v>1</v>
          </cell>
        </row>
        <row r="2523">
          <cell r="F2523" t="str">
            <v>-33.40432 149.54706</v>
          </cell>
          <cell r="G2523">
            <v>1</v>
          </cell>
          <cell r="J2523" t="str">
            <v>-27.3642 153.02388</v>
          </cell>
          <cell r="K2523">
            <v>1</v>
          </cell>
        </row>
        <row r="2524">
          <cell r="F2524" t="str">
            <v>-33.40917 150.07044</v>
          </cell>
          <cell r="G2524">
            <v>1</v>
          </cell>
          <cell r="J2524" t="str">
            <v>-17.25977 145.48282</v>
          </cell>
          <cell r="K2524">
            <v>1</v>
          </cell>
        </row>
        <row r="2525">
          <cell r="F2525" t="str">
            <v>-33.4165 149.57949</v>
          </cell>
          <cell r="G2525">
            <v>1</v>
          </cell>
          <cell r="J2525" t="str">
            <v>-27.59783 152.991</v>
          </cell>
          <cell r="K2525">
            <v>1</v>
          </cell>
        </row>
        <row r="2526">
          <cell r="F2526" t="str">
            <v>-33.4175 151.02546</v>
          </cell>
          <cell r="G2526">
            <v>1</v>
          </cell>
          <cell r="J2526" t="str">
            <v>-19.57852 147.4098</v>
          </cell>
          <cell r="K2526">
            <v>1</v>
          </cell>
        </row>
        <row r="2527">
          <cell r="F2527" t="str">
            <v>-33.41966 149.60428</v>
          </cell>
          <cell r="G2527">
            <v>1</v>
          </cell>
          <cell r="J2527" t="str">
            <v>-17.34245 145.92189</v>
          </cell>
          <cell r="K2527">
            <v>1</v>
          </cell>
        </row>
        <row r="2528">
          <cell r="F2528" t="str">
            <v>-33.42682 151.29661</v>
          </cell>
          <cell r="G2528">
            <v>1</v>
          </cell>
          <cell r="J2528" t="str">
            <v>-27.44441 153.01893</v>
          </cell>
          <cell r="K2528">
            <v>1</v>
          </cell>
        </row>
        <row r="2529">
          <cell r="F2529" t="str">
            <v>-33.43013 148.37038</v>
          </cell>
          <cell r="G2529">
            <v>1</v>
          </cell>
          <cell r="J2529" t="str">
            <v>-28.0386 148.57785</v>
          </cell>
          <cell r="K2529">
            <v>1</v>
          </cell>
        </row>
        <row r="2530">
          <cell r="F2530" t="str">
            <v>-33.4327 151.35767</v>
          </cell>
          <cell r="G2530">
            <v>1</v>
          </cell>
          <cell r="J2530" t="str">
            <v>-27.43151 153.00371</v>
          </cell>
          <cell r="K2530">
            <v>1</v>
          </cell>
        </row>
        <row r="2531">
          <cell r="F2531" t="str">
            <v>-33.43628 151.4139</v>
          </cell>
          <cell r="G2531">
            <v>1</v>
          </cell>
          <cell r="J2531" t="str">
            <v>-27.37668 153.07833</v>
          </cell>
          <cell r="K2531">
            <v>1</v>
          </cell>
        </row>
        <row r="2532">
          <cell r="F2532" t="str">
            <v>-33.43989 121.77613</v>
          </cell>
          <cell r="G2532">
            <v>1</v>
          </cell>
          <cell r="J2532" t="str">
            <v>-23.55413 145.29118</v>
          </cell>
          <cell r="K2532">
            <v>1</v>
          </cell>
        </row>
        <row r="2533">
          <cell r="F2533" t="str">
            <v>-33.46677 151.38185</v>
          </cell>
          <cell r="G2533">
            <v>1</v>
          </cell>
          <cell r="J2533" t="str">
            <v>-27.45812 152.97736</v>
          </cell>
          <cell r="K2533">
            <v>1</v>
          </cell>
        </row>
        <row r="2534">
          <cell r="F2534" t="str">
            <v>-33.46924 121.07193</v>
          </cell>
          <cell r="G2534">
            <v>1</v>
          </cell>
          <cell r="J2534" t="str">
            <v>-16.95779 145.73735</v>
          </cell>
          <cell r="K2534">
            <v>1</v>
          </cell>
        </row>
        <row r="2535">
          <cell r="F2535" t="str">
            <v>-33.48092 150.16187</v>
          </cell>
          <cell r="G2535">
            <v>1</v>
          </cell>
          <cell r="J2535" t="str">
            <v>-27.18469 153.02642</v>
          </cell>
          <cell r="K2535">
            <v>1</v>
          </cell>
        </row>
        <row r="2536">
          <cell r="F2536" t="str">
            <v>-33.48599 115.74113</v>
          </cell>
          <cell r="G2536">
            <v>1</v>
          </cell>
          <cell r="J2536" t="str">
            <v>-27.98255 152.99754</v>
          </cell>
          <cell r="K2536">
            <v>1</v>
          </cell>
        </row>
        <row r="2537">
          <cell r="F2537" t="str">
            <v>-33.48619 150.15108</v>
          </cell>
          <cell r="G2537">
            <v>1</v>
          </cell>
          <cell r="J2537" t="str">
            <v>-27.71764 153.20132</v>
          </cell>
          <cell r="K2537">
            <v>1</v>
          </cell>
        </row>
        <row r="2538">
          <cell r="F2538" t="str">
            <v>-33.48631 115.7311</v>
          </cell>
          <cell r="G2538">
            <v>1</v>
          </cell>
          <cell r="J2538" t="str">
            <v>-26.85709 152.96046</v>
          </cell>
          <cell r="K2538">
            <v>1</v>
          </cell>
        </row>
        <row r="2539">
          <cell r="F2539" t="str">
            <v>-33.49128 151.32695</v>
          </cell>
          <cell r="G2539">
            <v>1</v>
          </cell>
          <cell r="J2539" t="str">
            <v>-27.56351 152.89001</v>
          </cell>
          <cell r="K2539">
            <v>1</v>
          </cell>
        </row>
        <row r="2540">
          <cell r="F2540" t="str">
            <v>-33.4952 150.13906</v>
          </cell>
          <cell r="G2540">
            <v>1</v>
          </cell>
          <cell r="J2540" t="str">
            <v>-27.6371 152.77724</v>
          </cell>
          <cell r="K2540">
            <v>1</v>
          </cell>
        </row>
        <row r="2541">
          <cell r="F2541" t="str">
            <v>-33.49949 151.3206</v>
          </cell>
          <cell r="G2541">
            <v>1</v>
          </cell>
          <cell r="J2541" t="str">
            <v>-27.74585 153.32523</v>
          </cell>
          <cell r="K2541">
            <v>1</v>
          </cell>
        </row>
        <row r="2542">
          <cell r="F2542" t="str">
            <v>-33.52414 151.35177</v>
          </cell>
          <cell r="G2542">
            <v>1</v>
          </cell>
          <cell r="J2542" t="str">
            <v>-25.5089 152.04282</v>
          </cell>
          <cell r="K2542">
            <v>1</v>
          </cell>
        </row>
        <row r="2543">
          <cell r="F2543" t="str">
            <v>-33.52712 149.25089</v>
          </cell>
          <cell r="G2543">
            <v>1</v>
          </cell>
          <cell r="J2543" t="str">
            <v>-24.39895 150.50997</v>
          </cell>
          <cell r="K2543">
            <v>1</v>
          </cell>
        </row>
        <row r="2544">
          <cell r="F2544" t="str">
            <v>-33.53289 136.55526</v>
          </cell>
          <cell r="G2544">
            <v>1</v>
          </cell>
          <cell r="J2544" t="str">
            <v>-23.85333 151.25694</v>
          </cell>
          <cell r="K2544">
            <v>1</v>
          </cell>
        </row>
        <row r="2545">
          <cell r="F2545" t="str">
            <v>-33.53349 118.51114</v>
          </cell>
          <cell r="G2545">
            <v>1</v>
          </cell>
          <cell r="J2545" t="str">
            <v>-24.42195 145.46294</v>
          </cell>
          <cell r="K2545">
            <v>1</v>
          </cell>
        </row>
        <row r="2546">
          <cell r="F2546" t="str">
            <v>-33.54364 118.15227</v>
          </cell>
          <cell r="G2546">
            <v>1</v>
          </cell>
          <cell r="J2546" t="str">
            <v>-26.88696 152.10337</v>
          </cell>
          <cell r="K2546">
            <v>1</v>
          </cell>
        </row>
        <row r="2547">
          <cell r="F2547" t="str">
            <v>-33.54571 150.83937</v>
          </cell>
          <cell r="G2547">
            <v>1</v>
          </cell>
          <cell r="J2547" t="str">
            <v>-19.26405 146.77061</v>
          </cell>
          <cell r="K2547">
            <v>1</v>
          </cell>
        </row>
        <row r="2548">
          <cell r="F2548" t="str">
            <v>-33.5469 151.21726</v>
          </cell>
          <cell r="G2548">
            <v>1</v>
          </cell>
          <cell r="J2548" t="str">
            <v>-27.94928 152.68382</v>
          </cell>
          <cell r="K2548">
            <v>1</v>
          </cell>
        </row>
        <row r="2549">
          <cell r="F2549" t="str">
            <v>-33.5469 151.21726</v>
          </cell>
          <cell r="G2549">
            <v>1</v>
          </cell>
          <cell r="J2549" t="str">
            <v>-27.34374 153.06267</v>
          </cell>
          <cell r="K2549">
            <v>1</v>
          </cell>
        </row>
        <row r="2550">
          <cell r="F2550" t="str">
            <v>-33.55201 150.6601</v>
          </cell>
          <cell r="G2550">
            <v>1</v>
          </cell>
          <cell r="J2550" t="str">
            <v>-16.93464 145.76105</v>
          </cell>
          <cell r="K2550">
            <v>1</v>
          </cell>
        </row>
        <row r="2551">
          <cell r="F2551" t="str">
            <v>-33.55724 115.56475</v>
          </cell>
          <cell r="G2551">
            <v>1</v>
          </cell>
          <cell r="J2551" t="str">
            <v>-23.5099 148.16551</v>
          </cell>
          <cell r="K2551">
            <v>1</v>
          </cell>
        </row>
        <row r="2552">
          <cell r="F2552" t="str">
            <v>-33.56159 117.43738</v>
          </cell>
          <cell r="G2552">
            <v>1</v>
          </cell>
          <cell r="J2552" t="str">
            <v>-27.31921 153.04067</v>
          </cell>
          <cell r="K2552">
            <v>1</v>
          </cell>
        </row>
        <row r="2553">
          <cell r="F2553" t="str">
            <v>-33.56209 148.66201</v>
          </cell>
          <cell r="G2553">
            <v>1</v>
          </cell>
          <cell r="J2553" t="str">
            <v>-27.07592 153.16543</v>
          </cell>
          <cell r="K2553">
            <v>1</v>
          </cell>
        </row>
        <row r="2554">
          <cell r="F2554" t="str">
            <v>-33.56711 135.75469</v>
          </cell>
          <cell r="G2554">
            <v>1</v>
          </cell>
          <cell r="J2554" t="str">
            <v>-27.53143 152.96129</v>
          </cell>
          <cell r="K2554">
            <v>1</v>
          </cell>
        </row>
        <row r="2555">
          <cell r="F2555" t="str">
            <v>-33.5748 115.82099</v>
          </cell>
          <cell r="G2555">
            <v>1</v>
          </cell>
          <cell r="J2555" t="str">
            <v>-28.02139 153.43304</v>
          </cell>
          <cell r="K2555">
            <v>1</v>
          </cell>
        </row>
        <row r="2556">
          <cell r="F2556" t="str">
            <v>-33.5757 115.81945</v>
          </cell>
          <cell r="G2556">
            <v>1</v>
          </cell>
          <cell r="J2556" t="str">
            <v>-28.02585 153.41624</v>
          </cell>
          <cell r="K2556">
            <v>1</v>
          </cell>
        </row>
        <row r="2557">
          <cell r="F2557" t="str">
            <v>-33.58173 120.04626</v>
          </cell>
          <cell r="G2557">
            <v>1</v>
          </cell>
          <cell r="J2557" t="str">
            <v>-26.61974 152.9614</v>
          </cell>
          <cell r="K2557">
            <v>1</v>
          </cell>
        </row>
        <row r="2558">
          <cell r="F2558" t="str">
            <v>-33.58646 151.01097</v>
          </cell>
          <cell r="G2558">
            <v>1</v>
          </cell>
          <cell r="J2558" t="str">
            <v>-21.02527 149.15613</v>
          </cell>
          <cell r="K2558">
            <v>1</v>
          </cell>
        </row>
        <row r="2559">
          <cell r="F2559" t="str">
            <v>-33.59793 115.08956</v>
          </cell>
          <cell r="G2559">
            <v>1</v>
          </cell>
          <cell r="J2559" t="str">
            <v>-26.68973 153.04118</v>
          </cell>
          <cell r="K2559">
            <v>1</v>
          </cell>
        </row>
        <row r="2560">
          <cell r="F2560" t="str">
            <v>-33.5992 115.10092</v>
          </cell>
          <cell r="G2560">
            <v>1</v>
          </cell>
          <cell r="J2560" t="str">
            <v>-27.45222 153.06334</v>
          </cell>
          <cell r="K2560">
            <v>1</v>
          </cell>
        </row>
        <row r="2561">
          <cell r="F2561" t="str">
            <v>-33.59941 150.75084</v>
          </cell>
          <cell r="G2561">
            <v>1</v>
          </cell>
          <cell r="J2561" t="str">
            <v>-24.87238 152.34274</v>
          </cell>
          <cell r="K2561">
            <v>1</v>
          </cell>
        </row>
        <row r="2562">
          <cell r="F2562" t="str">
            <v>-33.6026 151.31891</v>
          </cell>
          <cell r="G2562">
            <v>1</v>
          </cell>
          <cell r="J2562" t="str">
            <v>-23.34955 150.5401</v>
          </cell>
          <cell r="K2562">
            <v>1</v>
          </cell>
        </row>
        <row r="2563">
          <cell r="F2563" t="str">
            <v>-33.6028 137.93092</v>
          </cell>
          <cell r="G2563">
            <v>1</v>
          </cell>
          <cell r="J2563" t="str">
            <v>-19.57308 147.41721</v>
          </cell>
          <cell r="K2563">
            <v>1</v>
          </cell>
        </row>
        <row r="2564">
          <cell r="F2564" t="str">
            <v>-33.61393 151.14706</v>
          </cell>
          <cell r="G2564">
            <v>1</v>
          </cell>
          <cell r="J2564" t="str">
            <v>-17.73943 139.54765</v>
          </cell>
          <cell r="K2564">
            <v>1</v>
          </cell>
        </row>
        <row r="2565">
          <cell r="F2565" t="str">
            <v>-33.62041 150.80192</v>
          </cell>
          <cell r="G2565">
            <v>1</v>
          </cell>
          <cell r="J2565" t="str">
            <v>-28.09139 153.45321</v>
          </cell>
          <cell r="K2565">
            <v>1</v>
          </cell>
        </row>
        <row r="2566">
          <cell r="F2566" t="str">
            <v>-33.62289 150.80432</v>
          </cell>
          <cell r="G2566">
            <v>1</v>
          </cell>
          <cell r="J2566" t="str">
            <v>-27.16234 152.96011</v>
          </cell>
          <cell r="K2566">
            <v>1</v>
          </cell>
        </row>
        <row r="2567">
          <cell r="F2567" t="str">
            <v>-33.63266 151.32213</v>
          </cell>
          <cell r="G2567">
            <v>1</v>
          </cell>
          <cell r="J2567" t="str">
            <v>-27.64367 153.10565</v>
          </cell>
          <cell r="K2567">
            <v>1</v>
          </cell>
        </row>
        <row r="2568">
          <cell r="F2568" t="str">
            <v>-33.63589 150.28771</v>
          </cell>
          <cell r="G2568">
            <v>1</v>
          </cell>
          <cell r="J2568" t="str">
            <v>-25.31841 152.56283</v>
          </cell>
          <cell r="K2568">
            <v>1</v>
          </cell>
        </row>
        <row r="2569">
          <cell r="F2569" t="str">
            <v>-33.63789 150.28677</v>
          </cell>
          <cell r="G2569">
            <v>1</v>
          </cell>
          <cell r="J2569" t="str">
            <v>-18.73744 146.57908</v>
          </cell>
          <cell r="K2569">
            <v>1</v>
          </cell>
        </row>
        <row r="2570">
          <cell r="F2570" t="str">
            <v>-33.64165 115.37413</v>
          </cell>
          <cell r="G2570">
            <v>1</v>
          </cell>
          <cell r="J2570" t="str">
            <v>-27.63246 153.10378</v>
          </cell>
          <cell r="K2570">
            <v>1</v>
          </cell>
        </row>
        <row r="2571">
          <cell r="F2571" t="str">
            <v>-33.64764 134.89203</v>
          </cell>
          <cell r="G2571">
            <v>1</v>
          </cell>
          <cell r="J2571" t="str">
            <v>-21.35656 148.1168</v>
          </cell>
          <cell r="K2571">
            <v>1</v>
          </cell>
        </row>
        <row r="2572">
          <cell r="F2572" t="str">
            <v>-33.64909 151.04531</v>
          </cell>
          <cell r="G2572">
            <v>1</v>
          </cell>
          <cell r="J2572" t="str">
            <v>-27.58805 153.02356</v>
          </cell>
          <cell r="K2572">
            <v>1</v>
          </cell>
        </row>
        <row r="2573">
          <cell r="F2573" t="str">
            <v>-33.65509 115.31497</v>
          </cell>
          <cell r="G2573">
            <v>1</v>
          </cell>
          <cell r="J2573" t="str">
            <v>-28.03972 151.9836</v>
          </cell>
          <cell r="K2573">
            <v>1</v>
          </cell>
        </row>
        <row r="2574">
          <cell r="F2574" t="str">
            <v>-33.66013 151.32179</v>
          </cell>
          <cell r="G2574">
            <v>1</v>
          </cell>
          <cell r="J2574" t="str">
            <v>-27.62861 152.78549</v>
          </cell>
          <cell r="K2574">
            <v>1</v>
          </cell>
        </row>
        <row r="2575">
          <cell r="F2575" t="str">
            <v>-33.66092 151.00653</v>
          </cell>
          <cell r="G2575">
            <v>1</v>
          </cell>
          <cell r="J2575" t="str">
            <v>-23.57939 148.87617</v>
          </cell>
          <cell r="K2575">
            <v>1</v>
          </cell>
        </row>
        <row r="2576">
          <cell r="F2576" t="str">
            <v>-33.66424 115.34267</v>
          </cell>
          <cell r="G2576">
            <v>1</v>
          </cell>
          <cell r="J2576" t="str">
            <v>-27.08274 152.95464</v>
          </cell>
          <cell r="K2576">
            <v>1</v>
          </cell>
        </row>
        <row r="2577">
          <cell r="F2577" t="str">
            <v>-33.66525 115.38237</v>
          </cell>
          <cell r="G2577">
            <v>1</v>
          </cell>
          <cell r="J2577" t="str">
            <v>-27.617 153.14168</v>
          </cell>
          <cell r="K2577">
            <v>1</v>
          </cell>
        </row>
        <row r="2578">
          <cell r="F2578" t="str">
            <v>-33.66662 115.33152</v>
          </cell>
          <cell r="G2578">
            <v>1</v>
          </cell>
          <cell r="J2578" t="str">
            <v>-23.08414 148.02507</v>
          </cell>
          <cell r="K2578">
            <v>1</v>
          </cell>
        </row>
        <row r="2579">
          <cell r="F2579" t="str">
            <v>-33.66845 150.60893</v>
          </cell>
          <cell r="G2579">
            <v>1</v>
          </cell>
          <cell r="J2579" t="str">
            <v>-27.68166 153.23892</v>
          </cell>
          <cell r="K2579">
            <v>1</v>
          </cell>
        </row>
        <row r="2580">
          <cell r="F2580" t="str">
            <v>-33.67066 115.32433</v>
          </cell>
          <cell r="G2580">
            <v>1</v>
          </cell>
          <cell r="J2580" t="str">
            <v>-27.49336 153.10275</v>
          </cell>
          <cell r="K2580">
            <v>1</v>
          </cell>
        </row>
        <row r="2581">
          <cell r="F2581" t="str">
            <v>-33.67305 115.0315</v>
          </cell>
          <cell r="G2581">
            <v>1</v>
          </cell>
          <cell r="J2581" t="str">
            <v>-27.61275 152.85973</v>
          </cell>
          <cell r="K2581">
            <v>1</v>
          </cell>
        </row>
        <row r="2582">
          <cell r="F2582" t="str">
            <v>-33.67736 151.28472</v>
          </cell>
          <cell r="G2582">
            <v>1</v>
          </cell>
          <cell r="J2582" t="str">
            <v>-24.3954 150.52283</v>
          </cell>
          <cell r="K2582">
            <v>1</v>
          </cell>
        </row>
        <row r="2583">
          <cell r="F2583" t="str">
            <v>-33.67801 151.09861</v>
          </cell>
          <cell r="G2583">
            <v>1</v>
          </cell>
          <cell r="J2583" t="str">
            <v>-27.5108 153.06842</v>
          </cell>
          <cell r="K2583">
            <v>1</v>
          </cell>
        </row>
        <row r="2584">
          <cell r="F2584" t="str">
            <v>-33.67916 150.86686</v>
          </cell>
          <cell r="G2584">
            <v>1</v>
          </cell>
          <cell r="J2584" t="str">
            <v>-24.76527 152.4156</v>
          </cell>
          <cell r="K2584">
            <v>1</v>
          </cell>
        </row>
        <row r="2585">
          <cell r="F2585" t="str">
            <v>-33.67964 138.93843</v>
          </cell>
          <cell r="G2585">
            <v>1</v>
          </cell>
          <cell r="J2585" t="str">
            <v>-28.58395 148.22447</v>
          </cell>
          <cell r="K2585">
            <v>1</v>
          </cell>
        </row>
        <row r="2586">
          <cell r="F2586" t="str">
            <v>-33.68057 115.2505</v>
          </cell>
          <cell r="G2586">
            <v>1</v>
          </cell>
          <cell r="J2586" t="str">
            <v>-23.54424 148.16738</v>
          </cell>
          <cell r="K2586">
            <v>1</v>
          </cell>
        </row>
        <row r="2587">
          <cell r="F2587" t="str">
            <v>-33.68259 151.22895</v>
          </cell>
          <cell r="G2587">
            <v>1</v>
          </cell>
          <cell r="J2587" t="str">
            <v>-25.62482 151.60394</v>
          </cell>
          <cell r="K2587">
            <v>1</v>
          </cell>
        </row>
        <row r="2588">
          <cell r="F2588" t="str">
            <v>-33.68799 138.40483</v>
          </cell>
          <cell r="G2588">
            <v>1</v>
          </cell>
          <cell r="J2588" t="str">
            <v>-23.84737 151.26069</v>
          </cell>
          <cell r="K2588">
            <v>1</v>
          </cell>
        </row>
        <row r="2589">
          <cell r="F2589" t="str">
            <v>-33.68805 151.21715</v>
          </cell>
          <cell r="G2589">
            <v>1</v>
          </cell>
          <cell r="J2589" t="str">
            <v>-27.72981 152.98348</v>
          </cell>
          <cell r="K2589">
            <v>1</v>
          </cell>
        </row>
        <row r="2590">
          <cell r="F2590" t="str">
            <v>-33.6891 117.56109</v>
          </cell>
          <cell r="G2590">
            <v>1</v>
          </cell>
          <cell r="J2590" t="str">
            <v>-27.57468 153.07004</v>
          </cell>
          <cell r="K2590">
            <v>1</v>
          </cell>
        </row>
        <row r="2591">
          <cell r="F2591" t="str">
            <v>-33.68988 151.1183</v>
          </cell>
          <cell r="G2591">
            <v>1</v>
          </cell>
          <cell r="J2591" t="str">
            <v>-16.84127 145.73689</v>
          </cell>
          <cell r="K2591">
            <v>1</v>
          </cell>
        </row>
        <row r="2592">
          <cell r="F2592" t="str">
            <v>-33.69203 117.5592</v>
          </cell>
          <cell r="G2592">
            <v>1</v>
          </cell>
          <cell r="J2592" t="str">
            <v>-27.82971 153.02575</v>
          </cell>
          <cell r="K2592">
            <v>1</v>
          </cell>
        </row>
        <row r="2593">
          <cell r="F2593" t="str">
            <v>-33.69675 151.28055</v>
          </cell>
          <cell r="G2593">
            <v>1</v>
          </cell>
          <cell r="J2593" t="str">
            <v>-26.93979 152.56334</v>
          </cell>
          <cell r="K2593">
            <v>1</v>
          </cell>
        </row>
        <row r="2594">
          <cell r="F2594" t="str">
            <v>-33.70009 150.31622</v>
          </cell>
          <cell r="G2594">
            <v>1</v>
          </cell>
          <cell r="J2594" t="str">
            <v>-23.37581 150.49921</v>
          </cell>
          <cell r="K2594">
            <v>1</v>
          </cell>
        </row>
        <row r="2595">
          <cell r="F2595" t="str">
            <v>-33.70078 151.00287</v>
          </cell>
          <cell r="G2595">
            <v>1</v>
          </cell>
          <cell r="J2595" t="str">
            <v>-19.1635 146.84713</v>
          </cell>
          <cell r="K2595">
            <v>1</v>
          </cell>
        </row>
        <row r="2596">
          <cell r="F2596" t="str">
            <v>-33.70261 150.57381</v>
          </cell>
          <cell r="G2596">
            <v>1</v>
          </cell>
          <cell r="J2596" t="str">
            <v>-26.75836 152.84702</v>
          </cell>
          <cell r="K2596">
            <v>1</v>
          </cell>
        </row>
        <row r="2597">
          <cell r="F2597" t="str">
            <v>-33.70263 136.49688</v>
          </cell>
          <cell r="G2597">
            <v>1</v>
          </cell>
          <cell r="J2597" t="str">
            <v>-27.32261 149.88463</v>
          </cell>
          <cell r="K2597">
            <v>1</v>
          </cell>
        </row>
        <row r="2598">
          <cell r="F2598" t="str">
            <v>-33.70285 150.56743</v>
          </cell>
          <cell r="G2598">
            <v>1</v>
          </cell>
          <cell r="J2598" t="str">
            <v>-22.80848 148.70179</v>
          </cell>
          <cell r="K2598">
            <v>1</v>
          </cell>
        </row>
        <row r="2599">
          <cell r="F2599" t="str">
            <v>-33.70447 120.85832</v>
          </cell>
          <cell r="G2599">
            <v>1</v>
          </cell>
          <cell r="J2599" t="str">
            <v>-27.87596 151.27258</v>
          </cell>
          <cell r="K2599">
            <v>1</v>
          </cell>
        </row>
        <row r="2600">
          <cell r="F2600" t="str">
            <v>-33.70633 115.89261</v>
          </cell>
          <cell r="G2600">
            <v>1</v>
          </cell>
          <cell r="J2600" t="str">
            <v>-26.76529 152.95882</v>
          </cell>
          <cell r="K2600">
            <v>1</v>
          </cell>
        </row>
        <row r="2601">
          <cell r="F2601" t="str">
            <v>-33.7086 150.71033</v>
          </cell>
          <cell r="G2601">
            <v>1</v>
          </cell>
          <cell r="J2601" t="str">
            <v>-27.5338 152.79608</v>
          </cell>
          <cell r="K2601">
            <v>1</v>
          </cell>
        </row>
        <row r="2602">
          <cell r="F2602" t="str">
            <v>-33.70862 149.85321</v>
          </cell>
          <cell r="G2602">
            <v>1</v>
          </cell>
          <cell r="J2602" t="str">
            <v>-27.39916 153.06211</v>
          </cell>
          <cell r="K2602">
            <v>1</v>
          </cell>
        </row>
        <row r="2603">
          <cell r="F2603" t="str">
            <v>-33.70897 151.29276</v>
          </cell>
          <cell r="G2603">
            <v>1</v>
          </cell>
          <cell r="J2603" t="str">
            <v>-27.44294 152.94015</v>
          </cell>
          <cell r="K2603">
            <v>1</v>
          </cell>
        </row>
        <row r="2604">
          <cell r="F2604" t="str">
            <v>-33.71136 151.09741</v>
          </cell>
          <cell r="G2604">
            <v>1</v>
          </cell>
          <cell r="J2604" t="str">
            <v>-27.46008 153.00702</v>
          </cell>
          <cell r="K2604">
            <v>1</v>
          </cell>
        </row>
        <row r="2605">
          <cell r="F2605" t="str">
            <v>-33.71383 150.9607</v>
          </cell>
          <cell r="G2605">
            <v>1</v>
          </cell>
          <cell r="J2605" t="str">
            <v>-27.96443 153.40968</v>
          </cell>
          <cell r="K2605">
            <v>1</v>
          </cell>
        </row>
        <row r="2606">
          <cell r="F2606" t="str">
            <v>-33.7146 150.3701</v>
          </cell>
          <cell r="G2606">
            <v>1</v>
          </cell>
          <cell r="J2606" t="str">
            <v>-27.64611 152.85894</v>
          </cell>
          <cell r="K2606">
            <v>1</v>
          </cell>
        </row>
        <row r="2607">
          <cell r="F2607" t="str">
            <v>-33.71463 150.31975</v>
          </cell>
          <cell r="G2607">
            <v>1</v>
          </cell>
          <cell r="J2607" t="str">
            <v>-27.46496 152.9965</v>
          </cell>
          <cell r="K2607">
            <v>1</v>
          </cell>
        </row>
        <row r="2608">
          <cell r="F2608" t="str">
            <v>-33.71586 150.45197</v>
          </cell>
          <cell r="G2608">
            <v>1</v>
          </cell>
          <cell r="J2608" t="str">
            <v>-27.55458 153.03195</v>
          </cell>
          <cell r="K2608">
            <v>1</v>
          </cell>
        </row>
        <row r="2609">
          <cell r="F2609" t="str">
            <v>-33.71586 150.45197</v>
          </cell>
          <cell r="G2609">
            <v>1</v>
          </cell>
          <cell r="J2609" t="str">
            <v>-24.11286 148.08961</v>
          </cell>
          <cell r="K2609">
            <v>1</v>
          </cell>
        </row>
        <row r="2610">
          <cell r="F2610" t="str">
            <v>-33.71723 151.11716</v>
          </cell>
          <cell r="G2610">
            <v>1</v>
          </cell>
          <cell r="J2610" t="str">
            <v>-27.55171 153.09282</v>
          </cell>
          <cell r="K2610">
            <v>1</v>
          </cell>
        </row>
        <row r="2611">
          <cell r="F2611" t="str">
            <v>-33.7182 151.109</v>
          </cell>
          <cell r="G2611">
            <v>1</v>
          </cell>
          <cell r="J2611" t="str">
            <v>-28.65755 151.93255</v>
          </cell>
          <cell r="K2611">
            <v>1</v>
          </cell>
        </row>
        <row r="2612">
          <cell r="F2612" t="str">
            <v>-33.71895 151.14353</v>
          </cell>
          <cell r="G2612">
            <v>1</v>
          </cell>
          <cell r="J2612" t="str">
            <v>-19.31296 146.74129</v>
          </cell>
          <cell r="K2612">
            <v>1</v>
          </cell>
        </row>
        <row r="2613">
          <cell r="F2613" t="str">
            <v>-33.71937 151.17974</v>
          </cell>
          <cell r="G2613">
            <v>1</v>
          </cell>
          <cell r="J2613" t="str">
            <v>-27.28006 150.45924</v>
          </cell>
          <cell r="K2613">
            <v>1</v>
          </cell>
        </row>
        <row r="2614">
          <cell r="F2614" t="str">
            <v>-33.71965 150.43225</v>
          </cell>
          <cell r="G2614">
            <v>1</v>
          </cell>
          <cell r="J2614" t="str">
            <v>-27.44294 152.94015</v>
          </cell>
          <cell r="K2614">
            <v>1</v>
          </cell>
        </row>
        <row r="2615">
          <cell r="F2615" t="str">
            <v>-33.72002 151.22723</v>
          </cell>
          <cell r="G2615">
            <v>1</v>
          </cell>
          <cell r="J2615" t="str">
            <v>-23.03398 148.34067</v>
          </cell>
          <cell r="K2615">
            <v>1</v>
          </cell>
        </row>
        <row r="2616">
          <cell r="F2616" t="str">
            <v>-33.72019 151.08233</v>
          </cell>
          <cell r="G2616">
            <v>1</v>
          </cell>
          <cell r="J2616" t="str">
            <v>-21.16096 149.07085</v>
          </cell>
          <cell r="K2616">
            <v>1</v>
          </cell>
        </row>
        <row r="2617">
          <cell r="F2617" t="str">
            <v>-33.72044 150.70715</v>
          </cell>
          <cell r="G2617">
            <v>1</v>
          </cell>
          <cell r="J2617" t="str">
            <v>-27.48287 153.00952</v>
          </cell>
          <cell r="K2617">
            <v>1</v>
          </cell>
        </row>
        <row r="2618">
          <cell r="F2618" t="str">
            <v>-33.72058 150.61537</v>
          </cell>
          <cell r="G2618">
            <v>1</v>
          </cell>
          <cell r="J2618" t="str">
            <v>-20.27564 148.69827</v>
          </cell>
          <cell r="K2618">
            <v>1</v>
          </cell>
        </row>
        <row r="2619">
          <cell r="F2619" t="str">
            <v>-33.72106 151.08858</v>
          </cell>
          <cell r="G2619">
            <v>1</v>
          </cell>
          <cell r="J2619" t="str">
            <v>-27.39745 152.96936</v>
          </cell>
          <cell r="K2619">
            <v>1</v>
          </cell>
        </row>
        <row r="2620">
          <cell r="F2620" t="str">
            <v>-33.72123 150.90058</v>
          </cell>
          <cell r="G2620">
            <v>1</v>
          </cell>
          <cell r="J2620" t="str">
            <v>-26.24564 151.94017</v>
          </cell>
          <cell r="K2620">
            <v>1</v>
          </cell>
        </row>
        <row r="2621">
          <cell r="F2621" t="str">
            <v>-33.72182 150.46865</v>
          </cell>
          <cell r="G2621">
            <v>1</v>
          </cell>
          <cell r="J2621" t="str">
            <v>-27.52781 153.27008</v>
          </cell>
          <cell r="K2621">
            <v>1</v>
          </cell>
        </row>
        <row r="2622">
          <cell r="F2622" t="str">
            <v>-33.72279 151.14105</v>
          </cell>
          <cell r="G2622">
            <v>1</v>
          </cell>
          <cell r="J2622" t="str">
            <v>-27.08359 152.94312</v>
          </cell>
          <cell r="K2622">
            <v>1</v>
          </cell>
        </row>
        <row r="2623">
          <cell r="F2623" t="str">
            <v>-33.72294 151.09291</v>
          </cell>
          <cell r="G2623">
            <v>1</v>
          </cell>
          <cell r="J2623" t="str">
            <v>-16.92334 145.7557</v>
          </cell>
          <cell r="K2623">
            <v>1</v>
          </cell>
        </row>
        <row r="2624">
          <cell r="F2624" t="str">
            <v>-33.72478 151.16434</v>
          </cell>
          <cell r="G2624">
            <v>1</v>
          </cell>
          <cell r="J2624" t="str">
            <v>-24.00506 151.20097</v>
          </cell>
          <cell r="K2624">
            <v>1</v>
          </cell>
        </row>
        <row r="2625">
          <cell r="F2625" t="str">
            <v>-33.72544 150.88574</v>
          </cell>
          <cell r="G2625">
            <v>1</v>
          </cell>
          <cell r="J2625" t="str">
            <v>-26.79951 153.11865</v>
          </cell>
          <cell r="K2625">
            <v>1</v>
          </cell>
        </row>
        <row r="2626">
          <cell r="F2626" t="str">
            <v>-33.72849 150.80635</v>
          </cell>
          <cell r="G2626">
            <v>1</v>
          </cell>
          <cell r="J2626" t="str">
            <v>-26.80128 153.12736</v>
          </cell>
          <cell r="K2626">
            <v>1</v>
          </cell>
        </row>
        <row r="2627">
          <cell r="F2627" t="str">
            <v>-33.72969 151.16691</v>
          </cell>
          <cell r="G2627">
            <v>1</v>
          </cell>
          <cell r="J2627" t="str">
            <v>-19.26853 146.73874</v>
          </cell>
          <cell r="K2627">
            <v>1</v>
          </cell>
        </row>
        <row r="2628">
          <cell r="F2628" t="str">
            <v>-33.73058 151.10596</v>
          </cell>
          <cell r="G2628">
            <v>1</v>
          </cell>
          <cell r="J2628" t="str">
            <v>-27.70947 151.86819</v>
          </cell>
          <cell r="K2628">
            <v>1</v>
          </cell>
        </row>
        <row r="2629">
          <cell r="F2629" t="str">
            <v>-33.7312 151.00057</v>
          </cell>
          <cell r="G2629">
            <v>1</v>
          </cell>
          <cell r="J2629" t="str">
            <v>-27.64024 152.92126</v>
          </cell>
          <cell r="K2629">
            <v>1</v>
          </cell>
        </row>
        <row r="2630">
          <cell r="F2630" t="str">
            <v>-33.73147 151.28602</v>
          </cell>
          <cell r="G2630">
            <v>1</v>
          </cell>
          <cell r="J2630" t="str">
            <v>-27.48853 153.07858</v>
          </cell>
          <cell r="K2630">
            <v>1</v>
          </cell>
        </row>
        <row r="2631">
          <cell r="F2631" t="str">
            <v>-33.73205 150.83712</v>
          </cell>
          <cell r="G2631">
            <v>1</v>
          </cell>
          <cell r="J2631" t="str">
            <v>-27.50086 153.01313</v>
          </cell>
          <cell r="K2631">
            <v>1</v>
          </cell>
        </row>
        <row r="2632">
          <cell r="F2632" t="str">
            <v>-33.73311 151.04325</v>
          </cell>
          <cell r="G2632">
            <v>1</v>
          </cell>
          <cell r="J2632" t="str">
            <v>-27.47061 153.08126</v>
          </cell>
          <cell r="K2632">
            <v>1</v>
          </cell>
        </row>
        <row r="2633">
          <cell r="F2633" t="str">
            <v>-33.73419 150.82537</v>
          </cell>
          <cell r="G2633">
            <v>1</v>
          </cell>
          <cell r="J2633" t="str">
            <v>-28.01709 153.16284</v>
          </cell>
          <cell r="K2633">
            <v>1</v>
          </cell>
        </row>
        <row r="2634">
          <cell r="F2634" t="str">
            <v>-33.73481 151.13689</v>
          </cell>
          <cell r="G2634">
            <v>1</v>
          </cell>
          <cell r="J2634" t="str">
            <v>-27.48852 153.08588</v>
          </cell>
          <cell r="K2634">
            <v>1</v>
          </cell>
        </row>
        <row r="2635">
          <cell r="F2635" t="str">
            <v>-33.73617 150.72208</v>
          </cell>
          <cell r="G2635">
            <v>1</v>
          </cell>
          <cell r="J2635" t="str">
            <v>-17.67353 141.07711</v>
          </cell>
          <cell r="K2635">
            <v>1</v>
          </cell>
        </row>
        <row r="2636">
          <cell r="F2636" t="str">
            <v>-33.73624 151.07239</v>
          </cell>
          <cell r="G2636">
            <v>1</v>
          </cell>
          <cell r="J2636" t="str">
            <v>-25.53579 152.69284</v>
          </cell>
          <cell r="K2636">
            <v>1</v>
          </cell>
        </row>
        <row r="2637">
          <cell r="F2637" t="str">
            <v>-33.73692 150.7999</v>
          </cell>
          <cell r="G2637">
            <v>1</v>
          </cell>
          <cell r="J2637" t="str">
            <v>-27.55365 152.9291</v>
          </cell>
          <cell r="K2637">
            <v>1</v>
          </cell>
        </row>
        <row r="2638">
          <cell r="F2638" t="str">
            <v>-33.7378 151.00902</v>
          </cell>
          <cell r="G2638">
            <v>1</v>
          </cell>
          <cell r="J2638" t="str">
            <v>-27.51132 152.95454</v>
          </cell>
          <cell r="K2638">
            <v>1</v>
          </cell>
        </row>
        <row r="2639">
          <cell r="F2639" t="str">
            <v>-33.73871 150.80213</v>
          </cell>
          <cell r="G2639">
            <v>1</v>
          </cell>
          <cell r="J2639" t="str">
            <v>-26.40416 146.24712</v>
          </cell>
          <cell r="K2639">
            <v>1</v>
          </cell>
        </row>
        <row r="2640">
          <cell r="F2640" t="str">
            <v>-33.73934 151.20667</v>
          </cell>
          <cell r="G2640">
            <v>1</v>
          </cell>
          <cell r="J2640" t="str">
            <v>-20.06918 146.26009</v>
          </cell>
          <cell r="K2640">
            <v>1</v>
          </cell>
        </row>
        <row r="2641">
          <cell r="F2641" t="str">
            <v>-33.74011 151.22003</v>
          </cell>
          <cell r="G2641">
            <v>1</v>
          </cell>
          <cell r="J2641" t="str">
            <v>-27.51734 152.98022</v>
          </cell>
          <cell r="K2641">
            <v>1</v>
          </cell>
        </row>
        <row r="2642">
          <cell r="F2642" t="str">
            <v>-33.74193 150.85393</v>
          </cell>
          <cell r="G2642">
            <v>1</v>
          </cell>
          <cell r="J2642" t="str">
            <v>-26.29128 151.95603</v>
          </cell>
          <cell r="K2642">
            <v>1</v>
          </cell>
        </row>
        <row r="2643">
          <cell r="F2643" t="str">
            <v>-33.74215 150.71236</v>
          </cell>
          <cell r="G2643">
            <v>1</v>
          </cell>
          <cell r="J2643" t="str">
            <v>-26.73909 150.62458</v>
          </cell>
          <cell r="K2643">
            <v>1</v>
          </cell>
        </row>
        <row r="2644">
          <cell r="F2644" t="str">
            <v>-33.74298 151.04771</v>
          </cell>
          <cell r="G2644">
            <v>1</v>
          </cell>
          <cell r="J2644" t="str">
            <v>-27.55372 151.97328</v>
          </cell>
          <cell r="K2644">
            <v>1</v>
          </cell>
        </row>
        <row r="2645">
          <cell r="F2645" t="str">
            <v>-33.74327 150.99265</v>
          </cell>
          <cell r="G2645">
            <v>1</v>
          </cell>
          <cell r="J2645" t="str">
            <v>-27.60029 151.94909</v>
          </cell>
          <cell r="K2645">
            <v>1</v>
          </cell>
        </row>
        <row r="2646">
          <cell r="F2646" t="str">
            <v>-33.74339 150.79641</v>
          </cell>
          <cell r="G2646">
            <v>1</v>
          </cell>
          <cell r="J2646" t="str">
            <v>-27.61507 152.89751</v>
          </cell>
          <cell r="K2646">
            <v>1</v>
          </cell>
        </row>
        <row r="2647">
          <cell r="F2647" t="str">
            <v>-33.74435 150.61758</v>
          </cell>
          <cell r="G2647">
            <v>1</v>
          </cell>
          <cell r="J2647" t="str">
            <v>-27.41836 153.04919</v>
          </cell>
          <cell r="K2647">
            <v>1</v>
          </cell>
        </row>
        <row r="2648">
          <cell r="F2648" t="str">
            <v>-33.7444 151.16749</v>
          </cell>
          <cell r="G2648">
            <v>1</v>
          </cell>
          <cell r="J2648" t="str">
            <v>-20.70726 140.51621</v>
          </cell>
          <cell r="K2648">
            <v>1</v>
          </cell>
        </row>
        <row r="2649">
          <cell r="F2649" t="str">
            <v>-33.74446 151.15058</v>
          </cell>
          <cell r="G2649">
            <v>1</v>
          </cell>
          <cell r="J2649" t="str">
            <v>-13.96241 143.28037</v>
          </cell>
          <cell r="K2649">
            <v>1</v>
          </cell>
        </row>
        <row r="2650">
          <cell r="F2650" t="str">
            <v>-33.7459 150.89958</v>
          </cell>
          <cell r="G2650">
            <v>1</v>
          </cell>
          <cell r="J2650" t="str">
            <v>-20.57374 147.8186</v>
          </cell>
          <cell r="K2650">
            <v>1</v>
          </cell>
        </row>
        <row r="2651">
          <cell r="F2651" t="str">
            <v>-33.74656 151.06524</v>
          </cell>
          <cell r="G2651">
            <v>1</v>
          </cell>
          <cell r="J2651" t="str">
            <v>-27.57534 151.92795</v>
          </cell>
          <cell r="K2651">
            <v>1</v>
          </cell>
        </row>
        <row r="2652">
          <cell r="F2652" t="str">
            <v>-33.74747 150.81666</v>
          </cell>
          <cell r="G2652">
            <v>1</v>
          </cell>
          <cell r="J2652" t="str">
            <v>-25.28337 152.8281</v>
          </cell>
          <cell r="K2652">
            <v>1</v>
          </cell>
        </row>
        <row r="2653">
          <cell r="F2653" t="str">
            <v>-33.74781 151.27641</v>
          </cell>
          <cell r="G2653">
            <v>1</v>
          </cell>
          <cell r="J2653" t="str">
            <v>-15.48089 145.25244</v>
          </cell>
          <cell r="K2653">
            <v>1</v>
          </cell>
        </row>
        <row r="2654">
          <cell r="F2654" t="str">
            <v>-33.74812 150.72635</v>
          </cell>
          <cell r="G2654">
            <v>1</v>
          </cell>
          <cell r="J2654" t="str">
            <v>-26.53102 153.08572</v>
          </cell>
          <cell r="K2654">
            <v>1</v>
          </cell>
        </row>
        <row r="2655">
          <cell r="F2655" t="str">
            <v>-33.74863 150.82379</v>
          </cell>
          <cell r="G2655">
            <v>1</v>
          </cell>
          <cell r="J2655" t="str">
            <v>-26.41861 152.90983</v>
          </cell>
          <cell r="K2655">
            <v>1</v>
          </cell>
        </row>
        <row r="2656">
          <cell r="F2656" t="str">
            <v>-33.74936 150.83773</v>
          </cell>
          <cell r="G2656">
            <v>1</v>
          </cell>
          <cell r="J2656" t="str">
            <v>-27.53834 152.98405</v>
          </cell>
          <cell r="K2656">
            <v>1</v>
          </cell>
        </row>
        <row r="2657">
          <cell r="F2657" t="str">
            <v>-33.74967 151.25356</v>
          </cell>
          <cell r="G2657">
            <v>1</v>
          </cell>
          <cell r="J2657" t="str">
            <v>-27.37977 153.01888</v>
          </cell>
          <cell r="K2657">
            <v>1</v>
          </cell>
        </row>
        <row r="2658">
          <cell r="F2658" t="str">
            <v>-33.74976 151.1114</v>
          </cell>
          <cell r="G2658">
            <v>1</v>
          </cell>
          <cell r="J2658" t="str">
            <v>-26.77718 153.12812</v>
          </cell>
          <cell r="K2658">
            <v>1</v>
          </cell>
        </row>
        <row r="2659">
          <cell r="F2659" t="str">
            <v>-33.75033 151.02907</v>
          </cell>
          <cell r="G2659">
            <v>1</v>
          </cell>
          <cell r="J2659" t="str">
            <v>-27.17563 151.26821</v>
          </cell>
          <cell r="K2659">
            <v>1</v>
          </cell>
        </row>
        <row r="2660">
          <cell r="F2660" t="str">
            <v>-33.75123 151.2615</v>
          </cell>
          <cell r="G2660">
            <v>1</v>
          </cell>
          <cell r="J2660" t="str">
            <v>-27.19428 152.82032</v>
          </cell>
          <cell r="K2660">
            <v>1</v>
          </cell>
        </row>
        <row r="2661">
          <cell r="F2661" t="str">
            <v>-33.75205 150.81119</v>
          </cell>
          <cell r="G2661">
            <v>1</v>
          </cell>
          <cell r="J2661" t="str">
            <v>-17.14838 145.11266</v>
          </cell>
          <cell r="K2661">
            <v>1</v>
          </cell>
        </row>
        <row r="2662">
          <cell r="F2662" t="str">
            <v>-33.75207 151.02461</v>
          </cell>
          <cell r="G2662">
            <v>1</v>
          </cell>
          <cell r="J2662" t="str">
            <v>-17.94154 138.82786</v>
          </cell>
          <cell r="K2662">
            <v>1</v>
          </cell>
        </row>
        <row r="2663">
          <cell r="F2663" t="str">
            <v>-33.75345 151.15302</v>
          </cell>
          <cell r="G2663">
            <v>1</v>
          </cell>
          <cell r="J2663" t="str">
            <v>-22.58856 148.35082</v>
          </cell>
          <cell r="K2663">
            <v>1</v>
          </cell>
        </row>
        <row r="2664">
          <cell r="F2664" t="str">
            <v>-33.75354 150.89704</v>
          </cell>
          <cell r="G2664">
            <v>1</v>
          </cell>
          <cell r="J2664" t="str">
            <v>-21.15076 149.19981</v>
          </cell>
          <cell r="K2664">
            <v>1</v>
          </cell>
        </row>
        <row r="2665">
          <cell r="F2665" t="str">
            <v>-33.75443 151.11176</v>
          </cell>
          <cell r="G2665">
            <v>1</v>
          </cell>
          <cell r="J2665" t="str">
            <v>-27.33479 152.95696</v>
          </cell>
          <cell r="K2665">
            <v>1</v>
          </cell>
        </row>
        <row r="2666">
          <cell r="F2666" t="str">
            <v>-33.75457 122.53004</v>
          </cell>
          <cell r="G2666">
            <v>1</v>
          </cell>
          <cell r="J2666" t="str">
            <v>-17.01932 145.7415</v>
          </cell>
          <cell r="K2666">
            <v>1</v>
          </cell>
        </row>
        <row r="2667">
          <cell r="F2667" t="str">
            <v>-33.75547 150.78406</v>
          </cell>
          <cell r="G2667">
            <v>1</v>
          </cell>
          <cell r="J2667" t="str">
            <v>-25.37232 151.12137</v>
          </cell>
          <cell r="K2667">
            <v>1</v>
          </cell>
        </row>
        <row r="2668">
          <cell r="F2668" t="str">
            <v>-33.7568 151.17607</v>
          </cell>
          <cell r="G2668">
            <v>1</v>
          </cell>
          <cell r="J2668" t="str">
            <v>-20.73351 139.50256</v>
          </cell>
          <cell r="K2668">
            <v>1</v>
          </cell>
        </row>
        <row r="2669">
          <cell r="F2669" t="str">
            <v>-33.75749 150.93224</v>
          </cell>
          <cell r="G2669">
            <v>1</v>
          </cell>
          <cell r="J2669" t="str">
            <v>-23.52176 148.15839</v>
          </cell>
          <cell r="K2669">
            <v>1</v>
          </cell>
        </row>
        <row r="2670">
          <cell r="F2670" t="str">
            <v>-33.75774 150.87017</v>
          </cell>
          <cell r="G2670">
            <v>1</v>
          </cell>
          <cell r="J2670" t="str">
            <v>-27.41268 153.01895</v>
          </cell>
          <cell r="K2670">
            <v>1</v>
          </cell>
        </row>
        <row r="2671">
          <cell r="F2671" t="str">
            <v>-33.75803 151.07412</v>
          </cell>
          <cell r="G2671">
            <v>1</v>
          </cell>
          <cell r="J2671" t="str">
            <v>-23.26188 150.82172</v>
          </cell>
          <cell r="K2671">
            <v>1</v>
          </cell>
        </row>
        <row r="2672">
          <cell r="F2672" t="str">
            <v>-33.7582 151.09377</v>
          </cell>
          <cell r="G2672">
            <v>1</v>
          </cell>
          <cell r="J2672" t="str">
            <v>-27.2505 152.42316</v>
          </cell>
          <cell r="K2672">
            <v>1</v>
          </cell>
        </row>
        <row r="2673">
          <cell r="F2673" t="str">
            <v>-33.75822 151.21891</v>
          </cell>
          <cell r="G2673">
            <v>1</v>
          </cell>
          <cell r="J2673" t="str">
            <v>-20.71704 139.49326</v>
          </cell>
          <cell r="K2673">
            <v>1</v>
          </cell>
        </row>
        <row r="2674">
          <cell r="F2674" t="str">
            <v>-33.7589 150.80597</v>
          </cell>
          <cell r="G2674">
            <v>1</v>
          </cell>
          <cell r="J2674" t="str">
            <v>-27.40451 152.99089</v>
          </cell>
          <cell r="K2674">
            <v>1</v>
          </cell>
        </row>
        <row r="2675">
          <cell r="F2675" t="str">
            <v>-33.75995 150.89727</v>
          </cell>
          <cell r="G2675">
            <v>1</v>
          </cell>
          <cell r="J2675" t="str">
            <v>-27.55625 151.97787</v>
          </cell>
          <cell r="K2675">
            <v>1</v>
          </cell>
        </row>
        <row r="2676">
          <cell r="F2676" t="str">
            <v>-33.76024 151.22132</v>
          </cell>
          <cell r="G2676">
            <v>1</v>
          </cell>
          <cell r="J2676" t="str">
            <v>-27.58541 153.29252</v>
          </cell>
          <cell r="K2676">
            <v>1</v>
          </cell>
        </row>
        <row r="2677">
          <cell r="F2677" t="str">
            <v>-33.76144 150.93269</v>
          </cell>
          <cell r="G2677">
            <v>1</v>
          </cell>
          <cell r="J2677" t="str">
            <v>-27.24283 153.10938</v>
          </cell>
          <cell r="K2677">
            <v>1</v>
          </cell>
        </row>
        <row r="2678">
          <cell r="F2678" t="str">
            <v>-33.76183 150.71962</v>
          </cell>
          <cell r="G2678">
            <v>1</v>
          </cell>
          <cell r="J2678" t="str">
            <v>-24.86944 152.37086</v>
          </cell>
          <cell r="K2678">
            <v>1</v>
          </cell>
        </row>
        <row r="2679">
          <cell r="F2679" t="str">
            <v>-33.76196 151.17035</v>
          </cell>
          <cell r="G2679">
            <v>1</v>
          </cell>
          <cell r="J2679" t="str">
            <v>-25.3205 152.85567</v>
          </cell>
          <cell r="K2679">
            <v>1</v>
          </cell>
        </row>
        <row r="2680">
          <cell r="F2680" t="str">
            <v>-33.76208 151.13476</v>
          </cell>
          <cell r="G2680">
            <v>1</v>
          </cell>
          <cell r="J2680" t="str">
            <v>-27.53312 152.96398</v>
          </cell>
          <cell r="K2680">
            <v>1</v>
          </cell>
        </row>
        <row r="2681">
          <cell r="F2681" t="str">
            <v>-33.76215 151.21358</v>
          </cell>
          <cell r="G2681">
            <v>1</v>
          </cell>
          <cell r="J2681" t="str">
            <v>-27.42287 152.97966</v>
          </cell>
          <cell r="K2681">
            <v>1</v>
          </cell>
        </row>
        <row r="2682">
          <cell r="F2682" t="str">
            <v>-33.76419 150.98941</v>
          </cell>
          <cell r="G2682">
            <v>1</v>
          </cell>
          <cell r="J2682" t="str">
            <v>-27.37455 153.04988</v>
          </cell>
          <cell r="K2682">
            <v>1</v>
          </cell>
        </row>
        <row r="2683">
          <cell r="F2683" t="str">
            <v>-33.76568 150.81301</v>
          </cell>
          <cell r="G2683">
            <v>1</v>
          </cell>
          <cell r="J2683" t="str">
            <v>-15.29559 145.11165</v>
          </cell>
          <cell r="K2683">
            <v>1</v>
          </cell>
        </row>
        <row r="2684">
          <cell r="F2684" t="str">
            <v>-33.76569 150.92205</v>
          </cell>
          <cell r="G2684">
            <v>1</v>
          </cell>
          <cell r="J2684" t="str">
            <v>-24.99042 151.95683</v>
          </cell>
          <cell r="K2684">
            <v>1</v>
          </cell>
        </row>
        <row r="2685">
          <cell r="F2685" t="str">
            <v>-33.76575 150.99582</v>
          </cell>
          <cell r="G2685">
            <v>1</v>
          </cell>
          <cell r="J2685" t="str">
            <v>-27.61584 152.77748</v>
          </cell>
          <cell r="K2685">
            <v>1</v>
          </cell>
        </row>
        <row r="2686">
          <cell r="F2686" t="str">
            <v>-33.76624 150.87797</v>
          </cell>
          <cell r="G2686">
            <v>1</v>
          </cell>
          <cell r="J2686" t="str">
            <v>-28.54179 150.30136</v>
          </cell>
          <cell r="K2686">
            <v>1</v>
          </cell>
        </row>
        <row r="2687">
          <cell r="F2687" t="str">
            <v>-33.76663 151.02861</v>
          </cell>
          <cell r="G2687">
            <v>1</v>
          </cell>
          <cell r="J2687" t="str">
            <v>-17.09723 145.78322</v>
          </cell>
          <cell r="K2687">
            <v>1</v>
          </cell>
        </row>
        <row r="2688">
          <cell r="F2688" t="str">
            <v>-33.76663 151.02861</v>
          </cell>
          <cell r="G2688">
            <v>1</v>
          </cell>
          <cell r="J2688" t="str">
            <v>-27.51126 152.97346</v>
          </cell>
          <cell r="K2688">
            <v>1</v>
          </cell>
        </row>
        <row r="2689">
          <cell r="F2689" t="str">
            <v>-33.76663 151.02861</v>
          </cell>
          <cell r="G2689">
            <v>1</v>
          </cell>
          <cell r="J2689" t="str">
            <v>-25.54417 152.72192</v>
          </cell>
          <cell r="K2689">
            <v>1</v>
          </cell>
        </row>
        <row r="2690">
          <cell r="F2690" t="str">
            <v>-33.76668 151.18558</v>
          </cell>
          <cell r="G2690">
            <v>1</v>
          </cell>
          <cell r="J2690" t="str">
            <v>-25.99528 152.55998</v>
          </cell>
          <cell r="K2690">
            <v>1</v>
          </cell>
        </row>
        <row r="2691">
          <cell r="F2691" t="str">
            <v>-33.76736 150.61549</v>
          </cell>
          <cell r="G2691">
            <v>1</v>
          </cell>
          <cell r="J2691" t="str">
            <v>-27.4333 153.16546</v>
          </cell>
          <cell r="K2691">
            <v>1</v>
          </cell>
        </row>
        <row r="2692">
          <cell r="F2692" t="str">
            <v>-33.76846 150.71421</v>
          </cell>
          <cell r="G2692">
            <v>1</v>
          </cell>
          <cell r="J2692" t="str">
            <v>-20.74442 139.49017</v>
          </cell>
          <cell r="K2692">
            <v>1</v>
          </cell>
        </row>
        <row r="2693">
          <cell r="F2693" t="str">
            <v>-33.76968 150.78406</v>
          </cell>
          <cell r="G2693">
            <v>1</v>
          </cell>
          <cell r="J2693" t="str">
            <v>-27.50099 153.06379</v>
          </cell>
          <cell r="K2693">
            <v>1</v>
          </cell>
        </row>
        <row r="2694">
          <cell r="F2694" t="str">
            <v>-33.76992 150.6983</v>
          </cell>
          <cell r="G2694">
            <v>1</v>
          </cell>
          <cell r="J2694" t="str">
            <v>-23.33054 150.51616</v>
          </cell>
          <cell r="K2694">
            <v>1</v>
          </cell>
        </row>
        <row r="2695">
          <cell r="F2695" t="str">
            <v>-33.7704 150.77054</v>
          </cell>
          <cell r="G2695">
            <v>1</v>
          </cell>
          <cell r="J2695" t="str">
            <v>-25.28802 152.85455</v>
          </cell>
          <cell r="K2695">
            <v>1</v>
          </cell>
        </row>
        <row r="2696">
          <cell r="F2696" t="str">
            <v>-33.77086 150.77435</v>
          </cell>
          <cell r="G2696">
            <v>1</v>
          </cell>
          <cell r="J2696" t="str">
            <v>-27.45965 151.95842</v>
          </cell>
          <cell r="K2696">
            <v>1</v>
          </cell>
        </row>
        <row r="2697">
          <cell r="F2697" t="str">
            <v>-33.77125 151.1654</v>
          </cell>
          <cell r="G2697">
            <v>1</v>
          </cell>
          <cell r="J2697" t="str">
            <v>-27.48938 152.97426</v>
          </cell>
          <cell r="K2697">
            <v>1</v>
          </cell>
        </row>
        <row r="2698">
          <cell r="F2698" t="str">
            <v>-33.77138 150.9038</v>
          </cell>
          <cell r="G2698">
            <v>1</v>
          </cell>
          <cell r="J2698" t="str">
            <v>-27.51557 153.05944</v>
          </cell>
          <cell r="K2698">
            <v>1</v>
          </cell>
        </row>
        <row r="2699">
          <cell r="F2699" t="str">
            <v>-33.77182 151.06267</v>
          </cell>
          <cell r="G2699">
            <v>1</v>
          </cell>
          <cell r="J2699" t="str">
            <v>-19.662 147.41544</v>
          </cell>
          <cell r="K2699">
            <v>1</v>
          </cell>
        </row>
        <row r="2700">
          <cell r="F2700" t="str">
            <v>-33.77198 151.02732</v>
          </cell>
          <cell r="G2700">
            <v>1</v>
          </cell>
          <cell r="J2700" t="str">
            <v>-20.84574 144.19998</v>
          </cell>
          <cell r="K2700">
            <v>1</v>
          </cell>
        </row>
        <row r="2701">
          <cell r="F2701" t="str">
            <v>-33.77317 150.63609</v>
          </cell>
          <cell r="G2701">
            <v>1</v>
          </cell>
          <cell r="J2701" t="str">
            <v>-27.60327 152.98231</v>
          </cell>
          <cell r="K2701">
            <v>1</v>
          </cell>
        </row>
        <row r="2702">
          <cell r="F2702" t="str">
            <v>-33.77357 151.21622</v>
          </cell>
          <cell r="G2702">
            <v>1</v>
          </cell>
          <cell r="J2702" t="str">
            <v>-18.64842 146.15459</v>
          </cell>
          <cell r="K2702">
            <v>1</v>
          </cell>
        </row>
        <row r="2703">
          <cell r="F2703" t="str">
            <v>-33.77521 151.07809</v>
          </cell>
          <cell r="G2703">
            <v>1</v>
          </cell>
          <cell r="J2703" t="str">
            <v>-20.7433 139.49879</v>
          </cell>
          <cell r="K2703">
            <v>1</v>
          </cell>
        </row>
        <row r="2704">
          <cell r="F2704" t="str">
            <v>-33.77531 151.16364</v>
          </cell>
          <cell r="G2704">
            <v>1</v>
          </cell>
          <cell r="J2704" t="str">
            <v>-25.84524 148.56408</v>
          </cell>
          <cell r="K2704">
            <v>1</v>
          </cell>
        </row>
        <row r="2705">
          <cell r="F2705" t="str">
            <v>-33.77761 151.14965</v>
          </cell>
          <cell r="G2705">
            <v>1</v>
          </cell>
          <cell r="J2705" t="str">
            <v>-17.53313 146.02818</v>
          </cell>
          <cell r="K2705">
            <v>1</v>
          </cell>
        </row>
        <row r="2706">
          <cell r="F2706" t="str">
            <v>-33.77779 151.14836</v>
          </cell>
          <cell r="G2706">
            <v>1</v>
          </cell>
          <cell r="J2706" t="str">
            <v>-27.6184 152.7657</v>
          </cell>
          <cell r="K2706">
            <v>1</v>
          </cell>
        </row>
        <row r="2707">
          <cell r="F2707" t="str">
            <v>-33.77831 151.28379</v>
          </cell>
          <cell r="G2707">
            <v>1</v>
          </cell>
          <cell r="J2707" t="str">
            <v>-25.2341 152.27571</v>
          </cell>
          <cell r="K2707">
            <v>1</v>
          </cell>
        </row>
        <row r="2708">
          <cell r="F2708" t="str">
            <v>-33.77831 151.28379</v>
          </cell>
          <cell r="G2708">
            <v>1</v>
          </cell>
          <cell r="J2708" t="str">
            <v>-27.60603 152.78554</v>
          </cell>
          <cell r="K2708">
            <v>1</v>
          </cell>
        </row>
        <row r="2709">
          <cell r="F2709" t="str">
            <v>-33.77882 151.19475</v>
          </cell>
          <cell r="G2709">
            <v>1</v>
          </cell>
          <cell r="J2709" t="str">
            <v>-27.55238 152.92981</v>
          </cell>
          <cell r="K2709">
            <v>1</v>
          </cell>
        </row>
        <row r="2710">
          <cell r="F2710" t="str">
            <v>-33.7818 151.09808</v>
          </cell>
          <cell r="G2710">
            <v>1</v>
          </cell>
          <cell r="J2710" t="str">
            <v>-26.78336 151.10815</v>
          </cell>
          <cell r="K2710">
            <v>1</v>
          </cell>
        </row>
        <row r="2711">
          <cell r="F2711" t="str">
            <v>-33.78182 150.66643</v>
          </cell>
          <cell r="G2711">
            <v>1</v>
          </cell>
          <cell r="J2711" t="str">
            <v>-23.6526 146.6358</v>
          </cell>
          <cell r="K2711">
            <v>1</v>
          </cell>
        </row>
        <row r="2712">
          <cell r="F2712" t="str">
            <v>-33.78208 151.04871</v>
          </cell>
          <cell r="G2712">
            <v>1</v>
          </cell>
          <cell r="J2712" t="str">
            <v>-27.63574 153.14862</v>
          </cell>
          <cell r="K2712">
            <v>1</v>
          </cell>
        </row>
        <row r="2713">
          <cell r="F2713" t="str">
            <v>-33.78327 151.26728</v>
          </cell>
          <cell r="G2713">
            <v>1</v>
          </cell>
          <cell r="J2713" t="str">
            <v>-16.60921 145.34261</v>
          </cell>
          <cell r="K2713">
            <v>1</v>
          </cell>
        </row>
        <row r="2714">
          <cell r="F2714" t="str">
            <v>-33.78347 151.24206</v>
          </cell>
          <cell r="G2714">
            <v>1</v>
          </cell>
          <cell r="J2714" t="str">
            <v>-20.65337 141.74461</v>
          </cell>
          <cell r="K2714">
            <v>1</v>
          </cell>
        </row>
        <row r="2715">
          <cell r="F2715" t="str">
            <v>-33.78382 151.24757</v>
          </cell>
          <cell r="G2715">
            <v>1</v>
          </cell>
          <cell r="J2715" t="str">
            <v>-27.49719 152.69411</v>
          </cell>
          <cell r="K2715">
            <v>1</v>
          </cell>
        </row>
        <row r="2716">
          <cell r="F2716" t="str">
            <v>-33.78428 138.22017</v>
          </cell>
          <cell r="G2716">
            <v>1</v>
          </cell>
          <cell r="J2716" t="str">
            <v>-26.7426 153.128</v>
          </cell>
          <cell r="K2716">
            <v>1</v>
          </cell>
        </row>
        <row r="2717">
          <cell r="F2717" t="str">
            <v>-33.7858 151.00884</v>
          </cell>
          <cell r="G2717">
            <v>1</v>
          </cell>
          <cell r="J2717" t="str">
            <v>-27.39891 153.02626</v>
          </cell>
          <cell r="K2717">
            <v>1</v>
          </cell>
        </row>
        <row r="2718">
          <cell r="F2718" t="str">
            <v>-33.78581 115.98186</v>
          </cell>
          <cell r="G2718">
            <v>1</v>
          </cell>
          <cell r="J2718" t="str">
            <v>-27.50852 152.94057</v>
          </cell>
          <cell r="K2718">
            <v>1</v>
          </cell>
        </row>
        <row r="2719">
          <cell r="F2719" t="str">
            <v>-33.78697 150.85261</v>
          </cell>
          <cell r="G2719">
            <v>1</v>
          </cell>
          <cell r="J2719" t="str">
            <v>-27.51023 152.94496</v>
          </cell>
          <cell r="K2719">
            <v>1</v>
          </cell>
        </row>
        <row r="2720">
          <cell r="F2720" t="str">
            <v>-33.7875 150.99412</v>
          </cell>
          <cell r="G2720">
            <v>1</v>
          </cell>
          <cell r="J2720" t="str">
            <v>-27.51514 152.93325</v>
          </cell>
          <cell r="K2720">
            <v>1</v>
          </cell>
        </row>
        <row r="2721">
          <cell r="F2721" t="str">
            <v>-33.7917 151.18956</v>
          </cell>
          <cell r="G2721">
            <v>1</v>
          </cell>
          <cell r="J2721" t="str">
            <v>-26.08468 152.23683</v>
          </cell>
          <cell r="K2721">
            <v>1</v>
          </cell>
        </row>
        <row r="2722">
          <cell r="F2722" t="str">
            <v>-33.79261 151.28335</v>
          </cell>
          <cell r="G2722">
            <v>1</v>
          </cell>
          <cell r="J2722" t="str">
            <v>-19.27957 146.78397</v>
          </cell>
          <cell r="K2722">
            <v>1</v>
          </cell>
        </row>
        <row r="2723">
          <cell r="F2723" t="str">
            <v>-33.79313 151.08107</v>
          </cell>
          <cell r="G2723">
            <v>1</v>
          </cell>
          <cell r="J2723" t="str">
            <v>-26.53473 151.8291</v>
          </cell>
          <cell r="K2723">
            <v>1</v>
          </cell>
        </row>
        <row r="2724">
          <cell r="F2724" t="str">
            <v>-33.79355 151.10098</v>
          </cell>
          <cell r="G2724">
            <v>1</v>
          </cell>
          <cell r="J2724" t="str">
            <v>-27.22913 153.08813</v>
          </cell>
          <cell r="K2724">
            <v>1</v>
          </cell>
        </row>
        <row r="2725">
          <cell r="F2725" t="str">
            <v>-33.79369 151.05476</v>
          </cell>
          <cell r="G2725">
            <v>1</v>
          </cell>
          <cell r="J2725" t="str">
            <v>-27.34915 153.03652</v>
          </cell>
          <cell r="K2725">
            <v>1</v>
          </cell>
        </row>
        <row r="2726">
          <cell r="F2726" t="str">
            <v>-33.79503 151.12149</v>
          </cell>
          <cell r="G2726">
            <v>1</v>
          </cell>
          <cell r="J2726" t="str">
            <v>-23.87132 151.2172</v>
          </cell>
          <cell r="K2726">
            <v>1</v>
          </cell>
        </row>
        <row r="2727">
          <cell r="F2727" t="str">
            <v>-33.79519 151.01638</v>
          </cell>
          <cell r="G2727">
            <v>1</v>
          </cell>
          <cell r="J2727" t="str">
            <v>-21.09143 149.18185</v>
          </cell>
          <cell r="K2727">
            <v>1</v>
          </cell>
        </row>
        <row r="2728">
          <cell r="F2728" t="str">
            <v>-33.79557 151.28503</v>
          </cell>
          <cell r="G2728">
            <v>1</v>
          </cell>
          <cell r="J2728" t="str">
            <v>-19.26062 146.82481</v>
          </cell>
          <cell r="K2728">
            <v>1</v>
          </cell>
        </row>
        <row r="2729">
          <cell r="F2729" t="str">
            <v>-33.7957 150.78967</v>
          </cell>
          <cell r="G2729">
            <v>1</v>
          </cell>
          <cell r="J2729" t="str">
            <v>-23.86405 151.25057</v>
          </cell>
          <cell r="K2729">
            <v>1</v>
          </cell>
        </row>
        <row r="2730">
          <cell r="F2730" t="str">
            <v>-33.79591 151.20596</v>
          </cell>
          <cell r="G2730">
            <v>1</v>
          </cell>
          <cell r="J2730" t="str">
            <v>-15.47538 141.74462</v>
          </cell>
          <cell r="K2730">
            <v>1</v>
          </cell>
        </row>
        <row r="2731">
          <cell r="F2731" t="str">
            <v>-33.79659 150.80181</v>
          </cell>
          <cell r="G2731">
            <v>1</v>
          </cell>
          <cell r="J2731" t="str">
            <v>-27.5408 151.9542</v>
          </cell>
          <cell r="K2731">
            <v>1</v>
          </cell>
        </row>
        <row r="2732">
          <cell r="F2732" t="str">
            <v>-33.79833 151.18298</v>
          </cell>
          <cell r="G2732">
            <v>1</v>
          </cell>
          <cell r="J2732" t="str">
            <v>-26.69097 151.65266</v>
          </cell>
          <cell r="K2732">
            <v>1</v>
          </cell>
        </row>
        <row r="2733">
          <cell r="F2733" t="str">
            <v>-33.79929 151.12826</v>
          </cell>
          <cell r="G2733">
            <v>1</v>
          </cell>
          <cell r="J2733" t="str">
            <v>-16.82937 145.63346</v>
          </cell>
          <cell r="K2733">
            <v>1</v>
          </cell>
        </row>
        <row r="2734">
          <cell r="F2734" t="str">
            <v>-33.80085 151.10814</v>
          </cell>
          <cell r="G2734">
            <v>1</v>
          </cell>
          <cell r="J2734" t="str">
            <v>-20.07044 146.27386</v>
          </cell>
          <cell r="K2734">
            <v>1</v>
          </cell>
        </row>
        <row r="2735">
          <cell r="F2735" t="str">
            <v>-33.80294 150.77757</v>
          </cell>
          <cell r="G2735">
            <v>1</v>
          </cell>
          <cell r="J2735" t="str">
            <v>-27.94121 153.40727</v>
          </cell>
          <cell r="K2735">
            <v>1</v>
          </cell>
        </row>
        <row r="2736">
          <cell r="F2736" t="str">
            <v>-33.80401 151.2123</v>
          </cell>
          <cell r="G2736">
            <v>1</v>
          </cell>
          <cell r="J2736" t="str">
            <v>-27.63144 152.39534</v>
          </cell>
          <cell r="K2736">
            <v>1</v>
          </cell>
        </row>
        <row r="2737">
          <cell r="F2737" t="str">
            <v>-33.80467 151.1114</v>
          </cell>
          <cell r="G2737">
            <v>1</v>
          </cell>
          <cell r="J2737" t="str">
            <v>-26.80791 152.9641</v>
          </cell>
          <cell r="K2737">
            <v>1</v>
          </cell>
        </row>
        <row r="2738">
          <cell r="F2738" t="str">
            <v>-33.8048 151.1743</v>
          </cell>
          <cell r="G2738">
            <v>1</v>
          </cell>
          <cell r="J2738" t="str">
            <v>-27.28204 152.97445</v>
          </cell>
          <cell r="K2738">
            <v>1</v>
          </cell>
        </row>
        <row r="2739">
          <cell r="F2739" t="str">
            <v>-33.80493 150.97636</v>
          </cell>
          <cell r="G2739">
            <v>1</v>
          </cell>
          <cell r="J2739" t="str">
            <v>-27.55762 151.93146</v>
          </cell>
          <cell r="K2739">
            <v>1</v>
          </cell>
        </row>
        <row r="2740">
          <cell r="F2740" t="str">
            <v>-33.80562 150.95434</v>
          </cell>
          <cell r="G2740">
            <v>1</v>
          </cell>
          <cell r="J2740" t="str">
            <v>-12.64028 143.38707</v>
          </cell>
          <cell r="K2740">
            <v>1</v>
          </cell>
        </row>
        <row r="2741">
          <cell r="F2741" t="str">
            <v>-33.80572 151.1326</v>
          </cell>
          <cell r="G2741">
            <v>1</v>
          </cell>
          <cell r="J2741" t="str">
            <v>-23.44157 144.25763</v>
          </cell>
          <cell r="K2741">
            <v>1</v>
          </cell>
        </row>
        <row r="2742">
          <cell r="F2742" t="str">
            <v>-33.80662 150.95335</v>
          </cell>
          <cell r="G2742">
            <v>1</v>
          </cell>
          <cell r="J2742" t="str">
            <v>-18.58413 146.28861</v>
          </cell>
          <cell r="K2742">
            <v>1</v>
          </cell>
        </row>
        <row r="2743">
          <cell r="F2743" t="str">
            <v>-33.80791 150.96862</v>
          </cell>
          <cell r="G2743">
            <v>1</v>
          </cell>
          <cell r="J2743" t="str">
            <v>-27.4608 152.57409</v>
          </cell>
          <cell r="K2743">
            <v>1</v>
          </cell>
        </row>
        <row r="2744">
          <cell r="F2744" t="str">
            <v>-33.80823 151.00408</v>
          </cell>
          <cell r="G2744">
            <v>1</v>
          </cell>
          <cell r="J2744" t="str">
            <v>-27.42185 153.03125</v>
          </cell>
          <cell r="K2744">
            <v>1</v>
          </cell>
        </row>
        <row r="2745">
          <cell r="F2745" t="str">
            <v>-33.80823 151.00408</v>
          </cell>
          <cell r="G2745">
            <v>1</v>
          </cell>
          <cell r="J2745" t="str">
            <v>-21.14497 149.16913</v>
          </cell>
          <cell r="K2745">
            <v>1</v>
          </cell>
        </row>
        <row r="2746">
          <cell r="F2746" t="str">
            <v>-33.80823 151.00408</v>
          </cell>
          <cell r="G2746">
            <v>1</v>
          </cell>
          <cell r="J2746" t="str">
            <v>-27.08551 151.63452</v>
          </cell>
          <cell r="K2746">
            <v>1</v>
          </cell>
        </row>
        <row r="2747">
          <cell r="F2747" t="str">
            <v>-33.80858 151.04285</v>
          </cell>
          <cell r="G2747">
            <v>1</v>
          </cell>
          <cell r="J2747" t="str">
            <v>-17.34848 145.59305</v>
          </cell>
          <cell r="K2747">
            <v>1</v>
          </cell>
        </row>
        <row r="2748">
          <cell r="F2748" t="str">
            <v>-33.8096 151.05529</v>
          </cell>
          <cell r="G2748">
            <v>1</v>
          </cell>
          <cell r="J2748" t="str">
            <v>-27.45973 153.18085</v>
          </cell>
          <cell r="K2748">
            <v>1</v>
          </cell>
        </row>
        <row r="2749">
          <cell r="F2749" t="str">
            <v>-33.81056 151.21707</v>
          </cell>
          <cell r="G2749">
            <v>1</v>
          </cell>
          <cell r="J2749" t="str">
            <v>-27.37763 153.04262</v>
          </cell>
          <cell r="K2749">
            <v>1</v>
          </cell>
        </row>
        <row r="2750">
          <cell r="F2750" t="str">
            <v>-33.811 151.20987</v>
          </cell>
          <cell r="G2750">
            <v>1</v>
          </cell>
          <cell r="J2750" t="str">
            <v>-16.99866 145.41758</v>
          </cell>
          <cell r="K2750">
            <v>1</v>
          </cell>
        </row>
        <row r="2751">
          <cell r="F2751" t="str">
            <v>-33.81299 151.05752</v>
          </cell>
          <cell r="G2751">
            <v>1</v>
          </cell>
          <cell r="J2751" t="str">
            <v>-27.56883 151.96315</v>
          </cell>
          <cell r="K2751">
            <v>1</v>
          </cell>
        </row>
        <row r="2752">
          <cell r="F2752" t="str">
            <v>-33.81456 151.04469</v>
          </cell>
          <cell r="G2752">
            <v>1</v>
          </cell>
          <cell r="J2752" t="str">
            <v>-27.59167 151.9548</v>
          </cell>
          <cell r="K2752">
            <v>1</v>
          </cell>
        </row>
        <row r="2753">
          <cell r="F2753" t="str">
            <v>-33.81537 151.16711</v>
          </cell>
          <cell r="G2753">
            <v>1</v>
          </cell>
          <cell r="J2753" t="str">
            <v>-25.52251 152.68597</v>
          </cell>
          <cell r="K2753">
            <v>1</v>
          </cell>
        </row>
        <row r="2754">
          <cell r="F2754" t="str">
            <v>-33.81602 151.20186</v>
          </cell>
          <cell r="G2754">
            <v>1</v>
          </cell>
          <cell r="J2754" t="str">
            <v>-26.65614 153.09583</v>
          </cell>
          <cell r="K2754">
            <v>1</v>
          </cell>
        </row>
        <row r="2755">
          <cell r="F2755" t="str">
            <v>-33.81673 150.98243</v>
          </cell>
          <cell r="G2755">
            <v>1</v>
          </cell>
          <cell r="J2755" t="str">
            <v>-28.04757 153.42595</v>
          </cell>
          <cell r="K2755">
            <v>1</v>
          </cell>
        </row>
        <row r="2756">
          <cell r="F2756" t="str">
            <v>-33.81699 151.17902</v>
          </cell>
          <cell r="G2756">
            <v>1</v>
          </cell>
          <cell r="J2756" t="str">
            <v>-27.6023 151.92812</v>
          </cell>
          <cell r="K2756">
            <v>1</v>
          </cell>
        </row>
        <row r="2757">
          <cell r="F2757" t="str">
            <v>-33.81846 151.23516</v>
          </cell>
          <cell r="G2757">
            <v>1</v>
          </cell>
          <cell r="J2757" t="str">
            <v>-27.41217 152.976</v>
          </cell>
          <cell r="K2757">
            <v>1</v>
          </cell>
        </row>
        <row r="2758">
          <cell r="F2758" t="str">
            <v>-33.82105 151.1703</v>
          </cell>
          <cell r="G2758">
            <v>1</v>
          </cell>
          <cell r="J2758" t="str">
            <v>-27.47254 152.99508</v>
          </cell>
          <cell r="K2758">
            <v>1</v>
          </cell>
        </row>
        <row r="2759">
          <cell r="F2759" t="str">
            <v>-33.82252 151.21748</v>
          </cell>
          <cell r="G2759">
            <v>1</v>
          </cell>
          <cell r="J2759" t="str">
            <v>-24.86515 151.11703</v>
          </cell>
          <cell r="K2759">
            <v>1</v>
          </cell>
        </row>
        <row r="2760">
          <cell r="F2760" t="str">
            <v>-33.82349 151.01618</v>
          </cell>
          <cell r="G2760">
            <v>1</v>
          </cell>
          <cell r="J2760" t="str">
            <v>-22.00101 148.04787</v>
          </cell>
          <cell r="K2760">
            <v>1</v>
          </cell>
        </row>
        <row r="2761">
          <cell r="F2761" t="str">
            <v>-33.82369 138.59538</v>
          </cell>
          <cell r="G2761">
            <v>1</v>
          </cell>
          <cell r="J2761" t="str">
            <v>-16.66475 139.17813</v>
          </cell>
          <cell r="K2761">
            <v>1</v>
          </cell>
        </row>
        <row r="2762">
          <cell r="F2762" t="str">
            <v>-33.82702 117.16011</v>
          </cell>
          <cell r="G2762">
            <v>1</v>
          </cell>
          <cell r="J2762" t="str">
            <v>-16.45621 145.37203</v>
          </cell>
          <cell r="K2762">
            <v>1</v>
          </cell>
        </row>
        <row r="2763">
          <cell r="F2763" t="str">
            <v>-33.82768 151.23673</v>
          </cell>
          <cell r="G2763">
            <v>1</v>
          </cell>
          <cell r="J2763" t="str">
            <v>-27.52099 153.06351</v>
          </cell>
          <cell r="K2763">
            <v>1</v>
          </cell>
        </row>
        <row r="2764">
          <cell r="F2764" t="str">
            <v>-33.82799 151.19928</v>
          </cell>
          <cell r="G2764">
            <v>1</v>
          </cell>
          <cell r="J2764" t="str">
            <v>-24.57275 149.97112</v>
          </cell>
          <cell r="K2764">
            <v>1</v>
          </cell>
        </row>
        <row r="2765">
          <cell r="F2765" t="str">
            <v>-33.82851 151.23792</v>
          </cell>
          <cell r="G2765">
            <v>1</v>
          </cell>
          <cell r="J2765" t="str">
            <v>-17.58386 146.04073</v>
          </cell>
          <cell r="K2765">
            <v>1</v>
          </cell>
        </row>
        <row r="2766">
          <cell r="F2766" t="str">
            <v>-33.82926 151.18849</v>
          </cell>
          <cell r="G2766">
            <v>1</v>
          </cell>
          <cell r="J2766" t="str">
            <v>-19.28799 146.75664</v>
          </cell>
          <cell r="K2766">
            <v>1</v>
          </cell>
        </row>
        <row r="2767">
          <cell r="F2767" t="str">
            <v>-33.83068 151.12604</v>
          </cell>
          <cell r="G2767">
            <v>1</v>
          </cell>
          <cell r="J2767" t="str">
            <v>-27.53864 153.07626</v>
          </cell>
          <cell r="K2767">
            <v>1</v>
          </cell>
        </row>
        <row r="2768">
          <cell r="F2768" t="str">
            <v>-33.83106 151.20933</v>
          </cell>
          <cell r="G2768">
            <v>1</v>
          </cell>
          <cell r="J2768" t="str">
            <v>-26.61897 153.09641</v>
          </cell>
          <cell r="K2768">
            <v>1</v>
          </cell>
        </row>
        <row r="2769">
          <cell r="F2769" t="str">
            <v>-33.83234 121.91</v>
          </cell>
          <cell r="G2769">
            <v>1</v>
          </cell>
          <cell r="J2769" t="str">
            <v>-27.21138 153.06207</v>
          </cell>
          <cell r="K2769">
            <v>1</v>
          </cell>
        </row>
        <row r="2770">
          <cell r="F2770" t="str">
            <v>-33.83283 151.21659</v>
          </cell>
          <cell r="G2770">
            <v>1</v>
          </cell>
          <cell r="J2770" t="str">
            <v>-25.59218 151.30065</v>
          </cell>
          <cell r="K2770">
            <v>1</v>
          </cell>
        </row>
        <row r="2771">
          <cell r="F2771" t="str">
            <v>-33.83374 121.91576</v>
          </cell>
          <cell r="G2771">
            <v>1</v>
          </cell>
          <cell r="J2771" t="str">
            <v>-28.97307 148.98674</v>
          </cell>
          <cell r="K2771">
            <v>1</v>
          </cell>
        </row>
        <row r="2772">
          <cell r="F2772" t="str">
            <v>-33.83403 151.20601</v>
          </cell>
          <cell r="G2772">
            <v>1</v>
          </cell>
          <cell r="J2772" t="str">
            <v>-26.65825 150.18702</v>
          </cell>
          <cell r="K2772">
            <v>1</v>
          </cell>
        </row>
        <row r="2773">
          <cell r="F2773" t="str">
            <v>-33.83444 151.00576</v>
          </cell>
          <cell r="G2773">
            <v>1</v>
          </cell>
          <cell r="J2773" t="str">
            <v>-26.62694 152.96323</v>
          </cell>
          <cell r="K2773">
            <v>1</v>
          </cell>
        </row>
        <row r="2774">
          <cell r="F2774" t="str">
            <v>-33.83478 151.14691</v>
          </cell>
          <cell r="G2774">
            <v>1</v>
          </cell>
          <cell r="J2774" t="str">
            <v>-26.67218 151.99849</v>
          </cell>
          <cell r="K2774">
            <v>1</v>
          </cell>
        </row>
        <row r="2775">
          <cell r="F2775" t="str">
            <v>-33.83635 116.39134</v>
          </cell>
          <cell r="G2775">
            <v>1</v>
          </cell>
          <cell r="J2775" t="str">
            <v>-12.68182 141.88705</v>
          </cell>
          <cell r="K2775">
            <v>1</v>
          </cell>
        </row>
        <row r="2776">
          <cell r="F2776" t="str">
            <v>-33.83735 151.08797</v>
          </cell>
          <cell r="G2776">
            <v>1</v>
          </cell>
          <cell r="J2776" t="str">
            <v>-23.35145 150.53316</v>
          </cell>
          <cell r="K2776">
            <v>1</v>
          </cell>
        </row>
        <row r="2777">
          <cell r="F2777" t="str">
            <v>-33.83738 151.01579</v>
          </cell>
          <cell r="G2777">
            <v>1</v>
          </cell>
          <cell r="J2777" t="str">
            <v>-27.48873 153.03467</v>
          </cell>
          <cell r="K2777">
            <v>1</v>
          </cell>
        </row>
        <row r="2778">
          <cell r="F2778" t="str">
            <v>-33.83804 150.96081</v>
          </cell>
          <cell r="G2778">
            <v>1</v>
          </cell>
          <cell r="J2778" t="str">
            <v>-26.45328 153.03329</v>
          </cell>
          <cell r="K2778">
            <v>1</v>
          </cell>
        </row>
        <row r="2779">
          <cell r="F2779" t="str">
            <v>-33.83811 148.67434</v>
          </cell>
          <cell r="G2779">
            <v>1</v>
          </cell>
          <cell r="J2779" t="str">
            <v>-27.47469 153.06587</v>
          </cell>
          <cell r="K2779">
            <v>1</v>
          </cell>
        </row>
        <row r="2780">
          <cell r="F2780" t="str">
            <v>-33.83845 117.14813</v>
          </cell>
          <cell r="G2780">
            <v>1</v>
          </cell>
          <cell r="J2780" t="str">
            <v>-10.88944 142.38935</v>
          </cell>
          <cell r="K2780">
            <v>1</v>
          </cell>
        </row>
        <row r="2781">
          <cell r="F2781" t="str">
            <v>-33.83858 116.38692</v>
          </cell>
          <cell r="G2781">
            <v>1</v>
          </cell>
          <cell r="J2781" t="str">
            <v>-27.42859 151.71908</v>
          </cell>
          <cell r="K2781">
            <v>1</v>
          </cell>
        </row>
        <row r="2782">
          <cell r="F2782" t="str">
            <v>-33.84114 151.13682</v>
          </cell>
          <cell r="G2782">
            <v>1</v>
          </cell>
          <cell r="J2782" t="str">
            <v>-26.75606 153.10759</v>
          </cell>
          <cell r="K2782">
            <v>1</v>
          </cell>
        </row>
        <row r="2783">
          <cell r="F2783" t="str">
            <v>-33.84237 150.99886</v>
          </cell>
          <cell r="G2783">
            <v>1</v>
          </cell>
          <cell r="J2783" t="str">
            <v>-26.68786 152.9566</v>
          </cell>
          <cell r="K2783">
            <v>1</v>
          </cell>
        </row>
        <row r="2784">
          <cell r="F2784" t="str">
            <v>-33.84317 151.20798</v>
          </cell>
          <cell r="G2784">
            <v>1</v>
          </cell>
          <cell r="J2784" t="str">
            <v>-16.87929 145.69087</v>
          </cell>
          <cell r="K2784">
            <v>1</v>
          </cell>
        </row>
        <row r="2785">
          <cell r="F2785" t="str">
            <v>-33.84517 117.63489</v>
          </cell>
          <cell r="G2785">
            <v>1</v>
          </cell>
          <cell r="J2785" t="str">
            <v>-26.47954 153.09467</v>
          </cell>
          <cell r="K2785">
            <v>1</v>
          </cell>
        </row>
        <row r="2786">
          <cell r="F2786" t="str">
            <v>-33.8496 151.10911</v>
          </cell>
          <cell r="G2786">
            <v>1</v>
          </cell>
          <cell r="J2786" t="str">
            <v>-27.25752 152.98277</v>
          </cell>
          <cell r="K2786">
            <v>1</v>
          </cell>
        </row>
        <row r="2787">
          <cell r="F2787" t="str">
            <v>-33.85062 151.15105</v>
          </cell>
          <cell r="G2787">
            <v>1</v>
          </cell>
          <cell r="J2787" t="str">
            <v>-21.11775 149.17807</v>
          </cell>
          <cell r="K2787">
            <v>1</v>
          </cell>
        </row>
        <row r="2788">
          <cell r="F2788" t="str">
            <v>-33.85097 116.05941</v>
          </cell>
          <cell r="G2788">
            <v>1</v>
          </cell>
          <cell r="J2788" t="str">
            <v>-21.15853 148.8662</v>
          </cell>
          <cell r="K2788">
            <v>1</v>
          </cell>
        </row>
        <row r="2789">
          <cell r="F2789" t="str">
            <v>-33.85205 115.10844</v>
          </cell>
          <cell r="G2789">
            <v>1</v>
          </cell>
          <cell r="J2789" t="str">
            <v>-27.71677 151.63437</v>
          </cell>
          <cell r="K2789">
            <v>1</v>
          </cell>
        </row>
        <row r="2790">
          <cell r="F2790" t="str">
            <v>-33.85272 151.03086</v>
          </cell>
          <cell r="G2790">
            <v>1</v>
          </cell>
          <cell r="J2790" t="str">
            <v>-26.36677 152.85405</v>
          </cell>
          <cell r="K2790">
            <v>1</v>
          </cell>
        </row>
        <row r="2791">
          <cell r="F2791" t="str">
            <v>-33.8533 150.93507</v>
          </cell>
          <cell r="G2791">
            <v>1</v>
          </cell>
          <cell r="J2791" t="str">
            <v>-14.88164 141.62808</v>
          </cell>
          <cell r="K2791">
            <v>1</v>
          </cell>
        </row>
        <row r="2792">
          <cell r="F2792" t="str">
            <v>-33.85353 151.13962</v>
          </cell>
          <cell r="G2792">
            <v>1</v>
          </cell>
          <cell r="J2792" t="str">
            <v>-16.52489 145.46017</v>
          </cell>
          <cell r="K2792">
            <v>1</v>
          </cell>
        </row>
        <row r="2793">
          <cell r="F2793" t="str">
            <v>-33.85377 151.10438</v>
          </cell>
          <cell r="G2793">
            <v>1</v>
          </cell>
          <cell r="J2793" t="str">
            <v>-20.4021 148.58132</v>
          </cell>
          <cell r="K2793">
            <v>1</v>
          </cell>
        </row>
        <row r="2794">
          <cell r="F2794" t="str">
            <v>-33.85477 151.1758</v>
          </cell>
          <cell r="G2794">
            <v>1</v>
          </cell>
          <cell r="J2794" t="str">
            <v>-17.61236 145.48199</v>
          </cell>
          <cell r="K2794">
            <v>1</v>
          </cell>
        </row>
        <row r="2795">
          <cell r="F2795" t="str">
            <v>-33.85738 121.87407</v>
          </cell>
          <cell r="G2795">
            <v>1</v>
          </cell>
          <cell r="J2795" t="str">
            <v>-27.45583 153.00155</v>
          </cell>
          <cell r="K2795">
            <v>1</v>
          </cell>
        </row>
        <row r="2796">
          <cell r="F2796" t="str">
            <v>-33.85758 150.99415</v>
          </cell>
          <cell r="G2796">
            <v>1</v>
          </cell>
          <cell r="J2796" t="str">
            <v>-20.73574 143.14394</v>
          </cell>
          <cell r="K2796">
            <v>1</v>
          </cell>
        </row>
        <row r="2797">
          <cell r="F2797" t="str">
            <v>-33.85876 151.27081</v>
          </cell>
          <cell r="G2797">
            <v>1</v>
          </cell>
          <cell r="J2797" t="str">
            <v>-23.399 150.4934</v>
          </cell>
          <cell r="K2797">
            <v>1</v>
          </cell>
        </row>
        <row r="2798">
          <cell r="F2798" t="str">
            <v>-33.85908 150.98688</v>
          </cell>
          <cell r="G2798">
            <v>1</v>
          </cell>
          <cell r="J2798" t="str">
            <v>-27.61175 152.74809</v>
          </cell>
          <cell r="K2798">
            <v>1</v>
          </cell>
        </row>
        <row r="2799">
          <cell r="F2799" t="str">
            <v>-33.86016 150.94613</v>
          </cell>
          <cell r="G2799">
            <v>1</v>
          </cell>
          <cell r="J2799" t="str">
            <v>-27.63907 152.59174</v>
          </cell>
          <cell r="K2799">
            <v>1</v>
          </cell>
        </row>
        <row r="2800">
          <cell r="F2800" t="str">
            <v>-33.86128 151.17458</v>
          </cell>
          <cell r="G2800">
            <v>1</v>
          </cell>
          <cell r="J2800" t="str">
            <v>-19.24416 146.79391</v>
          </cell>
          <cell r="K2800">
            <v>1</v>
          </cell>
        </row>
        <row r="2801">
          <cell r="F2801" t="str">
            <v>-33.86173 121.89111</v>
          </cell>
          <cell r="G2801">
            <v>1</v>
          </cell>
          <cell r="J2801" t="str">
            <v>-27.37752 152.88807</v>
          </cell>
          <cell r="K2801">
            <v>1</v>
          </cell>
        </row>
        <row r="2802">
          <cell r="F2802" t="str">
            <v>-33.86184 151.17094</v>
          </cell>
          <cell r="G2802">
            <v>1</v>
          </cell>
          <cell r="J2802" t="str">
            <v>-27.31631 153.0662</v>
          </cell>
          <cell r="K2802">
            <v>1</v>
          </cell>
        </row>
        <row r="2803">
          <cell r="F2803" t="str">
            <v>-33.86282 151.17761</v>
          </cell>
          <cell r="G2803">
            <v>1</v>
          </cell>
          <cell r="J2803" t="str">
            <v>-21.41947 149.2137</v>
          </cell>
          <cell r="K2803">
            <v>1</v>
          </cell>
        </row>
        <row r="2804">
          <cell r="F2804" t="str">
            <v>-33.86401 121.8773</v>
          </cell>
          <cell r="G2804">
            <v>1</v>
          </cell>
          <cell r="J2804" t="str">
            <v>-20.92094 148.96352</v>
          </cell>
          <cell r="K2804">
            <v>1</v>
          </cell>
        </row>
        <row r="2805">
          <cell r="F2805" t="str">
            <v>-33.86574 138.0042</v>
          </cell>
          <cell r="G2805">
            <v>1</v>
          </cell>
          <cell r="J2805" t="str">
            <v>-27.65119 153.16695</v>
          </cell>
          <cell r="K2805">
            <v>1</v>
          </cell>
        </row>
        <row r="2806">
          <cell r="F2806" t="str">
            <v>-33.8662 151.12641</v>
          </cell>
          <cell r="G2806">
            <v>1</v>
          </cell>
          <cell r="J2806" t="str">
            <v>-27.53433 152.9803</v>
          </cell>
          <cell r="K2806">
            <v>1</v>
          </cell>
        </row>
        <row r="2807">
          <cell r="F2807" t="str">
            <v>-33.8668 150.92276</v>
          </cell>
          <cell r="G2807">
            <v>1</v>
          </cell>
          <cell r="J2807" t="str">
            <v>-27.62197 152.79023</v>
          </cell>
          <cell r="K2807">
            <v>1</v>
          </cell>
        </row>
        <row r="2808">
          <cell r="F2808" t="str">
            <v>-33.8683 150.95506</v>
          </cell>
          <cell r="G2808">
            <v>1</v>
          </cell>
          <cell r="J2808" t="str">
            <v>-27.19373 151.27054</v>
          </cell>
          <cell r="K2808">
            <v>1</v>
          </cell>
        </row>
        <row r="2809">
          <cell r="F2809" t="str">
            <v>-33.86831 151.03117</v>
          </cell>
          <cell r="G2809">
            <v>1</v>
          </cell>
          <cell r="J2809" t="str">
            <v>-24.90975 152.2206</v>
          </cell>
          <cell r="K2809">
            <v>1</v>
          </cell>
        </row>
        <row r="2810">
          <cell r="F2810" t="str">
            <v>-33.86913 151.19327</v>
          </cell>
          <cell r="G2810">
            <v>1</v>
          </cell>
          <cell r="J2810" t="str">
            <v>-21.16494 149.18303</v>
          </cell>
          <cell r="K2810">
            <v>1</v>
          </cell>
        </row>
        <row r="2811">
          <cell r="F2811" t="str">
            <v>-33.87057 151.07589</v>
          </cell>
          <cell r="G2811">
            <v>1</v>
          </cell>
          <cell r="J2811" t="str">
            <v>-27.30722 152.97564</v>
          </cell>
          <cell r="K2811">
            <v>1</v>
          </cell>
        </row>
        <row r="2812">
          <cell r="F2812" t="str">
            <v>-33.87089 150.87713</v>
          </cell>
          <cell r="G2812">
            <v>1</v>
          </cell>
          <cell r="J2812" t="str">
            <v>-27.56713 153.03725</v>
          </cell>
          <cell r="K2812">
            <v>1</v>
          </cell>
        </row>
        <row r="2813">
          <cell r="F2813" t="str">
            <v>-33.87205 151.15648</v>
          </cell>
          <cell r="G2813">
            <v>1</v>
          </cell>
          <cell r="J2813" t="str">
            <v>-27.62058 153.12961</v>
          </cell>
          <cell r="K2813">
            <v>1</v>
          </cell>
        </row>
        <row r="2814">
          <cell r="F2814" t="str">
            <v>-33.87227 151.2197</v>
          </cell>
          <cell r="G2814">
            <v>1</v>
          </cell>
          <cell r="J2814" t="str">
            <v>-25.29743 152.81317</v>
          </cell>
          <cell r="K2814">
            <v>1</v>
          </cell>
        </row>
        <row r="2815">
          <cell r="F2815" t="str">
            <v>-33.87271 151.28185</v>
          </cell>
          <cell r="G2815">
            <v>1</v>
          </cell>
          <cell r="J2815" t="str">
            <v>-27.52882 153.26495</v>
          </cell>
          <cell r="K2815">
            <v>1</v>
          </cell>
        </row>
        <row r="2816">
          <cell r="F2816" t="str">
            <v>-33.87274 151.16275</v>
          </cell>
          <cell r="G2816">
            <v>1</v>
          </cell>
          <cell r="J2816" t="str">
            <v>-24.86994 152.36304</v>
          </cell>
          <cell r="K2816">
            <v>1</v>
          </cell>
        </row>
        <row r="2817">
          <cell r="F2817" t="str">
            <v>-33.87292 151.15788</v>
          </cell>
          <cell r="G2817">
            <v>1</v>
          </cell>
          <cell r="J2817" t="str">
            <v>-26.53644 151.85577</v>
          </cell>
          <cell r="K2817">
            <v>1</v>
          </cell>
        </row>
        <row r="2818">
          <cell r="F2818" t="str">
            <v>-33.87321 151.28178</v>
          </cell>
          <cell r="G2818">
            <v>1</v>
          </cell>
          <cell r="J2818" t="str">
            <v>-27.58742 153.10329</v>
          </cell>
          <cell r="K2818">
            <v>1</v>
          </cell>
        </row>
        <row r="2819">
          <cell r="F2819" t="str">
            <v>-33.87351 151.18054</v>
          </cell>
          <cell r="G2819">
            <v>1</v>
          </cell>
          <cell r="J2819" t="str">
            <v>-17.73786 146.00508</v>
          </cell>
          <cell r="K2819">
            <v>1</v>
          </cell>
        </row>
        <row r="2820">
          <cell r="F2820" t="str">
            <v>-33.87388 121.88808</v>
          </cell>
          <cell r="G2820">
            <v>1</v>
          </cell>
          <cell r="J2820" t="str">
            <v>-24.85364 152.3876</v>
          </cell>
          <cell r="K2820">
            <v>1</v>
          </cell>
        </row>
        <row r="2821">
          <cell r="F2821" t="str">
            <v>-33.87418 151.22803</v>
          </cell>
          <cell r="G2821">
            <v>1</v>
          </cell>
          <cell r="J2821" t="str">
            <v>-23.90952 151.26868</v>
          </cell>
          <cell r="K2821">
            <v>1</v>
          </cell>
        </row>
        <row r="2822">
          <cell r="F2822" t="str">
            <v>-33.87482 151.23706</v>
          </cell>
          <cell r="G2822">
            <v>1</v>
          </cell>
          <cell r="J2822" t="str">
            <v>-27.49197 153.00952</v>
          </cell>
          <cell r="K2822">
            <v>1</v>
          </cell>
        </row>
        <row r="2823">
          <cell r="F2823" t="str">
            <v>-33.87576 151.10449</v>
          </cell>
          <cell r="G2823">
            <v>1</v>
          </cell>
          <cell r="J2823" t="str">
            <v>-27.4986 152.99589</v>
          </cell>
          <cell r="K2823">
            <v>1</v>
          </cell>
        </row>
        <row r="2824">
          <cell r="F2824" t="str">
            <v>-33.87718 151.21686</v>
          </cell>
          <cell r="G2824">
            <v>1</v>
          </cell>
          <cell r="J2824" t="str">
            <v>-27.4001 153.00525</v>
          </cell>
          <cell r="K2824">
            <v>1</v>
          </cell>
        </row>
        <row r="2825">
          <cell r="F2825" t="str">
            <v>-33.87736 151.24402</v>
          </cell>
          <cell r="G2825">
            <v>1</v>
          </cell>
          <cell r="J2825" t="str">
            <v>-27.51612 152.97144</v>
          </cell>
          <cell r="K2825">
            <v>1</v>
          </cell>
        </row>
        <row r="2826">
          <cell r="F2826" t="str">
            <v>-33.87765 151.18884</v>
          </cell>
          <cell r="G2826">
            <v>1</v>
          </cell>
          <cell r="J2826" t="str">
            <v>-27.50071 153.04275</v>
          </cell>
          <cell r="K2826">
            <v>1</v>
          </cell>
        </row>
        <row r="2827">
          <cell r="F2827" t="str">
            <v>-33.87838 150.91503</v>
          </cell>
          <cell r="G2827">
            <v>1</v>
          </cell>
          <cell r="J2827" t="str">
            <v>-27.29366 152.99365</v>
          </cell>
          <cell r="K2827">
            <v>1</v>
          </cell>
        </row>
        <row r="2828">
          <cell r="F2828" t="str">
            <v>-33.87838 150.91503</v>
          </cell>
          <cell r="G2828">
            <v>1</v>
          </cell>
          <cell r="J2828" t="str">
            <v>-27.18311 151.2655</v>
          </cell>
          <cell r="K2828">
            <v>1</v>
          </cell>
        </row>
        <row r="2829">
          <cell r="F2829" t="str">
            <v>-33.87838 150.91503</v>
          </cell>
          <cell r="G2829">
            <v>1</v>
          </cell>
          <cell r="J2829" t="str">
            <v>-27.5782 153.05777</v>
          </cell>
          <cell r="K2829">
            <v>1</v>
          </cell>
        </row>
        <row r="2830">
          <cell r="F2830" t="str">
            <v>-33.87838 150.91503</v>
          </cell>
          <cell r="G2830">
            <v>1</v>
          </cell>
          <cell r="J2830" t="str">
            <v>-10.15646 142.16843</v>
          </cell>
          <cell r="K2830">
            <v>1</v>
          </cell>
        </row>
        <row r="2831">
          <cell r="F2831" t="str">
            <v>-33.87871 151.10291</v>
          </cell>
          <cell r="G2831">
            <v>1</v>
          </cell>
          <cell r="J2831" t="str">
            <v>-9.59768 143.76214</v>
          </cell>
          <cell r="K2831">
            <v>1</v>
          </cell>
        </row>
        <row r="2832">
          <cell r="F2832" t="str">
            <v>-33.87876 151.13968</v>
          </cell>
          <cell r="G2832">
            <v>1</v>
          </cell>
          <cell r="J2832" t="str">
            <v>-9.41167 142.54008</v>
          </cell>
          <cell r="K2832">
            <v>1</v>
          </cell>
        </row>
        <row r="2833">
          <cell r="F2833" t="str">
            <v>-33.87923 151.08752</v>
          </cell>
          <cell r="G2833">
            <v>1</v>
          </cell>
          <cell r="J2833" t="str">
            <v>-10.59518 142.24906</v>
          </cell>
          <cell r="K2833">
            <v>1</v>
          </cell>
        </row>
        <row r="2834">
          <cell r="F2834" t="str">
            <v>-33.88146 150.92407</v>
          </cell>
          <cell r="G2834">
            <v>1</v>
          </cell>
          <cell r="J2834" t="str">
            <v>-10.23305 142.21916</v>
          </cell>
          <cell r="K2834">
            <v>1</v>
          </cell>
        </row>
        <row r="2835">
          <cell r="F2835" t="str">
            <v>-33.8821 151.12758</v>
          </cell>
          <cell r="G2835">
            <v>1</v>
          </cell>
          <cell r="J2835" t="str">
            <v>-9.95422 142.19064</v>
          </cell>
          <cell r="K2835">
            <v>1</v>
          </cell>
        </row>
        <row r="2836">
          <cell r="F2836" t="str">
            <v>-33.88304 151.09759</v>
          </cell>
          <cell r="G2836">
            <v>1</v>
          </cell>
          <cell r="J2836" t="str">
            <v>-9.23227 142.21974</v>
          </cell>
          <cell r="K2836">
            <v>1</v>
          </cell>
        </row>
        <row r="2837">
          <cell r="F2837" t="str">
            <v>-33.88367 151.11796</v>
          </cell>
          <cell r="G2837">
            <v>1</v>
          </cell>
          <cell r="J2837" t="str">
            <v>-9.91393 144.04501</v>
          </cell>
          <cell r="K2837">
            <v>1</v>
          </cell>
        </row>
        <row r="2838">
          <cell r="F2838" t="str">
            <v>-33.88396 151.19306</v>
          </cell>
          <cell r="G2838">
            <v>1</v>
          </cell>
          <cell r="J2838" t="str">
            <v>-10.0504 143.06311</v>
          </cell>
          <cell r="K2838">
            <v>1</v>
          </cell>
        </row>
        <row r="2839">
          <cell r="F2839" t="str">
            <v>-33.88413 151.16013</v>
          </cell>
          <cell r="G2839">
            <v>1</v>
          </cell>
          <cell r="J2839" t="str">
            <v>-9.37873 142.62139</v>
          </cell>
          <cell r="K2839">
            <v>1</v>
          </cell>
        </row>
        <row r="2840">
          <cell r="F2840" t="str">
            <v>-33.88438 151.22948</v>
          </cell>
          <cell r="G2840">
            <v>1</v>
          </cell>
          <cell r="J2840" t="str">
            <v>-10.20403 142.29091</v>
          </cell>
          <cell r="K2840">
            <v>1</v>
          </cell>
        </row>
        <row r="2841">
          <cell r="F2841" t="str">
            <v>-33.88529 150.60701</v>
          </cell>
          <cell r="G2841">
            <v>1</v>
          </cell>
          <cell r="J2841" t="str">
            <v>-9.50752 143.54748</v>
          </cell>
          <cell r="K2841">
            <v>1</v>
          </cell>
        </row>
        <row r="2842">
          <cell r="F2842" t="str">
            <v>-33.88592 151.16958</v>
          </cell>
          <cell r="G2842">
            <v>1</v>
          </cell>
          <cell r="J2842" t="str">
            <v>-10.58033 142.222</v>
          </cell>
          <cell r="K2842">
            <v>1</v>
          </cell>
        </row>
        <row r="2843">
          <cell r="F2843" t="str">
            <v>-33.88606 151.23385</v>
          </cell>
          <cell r="G2843">
            <v>1</v>
          </cell>
          <cell r="J2843" t="str">
            <v>-10.20583 142.82678</v>
          </cell>
          <cell r="K2843">
            <v>1</v>
          </cell>
        </row>
        <row r="2844">
          <cell r="F2844" t="str">
            <v>-33.88608 150.89861</v>
          </cell>
          <cell r="G2844">
            <v>1</v>
          </cell>
          <cell r="J2844" t="str">
            <v>-9.89879 142.76957</v>
          </cell>
          <cell r="K2844">
            <v>1</v>
          </cell>
        </row>
        <row r="2845">
          <cell r="F2845" t="str">
            <v>-33.88653 150.9404</v>
          </cell>
          <cell r="G2845">
            <v>1</v>
          </cell>
          <cell r="J2845" t="str">
            <v>-9.75004 143.41325</v>
          </cell>
          <cell r="K2845">
            <v>1</v>
          </cell>
        </row>
        <row r="2846">
          <cell r="F2846" t="str">
            <v>-33.88653 151.14692</v>
          </cell>
          <cell r="G2846">
            <v>1</v>
          </cell>
          <cell r="J2846" t="str">
            <v>-27.92454 153.18718</v>
          </cell>
          <cell r="K2846">
            <v>1</v>
          </cell>
        </row>
        <row r="2847">
          <cell r="F2847" t="str">
            <v>-33.88661 151.27228</v>
          </cell>
          <cell r="G2847">
            <v>1</v>
          </cell>
          <cell r="J2847" t="str">
            <v>-23.94923 151.37363</v>
          </cell>
          <cell r="K2847">
            <v>1</v>
          </cell>
        </row>
        <row r="2848">
          <cell r="F2848" t="str">
            <v>-33.88673 151.21484</v>
          </cell>
          <cell r="G2848">
            <v>1</v>
          </cell>
          <cell r="J2848" t="str">
            <v>-25.64178 149.79478</v>
          </cell>
          <cell r="K2848">
            <v>1</v>
          </cell>
        </row>
        <row r="2849">
          <cell r="F2849" t="str">
            <v>-33.889 151.24154</v>
          </cell>
          <cell r="G2849">
            <v>1</v>
          </cell>
          <cell r="J2849" t="str">
            <v>-27.52475 153.03981</v>
          </cell>
          <cell r="K2849">
            <v>1</v>
          </cell>
        </row>
        <row r="2850">
          <cell r="F2850" t="str">
            <v>-33.88946 150.60556</v>
          </cell>
          <cell r="G2850">
            <v>1</v>
          </cell>
          <cell r="J2850" t="str">
            <v>-23.36901 150.5363</v>
          </cell>
          <cell r="K2850">
            <v>1</v>
          </cell>
        </row>
        <row r="2851">
          <cell r="F2851" t="str">
            <v>-33.88949 151.01014</v>
          </cell>
          <cell r="G2851">
            <v>1</v>
          </cell>
          <cell r="J2851" t="str">
            <v>-26.39266 153.03493</v>
          </cell>
          <cell r="K2851">
            <v>1</v>
          </cell>
        </row>
        <row r="2852">
          <cell r="F2852" t="str">
            <v>-33.88999 150.89079</v>
          </cell>
          <cell r="G2852">
            <v>1</v>
          </cell>
          <cell r="J2852" t="str">
            <v>-28.85371 151.16708</v>
          </cell>
          <cell r="K2852">
            <v>1</v>
          </cell>
        </row>
        <row r="2853">
          <cell r="F2853" t="str">
            <v>-33.89069 150.87311</v>
          </cell>
          <cell r="G2853">
            <v>1</v>
          </cell>
          <cell r="J2853" t="str">
            <v>-19.29735 146.78008</v>
          </cell>
          <cell r="K2853">
            <v>1</v>
          </cell>
        </row>
        <row r="2854">
          <cell r="F2854" t="str">
            <v>-33.89111 150.90951</v>
          </cell>
          <cell r="G2854">
            <v>1</v>
          </cell>
          <cell r="J2854" t="str">
            <v>-27.56214 151.93768</v>
          </cell>
          <cell r="K2854">
            <v>1</v>
          </cell>
        </row>
        <row r="2855">
          <cell r="F2855" t="str">
            <v>-33.89213 150.98822</v>
          </cell>
          <cell r="G2855">
            <v>1</v>
          </cell>
          <cell r="J2855" t="str">
            <v>-26.67543 152.87737</v>
          </cell>
          <cell r="K2855">
            <v>1</v>
          </cell>
        </row>
        <row r="2856">
          <cell r="F2856" t="str">
            <v>-33.89214 150.93901</v>
          </cell>
          <cell r="G2856">
            <v>1</v>
          </cell>
          <cell r="J2856" t="str">
            <v>-25.55321 152.67108</v>
          </cell>
          <cell r="K2856">
            <v>1</v>
          </cell>
        </row>
        <row r="2857">
          <cell r="F2857" t="str">
            <v>-33.89223 150.95452</v>
          </cell>
          <cell r="G2857">
            <v>1</v>
          </cell>
          <cell r="J2857" t="str">
            <v>-27.475 153.13108</v>
          </cell>
          <cell r="K2857">
            <v>1</v>
          </cell>
        </row>
        <row r="2858">
          <cell r="F2858" t="str">
            <v>-33.89233 151.13492</v>
          </cell>
          <cell r="G2858">
            <v>1</v>
          </cell>
          <cell r="J2858" t="str">
            <v>-28.41895 149.85074</v>
          </cell>
          <cell r="K2858">
            <v>1</v>
          </cell>
        </row>
        <row r="2859">
          <cell r="F2859" t="str">
            <v>-33.89234 151.25511</v>
          </cell>
          <cell r="G2859">
            <v>1</v>
          </cell>
          <cell r="J2859" t="str">
            <v>-27.08708 152.37448</v>
          </cell>
          <cell r="K2859">
            <v>1</v>
          </cell>
        </row>
        <row r="2860">
          <cell r="F2860" t="str">
            <v>-33.89246 151.15198</v>
          </cell>
          <cell r="G2860">
            <v>1</v>
          </cell>
          <cell r="J2860" t="str">
            <v>-16.79039 145.69334</v>
          </cell>
          <cell r="K2860">
            <v>1</v>
          </cell>
        </row>
        <row r="2861">
          <cell r="F2861" t="str">
            <v>-33.89326 151.26373</v>
          </cell>
          <cell r="G2861">
            <v>1</v>
          </cell>
          <cell r="J2861" t="str">
            <v>-27.9715 153.40608</v>
          </cell>
          <cell r="K2861">
            <v>1</v>
          </cell>
        </row>
        <row r="2862">
          <cell r="F2862" t="str">
            <v>-33.89501 151.20942</v>
          </cell>
          <cell r="G2862">
            <v>1</v>
          </cell>
          <cell r="J2862" t="str">
            <v>-17.93659 145.92319</v>
          </cell>
          <cell r="K2862">
            <v>1</v>
          </cell>
        </row>
        <row r="2863">
          <cell r="F2863" t="str">
            <v>-33.89503 151.17759</v>
          </cell>
          <cell r="G2863">
            <v>1</v>
          </cell>
          <cell r="J2863" t="str">
            <v>-28.16942 153.53538</v>
          </cell>
          <cell r="K2863">
            <v>1</v>
          </cell>
        </row>
        <row r="2864">
          <cell r="F2864" t="str">
            <v>-33.89669 151.20604</v>
          </cell>
          <cell r="G2864">
            <v>1</v>
          </cell>
          <cell r="J2864" t="str">
            <v>-25.5232 152.67629</v>
          </cell>
          <cell r="K2864">
            <v>1</v>
          </cell>
        </row>
        <row r="2865">
          <cell r="F2865" t="str">
            <v>-33.89721 150.99245</v>
          </cell>
          <cell r="G2865">
            <v>1</v>
          </cell>
          <cell r="J2865" t="str">
            <v>-27.55517 153.07664</v>
          </cell>
          <cell r="K2865">
            <v>1</v>
          </cell>
        </row>
        <row r="2866">
          <cell r="F2866" t="str">
            <v>-33.8981 151.19457</v>
          </cell>
          <cell r="G2866">
            <v>1</v>
          </cell>
          <cell r="J2866" t="str">
            <v>-27.5713 151.94183</v>
          </cell>
          <cell r="K2866">
            <v>1</v>
          </cell>
        </row>
        <row r="2867">
          <cell r="F2867" t="str">
            <v>-33.89818 148.15922</v>
          </cell>
          <cell r="G2867">
            <v>1</v>
          </cell>
          <cell r="J2867" t="str">
            <v>-27.41953 153.05618</v>
          </cell>
          <cell r="K2867">
            <v>1</v>
          </cell>
        </row>
        <row r="2868">
          <cell r="F2868" t="str">
            <v>-33.89818 148.15922</v>
          </cell>
          <cell r="G2868">
            <v>1</v>
          </cell>
          <cell r="J2868" t="str">
            <v>-25.07592 151.99397</v>
          </cell>
          <cell r="K2868">
            <v>1</v>
          </cell>
        </row>
        <row r="2869">
          <cell r="F2869" t="str">
            <v>-33.9003 151.11972</v>
          </cell>
          <cell r="G2869">
            <v>1</v>
          </cell>
          <cell r="J2869" t="str">
            <v>-27.59163 152.96077</v>
          </cell>
          <cell r="K2869">
            <v>1</v>
          </cell>
        </row>
        <row r="2870">
          <cell r="F2870" t="str">
            <v>-33.90043 151.25785</v>
          </cell>
          <cell r="G2870">
            <v>1</v>
          </cell>
          <cell r="J2870" t="str">
            <v>-26.11871 149.96029</v>
          </cell>
          <cell r="K2870">
            <v>1</v>
          </cell>
        </row>
        <row r="2871">
          <cell r="F2871" t="str">
            <v>-33.9009 151.1544</v>
          </cell>
          <cell r="G2871">
            <v>1</v>
          </cell>
          <cell r="J2871" t="str">
            <v>-28.2171 152.02811</v>
          </cell>
          <cell r="K2871">
            <v>1</v>
          </cell>
        </row>
        <row r="2872">
          <cell r="F2872" t="str">
            <v>-33.90364 151.19195</v>
          </cell>
          <cell r="G2872">
            <v>1</v>
          </cell>
          <cell r="J2872" t="str">
            <v>-27.40023 153.04241</v>
          </cell>
          <cell r="K2872">
            <v>1</v>
          </cell>
        </row>
        <row r="2873">
          <cell r="F2873" t="str">
            <v>-33.9053 150.87389</v>
          </cell>
          <cell r="G2873">
            <v>1</v>
          </cell>
          <cell r="J2873" t="str">
            <v>-12.623 141.87797</v>
          </cell>
          <cell r="K2873">
            <v>1</v>
          </cell>
        </row>
        <row r="2874">
          <cell r="F2874" t="str">
            <v>-33.90557 151.17493</v>
          </cell>
          <cell r="G2874">
            <v>1</v>
          </cell>
          <cell r="J2874" t="str">
            <v>-27.38109 153.0135</v>
          </cell>
          <cell r="K2874">
            <v>1</v>
          </cell>
        </row>
        <row r="2875">
          <cell r="F2875" t="str">
            <v>-33.90636 151.23771</v>
          </cell>
          <cell r="G2875">
            <v>1</v>
          </cell>
          <cell r="J2875" t="str">
            <v>-27.47937 153.0072</v>
          </cell>
          <cell r="K2875">
            <v>1</v>
          </cell>
        </row>
        <row r="2876">
          <cell r="F2876" t="str">
            <v>-33.90683 151.24365</v>
          </cell>
          <cell r="G2876">
            <v>1</v>
          </cell>
          <cell r="J2876" t="str">
            <v>-27.5885 152.71119</v>
          </cell>
          <cell r="K2876">
            <v>1</v>
          </cell>
        </row>
        <row r="2877">
          <cell r="F2877" t="str">
            <v>-33.9077 151.05657</v>
          </cell>
          <cell r="G2877">
            <v>1</v>
          </cell>
          <cell r="J2877" t="str">
            <v>-13.35635 141.72459</v>
          </cell>
          <cell r="K2877">
            <v>1</v>
          </cell>
        </row>
        <row r="2878">
          <cell r="F2878" t="str">
            <v>-33.90802 151.15607</v>
          </cell>
          <cell r="G2878">
            <v>1</v>
          </cell>
          <cell r="J2878" t="str">
            <v>-19.29233 146.77306</v>
          </cell>
          <cell r="K2878">
            <v>1</v>
          </cell>
        </row>
        <row r="2879">
          <cell r="F2879" t="str">
            <v>-33.90921 151.05616</v>
          </cell>
          <cell r="G2879">
            <v>1</v>
          </cell>
          <cell r="J2879" t="str">
            <v>-27.92045 149.71934</v>
          </cell>
          <cell r="K2879">
            <v>1</v>
          </cell>
        </row>
        <row r="2880">
          <cell r="F2880" t="str">
            <v>-33.90925 151.14385</v>
          </cell>
          <cell r="G2880">
            <v>1</v>
          </cell>
          <cell r="J2880" t="str">
            <v>-27.61085 152.88641</v>
          </cell>
          <cell r="K2880">
            <v>1</v>
          </cell>
        </row>
        <row r="2881">
          <cell r="F2881" t="str">
            <v>-33.9101 151.02686</v>
          </cell>
          <cell r="G2881">
            <v>1</v>
          </cell>
          <cell r="J2881" t="str">
            <v>-16.91207 145.72935</v>
          </cell>
          <cell r="K2881">
            <v>1</v>
          </cell>
        </row>
        <row r="2882">
          <cell r="F2882" t="str">
            <v>-33.91141 151.24083</v>
          </cell>
          <cell r="G2882">
            <v>1</v>
          </cell>
          <cell r="J2882" t="str">
            <v>-21.09862 149.17601</v>
          </cell>
          <cell r="K2882">
            <v>1</v>
          </cell>
        </row>
        <row r="2883">
          <cell r="F2883" t="str">
            <v>-33.91232 150.97769</v>
          </cell>
          <cell r="G2883">
            <v>1</v>
          </cell>
          <cell r="J2883" t="str">
            <v>-27.40076 152.9456</v>
          </cell>
          <cell r="K2883">
            <v>1</v>
          </cell>
        </row>
        <row r="2884">
          <cell r="F2884" t="str">
            <v>-33.91241 150.98334</v>
          </cell>
          <cell r="G2884">
            <v>1</v>
          </cell>
          <cell r="J2884" t="str">
            <v>-27.42492 153.02036</v>
          </cell>
          <cell r="K2884">
            <v>1</v>
          </cell>
        </row>
        <row r="2885">
          <cell r="F2885" t="str">
            <v>-33.91255 150.9854</v>
          </cell>
          <cell r="G2885">
            <v>1</v>
          </cell>
          <cell r="J2885" t="str">
            <v>-26.32171 151.87447</v>
          </cell>
          <cell r="K2885">
            <v>1</v>
          </cell>
        </row>
        <row r="2886">
          <cell r="F2886" t="str">
            <v>-33.9127 151.17806</v>
          </cell>
          <cell r="G2886">
            <v>1</v>
          </cell>
          <cell r="J2886" t="str">
            <v>-15.94621 145.31782</v>
          </cell>
          <cell r="K2886">
            <v>1</v>
          </cell>
        </row>
        <row r="2887">
          <cell r="F2887" t="str">
            <v>-33.91333 150.86103</v>
          </cell>
          <cell r="G2887">
            <v>1</v>
          </cell>
          <cell r="J2887" t="str">
            <v>-27.44283 153.17517</v>
          </cell>
          <cell r="K2887">
            <v>1</v>
          </cell>
        </row>
        <row r="2888">
          <cell r="F2888" t="str">
            <v>-33.91646 150.89254</v>
          </cell>
          <cell r="G2888">
            <v>1</v>
          </cell>
          <cell r="J2888" t="str">
            <v>-27.43964 153.1693</v>
          </cell>
          <cell r="K2888">
            <v>1</v>
          </cell>
        </row>
        <row r="2889">
          <cell r="F2889" t="str">
            <v>-33.9172 150.89731</v>
          </cell>
          <cell r="G2889">
            <v>1</v>
          </cell>
          <cell r="J2889" t="str">
            <v>-27.66199 152.75424</v>
          </cell>
          <cell r="K2889">
            <v>1</v>
          </cell>
        </row>
        <row r="2890">
          <cell r="F2890" t="str">
            <v>-33.91754 151.04057</v>
          </cell>
          <cell r="G2890">
            <v>1</v>
          </cell>
          <cell r="J2890" t="str">
            <v>-16.90705 145.86931</v>
          </cell>
          <cell r="K2890">
            <v>1</v>
          </cell>
        </row>
        <row r="2891">
          <cell r="F2891" t="str">
            <v>-33.91928 147.21137</v>
          </cell>
          <cell r="G2891">
            <v>1</v>
          </cell>
          <cell r="J2891" t="str">
            <v>-26.84036 151.98006</v>
          </cell>
          <cell r="K2891">
            <v>1</v>
          </cell>
        </row>
        <row r="2892">
          <cell r="F2892" t="str">
            <v>-33.92119 150.88325</v>
          </cell>
          <cell r="G2892">
            <v>1</v>
          </cell>
          <cell r="J2892" t="str">
            <v>-27.49557 152.9771</v>
          </cell>
          <cell r="K2892">
            <v>1</v>
          </cell>
        </row>
        <row r="2893">
          <cell r="F2893" t="str">
            <v>-33.92165 151.07578</v>
          </cell>
          <cell r="G2893">
            <v>1</v>
          </cell>
          <cell r="J2893" t="str">
            <v>-23.12984 150.74644</v>
          </cell>
          <cell r="K2893">
            <v>1</v>
          </cell>
        </row>
        <row r="2894">
          <cell r="F2894" t="str">
            <v>-33.92181 151.25451</v>
          </cell>
          <cell r="G2894">
            <v>1</v>
          </cell>
          <cell r="J2894" t="str">
            <v>-27.51256 153.01698</v>
          </cell>
          <cell r="K2894">
            <v>1</v>
          </cell>
        </row>
        <row r="2895">
          <cell r="F2895" t="str">
            <v>-33.92447 150.91559</v>
          </cell>
          <cell r="G2895">
            <v>1</v>
          </cell>
          <cell r="J2895" t="str">
            <v>-27.52166 153.02469</v>
          </cell>
          <cell r="K2895">
            <v>1</v>
          </cell>
        </row>
        <row r="2896">
          <cell r="F2896" t="str">
            <v>-33.92652 150.90723</v>
          </cell>
          <cell r="G2896">
            <v>1</v>
          </cell>
          <cell r="J2896" t="str">
            <v>-16.80898 145.72205</v>
          </cell>
          <cell r="K2896">
            <v>1</v>
          </cell>
        </row>
        <row r="2897">
          <cell r="F2897" t="str">
            <v>-33.92757 151.11968</v>
          </cell>
          <cell r="G2897">
            <v>1</v>
          </cell>
          <cell r="J2897" t="str">
            <v>-17.27325 145.58327</v>
          </cell>
          <cell r="K2897">
            <v>1</v>
          </cell>
        </row>
        <row r="2898">
          <cell r="F2898" t="str">
            <v>-33.92776 151.08588</v>
          </cell>
          <cell r="G2898">
            <v>1</v>
          </cell>
          <cell r="J2898" t="str">
            <v>-16.8115 145.58763</v>
          </cell>
          <cell r="K2898">
            <v>1</v>
          </cell>
        </row>
        <row r="2899">
          <cell r="F2899" t="str">
            <v>-33.92865 151.2259</v>
          </cell>
          <cell r="G2899">
            <v>1</v>
          </cell>
          <cell r="J2899" t="str">
            <v>-27.32318 149.88614</v>
          </cell>
          <cell r="K2899">
            <v>1</v>
          </cell>
        </row>
        <row r="2900">
          <cell r="F2900" t="str">
            <v>-33.9295 151.23098</v>
          </cell>
          <cell r="G2900">
            <v>1</v>
          </cell>
          <cell r="J2900" t="str">
            <v>-27.55176 151.94747</v>
          </cell>
          <cell r="K2900">
            <v>1</v>
          </cell>
        </row>
        <row r="2901">
          <cell r="F2901" t="str">
            <v>-33.92956 151.19456</v>
          </cell>
          <cell r="G2901">
            <v>1</v>
          </cell>
          <cell r="J2901" t="str">
            <v>-27.59444 153.11292</v>
          </cell>
          <cell r="K2901">
            <v>1</v>
          </cell>
        </row>
        <row r="2902">
          <cell r="F2902" t="str">
            <v>-33.93033 137.62878</v>
          </cell>
          <cell r="G2902">
            <v>1</v>
          </cell>
          <cell r="J2902" t="str">
            <v>-28.08273 153.35558</v>
          </cell>
          <cell r="K2902">
            <v>1</v>
          </cell>
        </row>
        <row r="2903">
          <cell r="F2903" t="str">
            <v>-33.93085 151.24697</v>
          </cell>
          <cell r="G2903">
            <v>1</v>
          </cell>
          <cell r="J2903" t="str">
            <v>-35.06687 138.59206</v>
          </cell>
          <cell r="K2903">
            <v>1</v>
          </cell>
        </row>
        <row r="2904">
          <cell r="F2904" t="str">
            <v>-33.93099 151.14345</v>
          </cell>
          <cell r="G2904">
            <v>1</v>
          </cell>
          <cell r="J2904" t="str">
            <v>-37.81749 140.77681</v>
          </cell>
          <cell r="K2904">
            <v>1</v>
          </cell>
        </row>
        <row r="2905">
          <cell r="F2905" t="str">
            <v>-33.93156 150.89281</v>
          </cell>
          <cell r="G2905">
            <v>1</v>
          </cell>
          <cell r="J2905" t="str">
            <v>-34.68821 138.7116</v>
          </cell>
          <cell r="K2905">
            <v>1</v>
          </cell>
        </row>
        <row r="2906">
          <cell r="F2906" t="str">
            <v>-33.93223 151.05205</v>
          </cell>
          <cell r="G2906">
            <v>1</v>
          </cell>
          <cell r="J2906" t="str">
            <v>-34.9201 138.60588</v>
          </cell>
          <cell r="K2906">
            <v>1</v>
          </cell>
        </row>
        <row r="2907">
          <cell r="F2907" t="str">
            <v>-33.93447 150.81262</v>
          </cell>
          <cell r="G2907">
            <v>1</v>
          </cell>
          <cell r="J2907" t="str">
            <v>-34.88468 138.53777</v>
          </cell>
          <cell r="K2907">
            <v>1</v>
          </cell>
        </row>
        <row r="2908">
          <cell r="F2908" t="str">
            <v>-33.93463 151.25422</v>
          </cell>
          <cell r="G2908">
            <v>1</v>
          </cell>
          <cell r="J2908" t="str">
            <v>-34.91686 138.56876</v>
          </cell>
          <cell r="K2908">
            <v>1</v>
          </cell>
        </row>
        <row r="2909">
          <cell r="F2909" t="str">
            <v>-33.93472 151.06665</v>
          </cell>
          <cell r="G2909">
            <v>1</v>
          </cell>
          <cell r="J2909" t="str">
            <v>-34.91097 138.62783</v>
          </cell>
          <cell r="K2909">
            <v>1</v>
          </cell>
        </row>
        <row r="2910">
          <cell r="F2910" t="str">
            <v>-33.93584 118.00618</v>
          </cell>
          <cell r="G2910">
            <v>1</v>
          </cell>
          <cell r="J2910" t="str">
            <v>-37.83295 140.80356</v>
          </cell>
          <cell r="K2910">
            <v>1</v>
          </cell>
        </row>
        <row r="2911">
          <cell r="F2911" t="str">
            <v>-33.93792 150.97906</v>
          </cell>
          <cell r="G2911">
            <v>1</v>
          </cell>
          <cell r="J2911" t="str">
            <v>-34.86255 138.51165</v>
          </cell>
          <cell r="K2911">
            <v>1</v>
          </cell>
        </row>
        <row r="2912">
          <cell r="F2912" t="str">
            <v>-33.93985 150.90843</v>
          </cell>
          <cell r="G2912">
            <v>1</v>
          </cell>
          <cell r="J2912" t="str">
            <v>-35.0187 138.74892</v>
          </cell>
          <cell r="K2912">
            <v>1</v>
          </cell>
        </row>
        <row r="2913">
          <cell r="F2913" t="str">
            <v>-33.94079 151.14025</v>
          </cell>
          <cell r="G2913">
            <v>1</v>
          </cell>
          <cell r="J2913" t="str">
            <v>-35.27388 138.4529</v>
          </cell>
          <cell r="K2913">
            <v>1</v>
          </cell>
        </row>
        <row r="2914">
          <cell r="F2914" t="str">
            <v>-33.94259 151.04862</v>
          </cell>
          <cell r="G2914">
            <v>1</v>
          </cell>
          <cell r="J2914" t="str">
            <v>-34.90098 138.55418</v>
          </cell>
          <cell r="K2914">
            <v>1</v>
          </cell>
        </row>
        <row r="2915">
          <cell r="F2915" t="str">
            <v>-33.94264 151.19606</v>
          </cell>
          <cell r="G2915">
            <v>1</v>
          </cell>
          <cell r="J2915" t="str">
            <v>-26.26263 131.25778</v>
          </cell>
          <cell r="K2915">
            <v>1</v>
          </cell>
        </row>
        <row r="2916">
          <cell r="F2916" t="str">
            <v>-33.9442 120.12917</v>
          </cell>
          <cell r="G2916">
            <v>1</v>
          </cell>
          <cell r="J2916" t="str">
            <v>-30.44883 137.17033</v>
          </cell>
          <cell r="K2916">
            <v>1</v>
          </cell>
        </row>
        <row r="2917">
          <cell r="F2917" t="str">
            <v>-33.94498 118.91759</v>
          </cell>
          <cell r="G2917">
            <v>1</v>
          </cell>
          <cell r="J2917" t="str">
            <v>-34.67209 138.66649</v>
          </cell>
          <cell r="K2917">
            <v>1</v>
          </cell>
        </row>
        <row r="2918">
          <cell r="F2918" t="str">
            <v>-33.94507 150.94308</v>
          </cell>
          <cell r="G2918">
            <v>1</v>
          </cell>
          <cell r="J2918" t="str">
            <v>-34.49866 139.04952</v>
          </cell>
          <cell r="K2918">
            <v>1</v>
          </cell>
        </row>
        <row r="2919">
          <cell r="F2919" t="str">
            <v>-33.94659 150.77084</v>
          </cell>
          <cell r="G2919">
            <v>1</v>
          </cell>
          <cell r="J2919" t="str">
            <v>-34.63948 138.65313</v>
          </cell>
          <cell r="K2919">
            <v>1</v>
          </cell>
        </row>
        <row r="2920">
          <cell r="F2920" t="str">
            <v>-33.94689 151.08621</v>
          </cell>
          <cell r="G2920">
            <v>1</v>
          </cell>
          <cell r="J2920" t="str">
            <v>-34.64536 138.65107</v>
          </cell>
          <cell r="K2920">
            <v>1</v>
          </cell>
        </row>
        <row r="2921">
          <cell r="F2921" t="str">
            <v>-33.94727 151.0476</v>
          </cell>
          <cell r="G2921">
            <v>1</v>
          </cell>
          <cell r="J2921" t="str">
            <v>-34.94205 138.59839</v>
          </cell>
          <cell r="K2921">
            <v>1</v>
          </cell>
        </row>
        <row r="2922">
          <cell r="F2922" t="str">
            <v>-33.94825 150.95475</v>
          </cell>
          <cell r="G2922">
            <v>1</v>
          </cell>
          <cell r="J2922" t="str">
            <v>-34.42182 137.91646</v>
          </cell>
          <cell r="K2922">
            <v>1</v>
          </cell>
        </row>
        <row r="2923">
          <cell r="F2923" t="str">
            <v>-33.94873 151.16358</v>
          </cell>
          <cell r="G2923">
            <v>1</v>
          </cell>
          <cell r="J2923" t="str">
            <v>-34.98628 138.55609</v>
          </cell>
          <cell r="K2923">
            <v>1</v>
          </cell>
        </row>
        <row r="2924">
          <cell r="F2924" t="str">
            <v>-33.94928 151.07308</v>
          </cell>
          <cell r="G2924">
            <v>1</v>
          </cell>
          <cell r="J2924" t="str">
            <v>-34.94508 138.71919</v>
          </cell>
          <cell r="K2924">
            <v>1</v>
          </cell>
        </row>
        <row r="2925">
          <cell r="F2925" t="str">
            <v>-33.95192 151.1331</v>
          </cell>
          <cell r="G2925">
            <v>1</v>
          </cell>
          <cell r="J2925" t="str">
            <v>-34.86831 138.70712</v>
          </cell>
          <cell r="K2925">
            <v>1</v>
          </cell>
        </row>
        <row r="2926">
          <cell r="F2926" t="str">
            <v>-33.95198 151.01802</v>
          </cell>
          <cell r="G2926">
            <v>1</v>
          </cell>
          <cell r="J2926" t="str">
            <v>-32.48949 137.78465</v>
          </cell>
          <cell r="K2926">
            <v>1</v>
          </cell>
        </row>
        <row r="2927">
          <cell r="F2927" t="str">
            <v>-33.95202 151.11381</v>
          </cell>
          <cell r="G2927">
            <v>1</v>
          </cell>
          <cell r="J2927" t="str">
            <v>-34.87671 138.63638</v>
          </cell>
          <cell r="K2927">
            <v>1</v>
          </cell>
        </row>
        <row r="2928">
          <cell r="F2928" t="str">
            <v>-33.95261 151.04587</v>
          </cell>
          <cell r="G2928">
            <v>1</v>
          </cell>
          <cell r="J2928" t="str">
            <v>-34.96872 138.52206</v>
          </cell>
          <cell r="K2928">
            <v>1</v>
          </cell>
        </row>
        <row r="2929">
          <cell r="F2929" t="str">
            <v>-33.95301 151.20673</v>
          </cell>
          <cell r="G2929">
            <v>1</v>
          </cell>
          <cell r="J2929" t="str">
            <v>-34.14769 138.41358</v>
          </cell>
          <cell r="K2929">
            <v>1</v>
          </cell>
        </row>
        <row r="2930">
          <cell r="F2930" t="str">
            <v>-33.95327 150.88984</v>
          </cell>
          <cell r="G2930">
            <v>1</v>
          </cell>
          <cell r="J2930" t="str">
            <v>-34.14769 138.41358</v>
          </cell>
          <cell r="K2930">
            <v>1</v>
          </cell>
        </row>
        <row r="2931">
          <cell r="F2931" t="str">
            <v>-33.95354 115.07459</v>
          </cell>
          <cell r="G2931">
            <v>1</v>
          </cell>
          <cell r="J2931" t="str">
            <v>-36.97122 140.3675</v>
          </cell>
          <cell r="K2931">
            <v>1</v>
          </cell>
        </row>
        <row r="2932">
          <cell r="F2932" t="str">
            <v>-33.9541 115.06886</v>
          </cell>
          <cell r="G2932">
            <v>1</v>
          </cell>
          <cell r="J2932" t="str">
            <v>-35.00648 138.53513</v>
          </cell>
          <cell r="K2932">
            <v>1</v>
          </cell>
        </row>
        <row r="2933">
          <cell r="F2933" t="str">
            <v>-33.95415 151.01605</v>
          </cell>
          <cell r="G2933">
            <v>1</v>
          </cell>
          <cell r="J2933" t="str">
            <v>-34.80872 138.72842</v>
          </cell>
          <cell r="K2933">
            <v>1</v>
          </cell>
        </row>
        <row r="2934">
          <cell r="F2934" t="str">
            <v>-33.95492 151.12442</v>
          </cell>
          <cell r="G2934">
            <v>1</v>
          </cell>
          <cell r="J2934" t="str">
            <v>-34.90845 138.52162</v>
          </cell>
          <cell r="K2934">
            <v>1</v>
          </cell>
        </row>
        <row r="2935">
          <cell r="F2935" t="str">
            <v>-33.95579 151.03944</v>
          </cell>
          <cell r="G2935">
            <v>1</v>
          </cell>
          <cell r="J2935" t="str">
            <v>-34.90686 138.59322</v>
          </cell>
          <cell r="K2935">
            <v>1</v>
          </cell>
        </row>
        <row r="2936">
          <cell r="F2936" t="str">
            <v>-33.95658 151.23971</v>
          </cell>
          <cell r="G2936">
            <v>1</v>
          </cell>
          <cell r="J2936" t="str">
            <v>-34.25245 140.47049</v>
          </cell>
          <cell r="K2936">
            <v>1</v>
          </cell>
        </row>
        <row r="2937">
          <cell r="F2937" t="str">
            <v>-33.95898 150.95378</v>
          </cell>
          <cell r="G2937">
            <v>1</v>
          </cell>
          <cell r="J2937" t="str">
            <v>-37.4757 140.01256</v>
          </cell>
          <cell r="K2937">
            <v>1</v>
          </cell>
        </row>
        <row r="2938">
          <cell r="F2938" t="str">
            <v>-33.95963 137.71092</v>
          </cell>
          <cell r="G2938">
            <v>1</v>
          </cell>
          <cell r="J2938" t="str">
            <v>-35.00832 138.62689</v>
          </cell>
          <cell r="K2938">
            <v>1</v>
          </cell>
        </row>
        <row r="2939">
          <cell r="F2939" t="str">
            <v>-33.96053 115.06908</v>
          </cell>
          <cell r="G2939">
            <v>1</v>
          </cell>
          <cell r="J2939" t="str">
            <v>-34.28212 140.60239</v>
          </cell>
          <cell r="K2939">
            <v>1</v>
          </cell>
        </row>
        <row r="2940">
          <cell r="F2940" t="str">
            <v>-33.96055 151.15381</v>
          </cell>
          <cell r="G2940">
            <v>1</v>
          </cell>
          <cell r="J2940" t="str">
            <v>-34.95749 138.63524</v>
          </cell>
          <cell r="K2940">
            <v>1</v>
          </cell>
        </row>
        <row r="2941">
          <cell r="F2941" t="str">
            <v>-33.96172 116.1402</v>
          </cell>
          <cell r="G2941">
            <v>1</v>
          </cell>
          <cell r="J2941" t="str">
            <v>-34.71719 135.8464</v>
          </cell>
          <cell r="K2941">
            <v>1</v>
          </cell>
        </row>
        <row r="2942">
          <cell r="F2942" t="str">
            <v>-33.96237 116.14016</v>
          </cell>
          <cell r="G2942">
            <v>1</v>
          </cell>
          <cell r="J2942" t="str">
            <v>-35.02479 138.61734</v>
          </cell>
          <cell r="K2942">
            <v>1</v>
          </cell>
        </row>
        <row r="2943">
          <cell r="F2943" t="str">
            <v>-33.96533 118.48699</v>
          </cell>
          <cell r="G2943">
            <v>1</v>
          </cell>
          <cell r="J2943" t="str">
            <v>-34.86026 138.59459</v>
          </cell>
          <cell r="K2943">
            <v>1</v>
          </cell>
        </row>
        <row r="2944">
          <cell r="F2944" t="str">
            <v>-33.97263 151.05467</v>
          </cell>
          <cell r="G2944">
            <v>1</v>
          </cell>
          <cell r="J2944" t="str">
            <v>-34.68765 138.70107</v>
          </cell>
          <cell r="K2944">
            <v>1</v>
          </cell>
        </row>
        <row r="2945">
          <cell r="F2945" t="str">
            <v>-33.97374 150.85588</v>
          </cell>
          <cell r="G2945">
            <v>1</v>
          </cell>
          <cell r="J2945" t="str">
            <v>-32.87827 138.34774</v>
          </cell>
          <cell r="K2945">
            <v>1</v>
          </cell>
        </row>
        <row r="2946">
          <cell r="F2946" t="str">
            <v>-33.9745 151.07699</v>
          </cell>
          <cell r="G2946">
            <v>1</v>
          </cell>
          <cell r="J2946" t="str">
            <v>-34.7779 138.65492</v>
          </cell>
          <cell r="K2946">
            <v>1</v>
          </cell>
        </row>
        <row r="2947">
          <cell r="F2947" t="str">
            <v>-33.97892 151.10512</v>
          </cell>
          <cell r="G2947">
            <v>1</v>
          </cell>
          <cell r="J2947" t="str">
            <v>-35.15349 138.50665</v>
          </cell>
          <cell r="K2947">
            <v>1</v>
          </cell>
        </row>
        <row r="2948">
          <cell r="F2948" t="str">
            <v>-33.97942 115.76405</v>
          </cell>
          <cell r="G2948">
            <v>1</v>
          </cell>
          <cell r="J2948" t="str">
            <v>-35.00823 138.77611</v>
          </cell>
          <cell r="K2948">
            <v>1</v>
          </cell>
        </row>
        <row r="2949">
          <cell r="F2949" t="str">
            <v>-33.97963 151.10567</v>
          </cell>
          <cell r="G2949">
            <v>1</v>
          </cell>
          <cell r="J2949" t="str">
            <v>-33.68799 138.40483</v>
          </cell>
          <cell r="K2949">
            <v>1</v>
          </cell>
        </row>
        <row r="2950">
          <cell r="F2950" t="str">
            <v>-33.98185 151.23554</v>
          </cell>
          <cell r="G2950">
            <v>1</v>
          </cell>
          <cell r="J2950" t="str">
            <v>-34.89552 138.57981</v>
          </cell>
          <cell r="K2950">
            <v>1</v>
          </cell>
        </row>
        <row r="2951">
          <cell r="F2951" t="str">
            <v>-33.98419 151.08237</v>
          </cell>
          <cell r="G2951">
            <v>1</v>
          </cell>
          <cell r="J2951" t="str">
            <v>-33.67964 138.93843</v>
          </cell>
          <cell r="K2951">
            <v>1</v>
          </cell>
        </row>
        <row r="2952">
          <cell r="F2952" t="str">
            <v>-33.9904 139.08407</v>
          </cell>
          <cell r="G2952">
            <v>1</v>
          </cell>
          <cell r="J2952" t="str">
            <v>-34.74181 138.60542</v>
          </cell>
          <cell r="K2952">
            <v>1</v>
          </cell>
        </row>
        <row r="2953">
          <cell r="F2953" t="str">
            <v>-33.99264 150.76492</v>
          </cell>
          <cell r="G2953">
            <v>1</v>
          </cell>
          <cell r="J2953" t="str">
            <v>-33.86574 138.0042</v>
          </cell>
          <cell r="K2953">
            <v>1</v>
          </cell>
        </row>
        <row r="2954">
          <cell r="F2954" t="str">
            <v>-33.99419 150.89543</v>
          </cell>
          <cell r="G2954">
            <v>1</v>
          </cell>
          <cell r="J2954" t="str">
            <v>-34.86676 138.60474</v>
          </cell>
          <cell r="K2954">
            <v>1</v>
          </cell>
        </row>
        <row r="2955">
          <cell r="F2955" t="str">
            <v>-33.99926 151.13873</v>
          </cell>
          <cell r="G2955">
            <v>1</v>
          </cell>
          <cell r="J2955" t="str">
            <v>-34.86676 138.60474</v>
          </cell>
          <cell r="K2955">
            <v>1</v>
          </cell>
        </row>
        <row r="2956">
          <cell r="F2956" t="str">
            <v>-34.00159 151.07335</v>
          </cell>
          <cell r="G2956">
            <v>1</v>
          </cell>
          <cell r="J2956" t="str">
            <v>-35.11447 139.03841</v>
          </cell>
          <cell r="K2956">
            <v>1</v>
          </cell>
        </row>
        <row r="2957">
          <cell r="F2957" t="str">
            <v>-34.00314 151.06791</v>
          </cell>
          <cell r="G2957">
            <v>1</v>
          </cell>
          <cell r="J2957" t="str">
            <v>-35.13563 138.51155</v>
          </cell>
          <cell r="K2957">
            <v>1</v>
          </cell>
        </row>
        <row r="2958">
          <cell r="F2958" t="str">
            <v>-34.01158 151.2117</v>
          </cell>
          <cell r="G2958">
            <v>1</v>
          </cell>
          <cell r="J2958" t="str">
            <v>-34.65439 139.28172</v>
          </cell>
          <cell r="K2958">
            <v>1</v>
          </cell>
        </row>
        <row r="2959">
          <cell r="F2959" t="str">
            <v>-34.01299 151.07094</v>
          </cell>
          <cell r="G2959">
            <v>1</v>
          </cell>
          <cell r="J2959" t="str">
            <v>-34.88814 138.67712</v>
          </cell>
          <cell r="K2959">
            <v>1</v>
          </cell>
        </row>
        <row r="2960">
          <cell r="F2960" t="str">
            <v>-34.01453 151.02618</v>
          </cell>
          <cell r="G2960">
            <v>1</v>
          </cell>
          <cell r="J2960" t="str">
            <v>-34.88019 138.66736</v>
          </cell>
          <cell r="K2960">
            <v>1</v>
          </cell>
        </row>
        <row r="2961">
          <cell r="F2961" t="str">
            <v>-34.01588 150.68452</v>
          </cell>
          <cell r="G2961">
            <v>1</v>
          </cell>
          <cell r="J2961" t="str">
            <v>-36.31096 140.76559</v>
          </cell>
          <cell r="K2961">
            <v>1</v>
          </cell>
        </row>
        <row r="2962">
          <cell r="F2962" t="str">
            <v>-34.01857 150.82145</v>
          </cell>
          <cell r="G2962">
            <v>1</v>
          </cell>
          <cell r="J2962" t="str">
            <v>-34.95945 138.60776</v>
          </cell>
          <cell r="K2962">
            <v>1</v>
          </cell>
        </row>
        <row r="2963">
          <cell r="F2963" t="str">
            <v>-34.0187 151.06364</v>
          </cell>
          <cell r="G2963">
            <v>1</v>
          </cell>
          <cell r="J2963" t="str">
            <v>-32.13964 133.66944</v>
          </cell>
          <cell r="K2963">
            <v>1</v>
          </cell>
        </row>
        <row r="2964">
          <cell r="F2964" t="str">
            <v>-34.02558 151.06253</v>
          </cell>
          <cell r="G2964">
            <v>1</v>
          </cell>
          <cell r="J2964" t="str">
            <v>-34.87575 138.55398</v>
          </cell>
          <cell r="K2964">
            <v>1</v>
          </cell>
        </row>
        <row r="2965">
          <cell r="F2965" t="str">
            <v>-34.02563 150.82808</v>
          </cell>
          <cell r="G2965">
            <v>1</v>
          </cell>
          <cell r="J2965" t="str">
            <v>-35.09043 138.58484</v>
          </cell>
          <cell r="K2965">
            <v>1</v>
          </cell>
        </row>
        <row r="2966">
          <cell r="F2966" t="str">
            <v>-34.02802 150.85066</v>
          </cell>
          <cell r="G2966">
            <v>1</v>
          </cell>
          <cell r="J2966" t="str">
            <v>-35.13083 138.49149</v>
          </cell>
          <cell r="K2966">
            <v>1</v>
          </cell>
        </row>
        <row r="2967">
          <cell r="F2967" t="str">
            <v>-34.02924 151.09791</v>
          </cell>
          <cell r="G2967">
            <v>1</v>
          </cell>
          <cell r="J2967" t="str">
            <v>-35.13676 138.48534</v>
          </cell>
          <cell r="K2967">
            <v>1</v>
          </cell>
        </row>
        <row r="2968">
          <cell r="F2968" t="str">
            <v>-34.02952 151.06266</v>
          </cell>
          <cell r="G2968">
            <v>1</v>
          </cell>
          <cell r="J2968" t="str">
            <v>-35.13251 138.48216</v>
          </cell>
          <cell r="K2968">
            <v>1</v>
          </cell>
        </row>
        <row r="2969">
          <cell r="F2969" t="str">
            <v>-34.0329 151.06352</v>
          </cell>
          <cell r="G2969">
            <v>1</v>
          </cell>
          <cell r="J2969" t="str">
            <v>-34.92524 138.67552</v>
          </cell>
          <cell r="K2969">
            <v>1</v>
          </cell>
        </row>
        <row r="2970">
          <cell r="F2970" t="str">
            <v>-34.03316 139.66839</v>
          </cell>
          <cell r="G2970">
            <v>1</v>
          </cell>
          <cell r="J2970" t="str">
            <v>-34.924 138.58997</v>
          </cell>
          <cell r="K2970">
            <v>1</v>
          </cell>
        </row>
        <row r="2971">
          <cell r="F2971" t="str">
            <v>-34.0341 151.08299</v>
          </cell>
          <cell r="G2971">
            <v>1</v>
          </cell>
          <cell r="J2971" t="str">
            <v>-33.82369 138.59538</v>
          </cell>
          <cell r="K2971">
            <v>1</v>
          </cell>
        </row>
        <row r="2972">
          <cell r="F2972" t="str">
            <v>-34.03571 151.12175</v>
          </cell>
          <cell r="G2972">
            <v>1</v>
          </cell>
          <cell r="J2972" t="str">
            <v>-34.9698 138.58051</v>
          </cell>
          <cell r="K2972">
            <v>1</v>
          </cell>
        </row>
        <row r="2973">
          <cell r="F2973" t="str">
            <v>-34.03733 151.08778</v>
          </cell>
          <cell r="G2973">
            <v>1</v>
          </cell>
          <cell r="J2973" t="str">
            <v>-34.96194 138.58043</v>
          </cell>
          <cell r="K2973">
            <v>1</v>
          </cell>
        </row>
        <row r="2974">
          <cell r="F2974" t="str">
            <v>-34.04379 117.64306</v>
          </cell>
          <cell r="G2974">
            <v>1</v>
          </cell>
          <cell r="J2974" t="str">
            <v>-35.10905 138.62259</v>
          </cell>
          <cell r="K2974">
            <v>1</v>
          </cell>
        </row>
        <row r="2975">
          <cell r="F2975" t="str">
            <v>-34.04429 150.80994</v>
          </cell>
          <cell r="G2975">
            <v>1</v>
          </cell>
          <cell r="J2975" t="str">
            <v>-33.70263 136.49688</v>
          </cell>
          <cell r="K2975">
            <v>1</v>
          </cell>
        </row>
        <row r="2976">
          <cell r="F2976" t="str">
            <v>-34.04554 151.12563</v>
          </cell>
          <cell r="G2976">
            <v>1</v>
          </cell>
          <cell r="J2976" t="str">
            <v>-35.11966 139.2664</v>
          </cell>
          <cell r="K2976">
            <v>1</v>
          </cell>
        </row>
        <row r="2977">
          <cell r="F2977" t="str">
            <v>-34.05511 150.71295</v>
          </cell>
          <cell r="G2977">
            <v>1</v>
          </cell>
          <cell r="J2977" t="str">
            <v>-29.01358 134.75013</v>
          </cell>
          <cell r="K2977">
            <v>1</v>
          </cell>
        </row>
        <row r="2978">
          <cell r="F2978" t="str">
            <v>-34.05756 151.00317</v>
          </cell>
          <cell r="G2978">
            <v>1</v>
          </cell>
          <cell r="J2978" t="str">
            <v>-35.46737 139.68679</v>
          </cell>
          <cell r="K2978">
            <v>1</v>
          </cell>
        </row>
        <row r="2979">
          <cell r="F2979" t="str">
            <v>-34.05915 151.08074</v>
          </cell>
          <cell r="G2979">
            <v>1</v>
          </cell>
          <cell r="J2979" t="str">
            <v>-35.69896 139.8543</v>
          </cell>
          <cell r="K2979">
            <v>1</v>
          </cell>
        </row>
        <row r="2980">
          <cell r="F2980" t="str">
            <v>-34.0638 150.81843</v>
          </cell>
          <cell r="G2980">
            <v>1</v>
          </cell>
          <cell r="J2980" t="str">
            <v>-35.13067 138.53946</v>
          </cell>
          <cell r="K2980">
            <v>1</v>
          </cell>
        </row>
        <row r="2981">
          <cell r="F2981" t="str">
            <v>-34.06569 151.01604</v>
          </cell>
          <cell r="G2981">
            <v>1</v>
          </cell>
          <cell r="J2981" t="str">
            <v>-35.04846 138.62167</v>
          </cell>
          <cell r="K2981">
            <v>1</v>
          </cell>
        </row>
        <row r="2982">
          <cell r="F2982" t="str">
            <v>-34.06651 151.14935</v>
          </cell>
          <cell r="G2982">
            <v>1</v>
          </cell>
          <cell r="J2982" t="str">
            <v>-34.93452 138.55925</v>
          </cell>
          <cell r="K2982">
            <v>1</v>
          </cell>
        </row>
        <row r="2983">
          <cell r="F2983" t="str">
            <v>-34.06964 137.59204</v>
          </cell>
          <cell r="G2983">
            <v>1</v>
          </cell>
          <cell r="J2983" t="str">
            <v>-33.53289 136.55526</v>
          </cell>
          <cell r="K2983">
            <v>1</v>
          </cell>
        </row>
        <row r="2984">
          <cell r="F2984" t="str">
            <v>-34.07213 118.26154</v>
          </cell>
          <cell r="G2984">
            <v>1</v>
          </cell>
          <cell r="J2984" t="str">
            <v>-34.70657 138.70597</v>
          </cell>
          <cell r="K2984">
            <v>1</v>
          </cell>
        </row>
        <row r="2985">
          <cell r="F2985" t="str">
            <v>-34.07213 150.56926</v>
          </cell>
          <cell r="G2985">
            <v>1</v>
          </cell>
          <cell r="J2985" t="str">
            <v>-34.72532 135.85539</v>
          </cell>
          <cell r="K2985">
            <v>1</v>
          </cell>
        </row>
        <row r="2986">
          <cell r="F2986" t="str">
            <v>-34.0731 151.00973</v>
          </cell>
          <cell r="G2986">
            <v>1</v>
          </cell>
          <cell r="J2986" t="str">
            <v>-33.35011 138.21103</v>
          </cell>
          <cell r="K2986">
            <v>1</v>
          </cell>
        </row>
        <row r="2987">
          <cell r="F2987" t="str">
            <v>-34.08178 150.83266</v>
          </cell>
          <cell r="G2987">
            <v>1</v>
          </cell>
          <cell r="J2987" t="str">
            <v>-34.97693 138.585</v>
          </cell>
          <cell r="K2987">
            <v>1</v>
          </cell>
        </row>
        <row r="2988">
          <cell r="F2988" t="str">
            <v>-34.08179 138.78407</v>
          </cell>
          <cell r="G2988">
            <v>1</v>
          </cell>
          <cell r="J2988" t="str">
            <v>-34.26494 135.72452</v>
          </cell>
          <cell r="K2988">
            <v>1</v>
          </cell>
        </row>
        <row r="2989">
          <cell r="F2989" t="str">
            <v>-34.08422 150.69145</v>
          </cell>
          <cell r="G2989">
            <v>1</v>
          </cell>
          <cell r="J2989" t="str">
            <v>-35.02643 138.54739</v>
          </cell>
          <cell r="K2989">
            <v>1</v>
          </cell>
        </row>
        <row r="2990">
          <cell r="F2990" t="str">
            <v>-34.08441 151.14696</v>
          </cell>
          <cell r="G2990">
            <v>1</v>
          </cell>
          <cell r="J2990" t="str">
            <v>-34.68639 138.67199</v>
          </cell>
          <cell r="K2990">
            <v>1</v>
          </cell>
        </row>
        <row r="2991">
          <cell r="F2991" t="str">
            <v>-34.08633 115.10772</v>
          </cell>
          <cell r="G2991">
            <v>1</v>
          </cell>
          <cell r="J2991" t="str">
            <v>-34.85713 138.6926</v>
          </cell>
          <cell r="K2991">
            <v>1</v>
          </cell>
        </row>
        <row r="2992">
          <cell r="F2992" t="str">
            <v>-34.0875 150.81147</v>
          </cell>
          <cell r="G2992">
            <v>1</v>
          </cell>
          <cell r="J2992" t="str">
            <v>-34.73961 138.62034</v>
          </cell>
          <cell r="K2992">
            <v>1</v>
          </cell>
        </row>
        <row r="2993">
          <cell r="F2993" t="str">
            <v>-34.08774 151.00635</v>
          </cell>
          <cell r="G2993">
            <v>1</v>
          </cell>
          <cell r="J2993" t="str">
            <v>-34.75359 138.63414</v>
          </cell>
          <cell r="K2993">
            <v>1</v>
          </cell>
        </row>
        <row r="2994">
          <cell r="F2994" t="str">
            <v>-34.08844 150.82602</v>
          </cell>
          <cell r="G2994">
            <v>1</v>
          </cell>
          <cell r="J2994" t="str">
            <v>-35.02498 138.52771</v>
          </cell>
          <cell r="K2994">
            <v>1</v>
          </cell>
        </row>
        <row r="2995">
          <cell r="F2995" t="str">
            <v>-34.08986 150.82352</v>
          </cell>
          <cell r="G2995">
            <v>1</v>
          </cell>
          <cell r="J2995" t="str">
            <v>-34.97903 138.5289</v>
          </cell>
          <cell r="K2995">
            <v>1</v>
          </cell>
        </row>
        <row r="2996">
          <cell r="F2996" t="str">
            <v>-34.08986 150.82352</v>
          </cell>
          <cell r="G2996">
            <v>1</v>
          </cell>
          <cell r="J2996" t="str">
            <v>-35.09741 138.79161</v>
          </cell>
          <cell r="K2996">
            <v>1</v>
          </cell>
        </row>
        <row r="2997">
          <cell r="F2997" t="str">
            <v>-34.09518 142.04707</v>
          </cell>
          <cell r="G2997">
            <v>1</v>
          </cell>
          <cell r="J2997" t="str">
            <v>-35.026 138.60133</v>
          </cell>
          <cell r="K2997">
            <v>1</v>
          </cell>
        </row>
        <row r="2998">
          <cell r="F2998" t="str">
            <v>-34.10919 141.91242</v>
          </cell>
          <cell r="G2998">
            <v>1</v>
          </cell>
          <cell r="J2998" t="str">
            <v>-34.69927 138.69567</v>
          </cell>
          <cell r="K2998">
            <v>1</v>
          </cell>
        </row>
        <row r="2999">
          <cell r="F2999" t="str">
            <v>-34.1219 140.71822</v>
          </cell>
          <cell r="G2999">
            <v>1</v>
          </cell>
          <cell r="J2999" t="str">
            <v>-34.72706 138.67741</v>
          </cell>
          <cell r="K2999">
            <v>1</v>
          </cell>
        </row>
        <row r="3000">
          <cell r="F3000" t="str">
            <v>-34.14769 138.41358</v>
          </cell>
          <cell r="G3000">
            <v>1</v>
          </cell>
          <cell r="J3000" t="str">
            <v>-34.73212 138.67093</v>
          </cell>
          <cell r="K3000">
            <v>1</v>
          </cell>
        </row>
        <row r="3001">
          <cell r="F3001" t="str">
            <v>-34.15853 138.74647</v>
          </cell>
          <cell r="G3001">
            <v>1</v>
          </cell>
          <cell r="J3001" t="str">
            <v>-34.70257 138.67592</v>
          </cell>
          <cell r="K3001">
            <v>1</v>
          </cell>
        </row>
        <row r="3002">
          <cell r="F3002" t="str">
            <v>-34.16671 142.06333</v>
          </cell>
          <cell r="G3002">
            <v>1</v>
          </cell>
          <cell r="J3002" t="str">
            <v>-34.90654 138.49312</v>
          </cell>
          <cell r="K3002">
            <v>1</v>
          </cell>
        </row>
        <row r="3003">
          <cell r="F3003" t="str">
            <v>-34.16952 140.70884</v>
          </cell>
          <cell r="G3003">
            <v>1</v>
          </cell>
          <cell r="J3003" t="str">
            <v>-34.71372 138.68587</v>
          </cell>
          <cell r="K3003">
            <v>1</v>
          </cell>
        </row>
        <row r="3004">
          <cell r="F3004" t="str">
            <v>-34.17288 140.74338</v>
          </cell>
          <cell r="G3004">
            <v>1</v>
          </cell>
          <cell r="J3004" t="str">
            <v>-34.747 138.66934</v>
          </cell>
          <cell r="K3004">
            <v>1</v>
          </cell>
        </row>
        <row r="3005">
          <cell r="F3005" t="str">
            <v>-34.17774 142.15423</v>
          </cell>
          <cell r="G3005">
            <v>1</v>
          </cell>
          <cell r="J3005" t="str">
            <v>-33.18268 138.00323</v>
          </cell>
          <cell r="K3005">
            <v>1</v>
          </cell>
        </row>
        <row r="3006">
          <cell r="F3006" t="str">
            <v>-34.17841 139.97949</v>
          </cell>
          <cell r="G3006">
            <v>1</v>
          </cell>
          <cell r="J3006" t="str">
            <v>-33.64764 134.89203</v>
          </cell>
          <cell r="K3006">
            <v>1</v>
          </cell>
        </row>
        <row r="3007">
          <cell r="F3007" t="str">
            <v>-34.17967 139.08833</v>
          </cell>
          <cell r="G3007">
            <v>1</v>
          </cell>
          <cell r="J3007" t="str">
            <v>-34.57778 138.74989</v>
          </cell>
          <cell r="K3007">
            <v>1</v>
          </cell>
        </row>
        <row r="3008">
          <cell r="F3008" t="str">
            <v>-34.17971 142.22647</v>
          </cell>
          <cell r="G3008">
            <v>1</v>
          </cell>
          <cell r="J3008" t="str">
            <v>-34.88976 138.66034</v>
          </cell>
          <cell r="K3008">
            <v>1</v>
          </cell>
        </row>
        <row r="3009">
          <cell r="F3009" t="str">
            <v>-34.18311 150.60957</v>
          </cell>
          <cell r="G3009">
            <v>1</v>
          </cell>
          <cell r="J3009" t="str">
            <v>-34.8596 138.604</v>
          </cell>
          <cell r="K3009">
            <v>1</v>
          </cell>
        </row>
        <row r="3010">
          <cell r="F3010" t="str">
            <v>-34.18702 138.15066</v>
          </cell>
          <cell r="G3010">
            <v>1</v>
          </cell>
          <cell r="J3010" t="str">
            <v>-26.27371 132.08862</v>
          </cell>
          <cell r="K3010">
            <v>1</v>
          </cell>
        </row>
        <row r="3011">
          <cell r="F3011" t="str">
            <v>-34.18793 142.16514</v>
          </cell>
          <cell r="G3011">
            <v>1</v>
          </cell>
          <cell r="J3011" t="str">
            <v>-34.17967 139.08833</v>
          </cell>
          <cell r="K3011">
            <v>1</v>
          </cell>
        </row>
        <row r="3012">
          <cell r="F3012" t="str">
            <v>-34.19315 150.98158</v>
          </cell>
          <cell r="G3012">
            <v>1</v>
          </cell>
          <cell r="J3012" t="str">
            <v>-34.62454 138.73551</v>
          </cell>
          <cell r="K3012">
            <v>1</v>
          </cell>
        </row>
        <row r="3013">
          <cell r="F3013" t="str">
            <v>-34.19342 142.15351</v>
          </cell>
          <cell r="G3013">
            <v>1</v>
          </cell>
          <cell r="J3013" t="str">
            <v>-34.79879 138.73056</v>
          </cell>
          <cell r="K3013">
            <v>1</v>
          </cell>
        </row>
        <row r="3014">
          <cell r="F3014" t="str">
            <v>-34.19814 142.1518</v>
          </cell>
          <cell r="G3014">
            <v>1</v>
          </cell>
          <cell r="J3014" t="str">
            <v>-34.80264 138.7186</v>
          </cell>
          <cell r="K3014">
            <v>1</v>
          </cell>
        </row>
        <row r="3015">
          <cell r="F3015" t="str">
            <v>-34.20229 150.5709</v>
          </cell>
          <cell r="G3015">
            <v>1</v>
          </cell>
          <cell r="J3015" t="str">
            <v>-34.86568 138.56342</v>
          </cell>
          <cell r="K3015">
            <v>1</v>
          </cell>
        </row>
        <row r="3016">
          <cell r="F3016" t="str">
            <v>-34.20346 142.15711</v>
          </cell>
          <cell r="G3016">
            <v>1</v>
          </cell>
          <cell r="J3016" t="str">
            <v>-35.04708 138.58119</v>
          </cell>
          <cell r="K3016">
            <v>1</v>
          </cell>
        </row>
        <row r="3017">
          <cell r="F3017" t="str">
            <v>-34.21127 142.12932</v>
          </cell>
          <cell r="G3017">
            <v>1</v>
          </cell>
          <cell r="J3017" t="str">
            <v>-35.05164 138.59667</v>
          </cell>
          <cell r="K3017">
            <v>1</v>
          </cell>
        </row>
        <row r="3018">
          <cell r="F3018" t="str">
            <v>-34.21785 115.09557</v>
          </cell>
          <cell r="G3018">
            <v>1</v>
          </cell>
          <cell r="J3018" t="str">
            <v>-35.12674 138.51449</v>
          </cell>
          <cell r="K3018">
            <v>1</v>
          </cell>
        </row>
        <row r="3019">
          <cell r="F3019" t="str">
            <v>-34.21907 142.13169</v>
          </cell>
          <cell r="G3019">
            <v>1</v>
          </cell>
          <cell r="J3019" t="str">
            <v>-32.48291 137.77516</v>
          </cell>
          <cell r="K3019">
            <v>1</v>
          </cell>
        </row>
        <row r="3020">
          <cell r="F3020" t="str">
            <v>-34.22741 150.59099</v>
          </cell>
          <cell r="G3020">
            <v>1</v>
          </cell>
          <cell r="J3020" t="str">
            <v>-32.47434 137.75692</v>
          </cell>
          <cell r="K3020">
            <v>1</v>
          </cell>
        </row>
        <row r="3021">
          <cell r="F3021" t="str">
            <v>-34.23292 116.13396</v>
          </cell>
          <cell r="G3021">
            <v>1</v>
          </cell>
          <cell r="J3021" t="str">
            <v>-35.14093 139.28118</v>
          </cell>
          <cell r="K3021">
            <v>1</v>
          </cell>
        </row>
        <row r="3022">
          <cell r="F3022" t="str">
            <v>-34.23416 142.16352</v>
          </cell>
          <cell r="G3022">
            <v>1</v>
          </cell>
          <cell r="J3022" t="str">
            <v>-34.45753 138.80966</v>
          </cell>
          <cell r="K3022">
            <v>1</v>
          </cell>
        </row>
        <row r="3023">
          <cell r="F3023" t="str">
            <v>-34.23678 140.55734</v>
          </cell>
          <cell r="G3023">
            <v>1</v>
          </cell>
          <cell r="J3023" t="str">
            <v>-26.75297 132.0282</v>
          </cell>
          <cell r="K3023">
            <v>1</v>
          </cell>
        </row>
        <row r="3024">
          <cell r="F3024" t="str">
            <v>-34.242 116.1413</v>
          </cell>
          <cell r="G3024">
            <v>1</v>
          </cell>
          <cell r="J3024" t="str">
            <v>-35.14422 138.47143</v>
          </cell>
          <cell r="K3024">
            <v>1</v>
          </cell>
        </row>
        <row r="3025">
          <cell r="F3025" t="str">
            <v>-34.24648 116.14995</v>
          </cell>
          <cell r="G3025">
            <v>1</v>
          </cell>
          <cell r="J3025" t="str">
            <v>-34.92112 138.52447</v>
          </cell>
          <cell r="K3025">
            <v>1</v>
          </cell>
        </row>
        <row r="3026">
          <cell r="F3026" t="str">
            <v>-34.25245 140.47049</v>
          </cell>
          <cell r="G3026">
            <v>1</v>
          </cell>
          <cell r="J3026" t="str">
            <v>-34.59758 138.76127</v>
          </cell>
          <cell r="K3026">
            <v>1</v>
          </cell>
        </row>
        <row r="3027">
          <cell r="F3027" t="str">
            <v>-34.25258 146.19471</v>
          </cell>
          <cell r="G3027">
            <v>1</v>
          </cell>
          <cell r="J3027" t="str">
            <v>-35.38147 140.1597</v>
          </cell>
          <cell r="K3027">
            <v>1</v>
          </cell>
        </row>
        <row r="3028">
          <cell r="F3028" t="str">
            <v>-34.26494 135.72452</v>
          </cell>
          <cell r="G3028">
            <v>1</v>
          </cell>
          <cell r="J3028" t="str">
            <v>-34.3044 140.53912</v>
          </cell>
          <cell r="K3028">
            <v>1</v>
          </cell>
        </row>
        <row r="3029">
          <cell r="F3029" t="str">
            <v>-34.2724 118.96541</v>
          </cell>
          <cell r="G3029">
            <v>1</v>
          </cell>
          <cell r="J3029" t="str">
            <v>-34.85886 138.65078</v>
          </cell>
          <cell r="K3029">
            <v>1</v>
          </cell>
        </row>
        <row r="3030">
          <cell r="F3030" t="str">
            <v>-34.2766 146.07291</v>
          </cell>
          <cell r="G3030">
            <v>1</v>
          </cell>
          <cell r="J3030" t="str">
            <v>-37.81337 140.79527</v>
          </cell>
          <cell r="K3030">
            <v>1</v>
          </cell>
        </row>
        <row r="3031">
          <cell r="F3031" t="str">
            <v>-34.27871 150.95494</v>
          </cell>
          <cell r="G3031">
            <v>1</v>
          </cell>
          <cell r="J3031" t="str">
            <v>-33.26881 138.35979</v>
          </cell>
          <cell r="K3031">
            <v>1</v>
          </cell>
        </row>
        <row r="3032">
          <cell r="F3032" t="str">
            <v>-34.2797 146.06902</v>
          </cell>
          <cell r="G3032">
            <v>1</v>
          </cell>
          <cell r="J3032" t="str">
            <v>-34.95924 138.56632</v>
          </cell>
          <cell r="K3032">
            <v>1</v>
          </cell>
        </row>
        <row r="3033">
          <cell r="F3033" t="str">
            <v>-34.28212 140.60239</v>
          </cell>
          <cell r="G3033">
            <v>1</v>
          </cell>
          <cell r="J3033" t="str">
            <v>-37.65273 140.55965</v>
          </cell>
          <cell r="K3033">
            <v>1</v>
          </cell>
        </row>
        <row r="3034">
          <cell r="F3034" t="str">
            <v>-34.28267 146.04746</v>
          </cell>
          <cell r="G3034">
            <v>1</v>
          </cell>
          <cell r="J3034" t="str">
            <v>-34.79602 138.69445</v>
          </cell>
          <cell r="K3034">
            <v>1</v>
          </cell>
        </row>
        <row r="3035">
          <cell r="F3035" t="str">
            <v>-34.2846 146.03413</v>
          </cell>
          <cell r="G3035">
            <v>1</v>
          </cell>
          <cell r="J3035" t="str">
            <v>-34.78815 138.70625</v>
          </cell>
          <cell r="K3035">
            <v>1</v>
          </cell>
        </row>
        <row r="3036">
          <cell r="F3036" t="str">
            <v>-34.28522 146.03388</v>
          </cell>
          <cell r="G3036">
            <v>1</v>
          </cell>
          <cell r="J3036" t="str">
            <v>-34.95167 138.58899</v>
          </cell>
          <cell r="K3036">
            <v>1</v>
          </cell>
        </row>
        <row r="3037">
          <cell r="F3037" t="str">
            <v>-34.29399 117.55131</v>
          </cell>
          <cell r="G3037">
            <v>1</v>
          </cell>
          <cell r="J3037" t="str">
            <v>-35.50006 138.78382</v>
          </cell>
          <cell r="K3037">
            <v>1</v>
          </cell>
        </row>
        <row r="3038">
          <cell r="F3038" t="str">
            <v>-34.3044 140.53912</v>
          </cell>
          <cell r="G3038">
            <v>1</v>
          </cell>
          <cell r="J3038" t="str">
            <v>-34.77139 138.72297</v>
          </cell>
          <cell r="K3038">
            <v>1</v>
          </cell>
        </row>
        <row r="3039">
          <cell r="F3039" t="str">
            <v>-34.30703 142.1912</v>
          </cell>
          <cell r="G3039">
            <v>1</v>
          </cell>
          <cell r="J3039" t="str">
            <v>-34.93233 138.59056</v>
          </cell>
          <cell r="K3039">
            <v>1</v>
          </cell>
        </row>
        <row r="3040">
          <cell r="F3040" t="str">
            <v>-34.30745 148.30601</v>
          </cell>
          <cell r="G3040">
            <v>1</v>
          </cell>
          <cell r="J3040" t="str">
            <v>-34.94289 138.62106</v>
          </cell>
          <cell r="K3040">
            <v>1</v>
          </cell>
        </row>
        <row r="3041">
          <cell r="F3041" t="str">
            <v>-34.30838 148.30577</v>
          </cell>
          <cell r="G3041">
            <v>1</v>
          </cell>
          <cell r="J3041" t="str">
            <v>-34.94289 138.62106</v>
          </cell>
          <cell r="K3041">
            <v>1</v>
          </cell>
        </row>
        <row r="3042">
          <cell r="F3042" t="str">
            <v>-34.318 115.15857</v>
          </cell>
          <cell r="G3042">
            <v>1</v>
          </cell>
          <cell r="J3042" t="str">
            <v>-35.14281 138.53473</v>
          </cell>
          <cell r="K3042">
            <v>1</v>
          </cell>
        </row>
        <row r="3043">
          <cell r="F3043" t="str">
            <v>-34.3369 150.91052</v>
          </cell>
          <cell r="G3043">
            <v>1</v>
          </cell>
          <cell r="J3043" t="str">
            <v>-35.15465 138.51771</v>
          </cell>
          <cell r="K3043">
            <v>1</v>
          </cell>
        </row>
        <row r="3044">
          <cell r="F3044" t="str">
            <v>-34.33911 138.91461</v>
          </cell>
          <cell r="G3044">
            <v>1</v>
          </cell>
          <cell r="J3044" t="str">
            <v>-35.14484 138.51932</v>
          </cell>
          <cell r="K3044">
            <v>1</v>
          </cell>
        </row>
        <row r="3045">
          <cell r="F3045" t="str">
            <v>-34.34792 147.21878</v>
          </cell>
          <cell r="G3045">
            <v>1</v>
          </cell>
          <cell r="J3045" t="str">
            <v>-34.90762 138.61697</v>
          </cell>
          <cell r="K3045">
            <v>1</v>
          </cell>
        </row>
        <row r="3046">
          <cell r="F3046" t="str">
            <v>-34.35123 146.90322</v>
          </cell>
          <cell r="G3046">
            <v>1</v>
          </cell>
          <cell r="J3046" t="str">
            <v>-35.02701 138.81132</v>
          </cell>
          <cell r="K3046">
            <v>1</v>
          </cell>
        </row>
        <row r="3047">
          <cell r="F3047" t="str">
            <v>-34.36248 117.07578</v>
          </cell>
          <cell r="G3047">
            <v>1</v>
          </cell>
          <cell r="J3047" t="str">
            <v>-34.93275 138.61134</v>
          </cell>
          <cell r="K3047">
            <v>1</v>
          </cell>
        </row>
        <row r="3048">
          <cell r="F3048" t="str">
            <v>-34.36701 150.91785</v>
          </cell>
          <cell r="G3048">
            <v>1</v>
          </cell>
          <cell r="J3048" t="str">
            <v>-35.0682 138.5184</v>
          </cell>
          <cell r="K3048">
            <v>1</v>
          </cell>
        </row>
        <row r="3049">
          <cell r="F3049" t="str">
            <v>-34.3746 136.10061</v>
          </cell>
          <cell r="G3049">
            <v>1</v>
          </cell>
          <cell r="J3049" t="str">
            <v>-35.07568 138.51779</v>
          </cell>
          <cell r="K3049">
            <v>1</v>
          </cell>
        </row>
        <row r="3050">
          <cell r="F3050" t="str">
            <v>-34.37502 137.67622</v>
          </cell>
          <cell r="G3050">
            <v>1</v>
          </cell>
          <cell r="J3050" t="str">
            <v>-35.08396 138.505</v>
          </cell>
          <cell r="K3050">
            <v>1</v>
          </cell>
        </row>
        <row r="3051">
          <cell r="F3051" t="str">
            <v>-34.37638 150.91339</v>
          </cell>
          <cell r="G3051">
            <v>1</v>
          </cell>
          <cell r="J3051" t="str">
            <v>-34.37784 138.68469</v>
          </cell>
          <cell r="K3051">
            <v>1</v>
          </cell>
        </row>
        <row r="3052">
          <cell r="F3052" t="str">
            <v>-34.37784 138.68469</v>
          </cell>
          <cell r="G3052">
            <v>1</v>
          </cell>
          <cell r="J3052" t="str">
            <v>-34.87076 138.63185</v>
          </cell>
          <cell r="K3052">
            <v>1</v>
          </cell>
        </row>
        <row r="3053">
          <cell r="F3053" t="str">
            <v>-34.38879 141.59674</v>
          </cell>
          <cell r="G3053">
            <v>1</v>
          </cell>
          <cell r="J3053" t="str">
            <v>-35.08827 138.56467</v>
          </cell>
          <cell r="K3053">
            <v>1</v>
          </cell>
        </row>
        <row r="3054">
          <cell r="F3054" t="str">
            <v>-34.3943 119.3747</v>
          </cell>
          <cell r="G3054">
            <v>1</v>
          </cell>
          <cell r="J3054" t="str">
            <v>-34.97892 138.56496</v>
          </cell>
          <cell r="K3054">
            <v>1</v>
          </cell>
        </row>
        <row r="3055">
          <cell r="F3055" t="str">
            <v>-34.39765 150.89253</v>
          </cell>
          <cell r="G3055">
            <v>1</v>
          </cell>
          <cell r="J3055" t="str">
            <v>-31.88574 138.42386</v>
          </cell>
          <cell r="K3055">
            <v>1</v>
          </cell>
        </row>
        <row r="3056">
          <cell r="F3056" t="str">
            <v>-34.39855 138.50986</v>
          </cell>
          <cell r="G3056">
            <v>1</v>
          </cell>
          <cell r="J3056" t="str">
            <v>-35.01952 138.63519</v>
          </cell>
          <cell r="K3056">
            <v>1</v>
          </cell>
        </row>
        <row r="3057">
          <cell r="F3057" t="str">
            <v>-34.40311 150.88847</v>
          </cell>
          <cell r="G3057">
            <v>1</v>
          </cell>
          <cell r="J3057" t="str">
            <v>-34.87212 138.51137</v>
          </cell>
          <cell r="K3057">
            <v>1</v>
          </cell>
        </row>
        <row r="3058">
          <cell r="F3058" t="str">
            <v>-34.41526 150.86537</v>
          </cell>
          <cell r="G3058">
            <v>1</v>
          </cell>
          <cell r="J3058" t="str">
            <v>-34.9243 138.4991</v>
          </cell>
          <cell r="K3058">
            <v>1</v>
          </cell>
        </row>
        <row r="3059">
          <cell r="F3059" t="str">
            <v>-34.41649 137.50116</v>
          </cell>
          <cell r="G3059">
            <v>1</v>
          </cell>
          <cell r="J3059" t="str">
            <v>-34.84877 138.70735</v>
          </cell>
          <cell r="K3059">
            <v>1</v>
          </cell>
        </row>
        <row r="3060">
          <cell r="F3060" t="str">
            <v>-34.41745 150.88037</v>
          </cell>
          <cell r="G3060">
            <v>1</v>
          </cell>
          <cell r="J3060" t="str">
            <v>-33.02132 137.54522</v>
          </cell>
          <cell r="K3060">
            <v>1</v>
          </cell>
        </row>
        <row r="3061">
          <cell r="F3061" t="str">
            <v>-34.41748 140.62643</v>
          </cell>
          <cell r="G3061">
            <v>1</v>
          </cell>
          <cell r="J3061" t="str">
            <v>-34.85384 138.67141</v>
          </cell>
          <cell r="K3061">
            <v>1</v>
          </cell>
        </row>
        <row r="3062">
          <cell r="F3062" t="str">
            <v>-34.42182 137.91646</v>
          </cell>
          <cell r="G3062">
            <v>1</v>
          </cell>
          <cell r="J3062" t="str">
            <v>37.60322 140.3635</v>
          </cell>
          <cell r="K3062">
            <v>1</v>
          </cell>
        </row>
        <row r="3063">
          <cell r="F3063" t="str">
            <v>-34.4233 150.87572</v>
          </cell>
          <cell r="G3063">
            <v>1</v>
          </cell>
          <cell r="J3063" t="str">
            <v>-26.86328 133.37402</v>
          </cell>
          <cell r="K3063">
            <v>1</v>
          </cell>
        </row>
        <row r="3064">
          <cell r="F3064" t="str">
            <v>-34.42723 150.85459</v>
          </cell>
          <cell r="G3064">
            <v>1</v>
          </cell>
          <cell r="J3064" t="str">
            <v>-34.83116 138.64435</v>
          </cell>
          <cell r="K3064">
            <v>1</v>
          </cell>
        </row>
        <row r="3065">
          <cell r="F3065" t="str">
            <v>-34.42735 150.89324</v>
          </cell>
          <cell r="G3065">
            <v>1</v>
          </cell>
          <cell r="J3065" t="str">
            <v>-34.94895 138.64959</v>
          </cell>
          <cell r="K3065">
            <v>1</v>
          </cell>
        </row>
        <row r="3066">
          <cell r="F3066" t="str">
            <v>-34.43475 148.72441</v>
          </cell>
          <cell r="G3066">
            <v>1</v>
          </cell>
          <cell r="J3066" t="str">
            <v>-33.20787 138.60477</v>
          </cell>
          <cell r="K3066">
            <v>1</v>
          </cell>
        </row>
        <row r="3067">
          <cell r="F3067" t="str">
            <v>-34.43475 148.72441</v>
          </cell>
          <cell r="G3067">
            <v>1</v>
          </cell>
          <cell r="J3067" t="str">
            <v>-34.90643 138.54851</v>
          </cell>
          <cell r="K3067">
            <v>1</v>
          </cell>
        </row>
        <row r="3068">
          <cell r="F3068" t="str">
            <v>-34.43653 150.86871</v>
          </cell>
          <cell r="G3068">
            <v>1</v>
          </cell>
          <cell r="J3068" t="str">
            <v>-35.11125 138.51406</v>
          </cell>
          <cell r="K3068">
            <v>1</v>
          </cell>
        </row>
        <row r="3069">
          <cell r="F3069" t="str">
            <v>-34.44451 147.5415</v>
          </cell>
          <cell r="G3069">
            <v>1</v>
          </cell>
          <cell r="J3069" t="str">
            <v>-33.95963 137.71092</v>
          </cell>
          <cell r="K3069">
            <v>1</v>
          </cell>
        </row>
        <row r="3070">
          <cell r="F3070" t="str">
            <v>-34.44481 116.03696</v>
          </cell>
          <cell r="G3070">
            <v>1</v>
          </cell>
          <cell r="J3070" t="str">
            <v>-37.54687 140.62422</v>
          </cell>
          <cell r="K3070">
            <v>1</v>
          </cell>
        </row>
        <row r="3071">
          <cell r="F3071" t="str">
            <v>-34.4497 116.05161</v>
          </cell>
          <cell r="G3071">
            <v>1</v>
          </cell>
          <cell r="J3071" t="str">
            <v>-34.85632 138.50669</v>
          </cell>
          <cell r="K3071">
            <v>1</v>
          </cell>
        </row>
        <row r="3072">
          <cell r="F3072" t="str">
            <v>-34.45426 140.57349</v>
          </cell>
          <cell r="G3072">
            <v>1</v>
          </cell>
          <cell r="J3072" t="str">
            <v>-37.33744 140.24675</v>
          </cell>
          <cell r="K3072">
            <v>1</v>
          </cell>
        </row>
        <row r="3073">
          <cell r="F3073" t="str">
            <v>-34.45551 150.44773</v>
          </cell>
          <cell r="G3073">
            <v>1</v>
          </cell>
          <cell r="J3073" t="str">
            <v>-35.64993 137.63533</v>
          </cell>
          <cell r="K3073">
            <v>1</v>
          </cell>
        </row>
        <row r="3074">
          <cell r="F3074" t="str">
            <v>-34.45753 138.80966</v>
          </cell>
          <cell r="G3074">
            <v>1</v>
          </cell>
          <cell r="J3074" t="str">
            <v>-35.64993 137.63533</v>
          </cell>
          <cell r="K3074">
            <v>1</v>
          </cell>
        </row>
        <row r="3075">
          <cell r="F3075" t="str">
            <v>-34.45927 149.47297</v>
          </cell>
          <cell r="G3075">
            <v>1</v>
          </cell>
          <cell r="J3075" t="str">
            <v>-34.33911 138.91461</v>
          </cell>
          <cell r="K3075">
            <v>1</v>
          </cell>
        </row>
        <row r="3076">
          <cell r="F3076" t="str">
            <v>-34.45952 149.47052</v>
          </cell>
          <cell r="G3076">
            <v>1</v>
          </cell>
          <cell r="J3076" t="str">
            <v>-32.74633 134.97463</v>
          </cell>
          <cell r="K3076">
            <v>1</v>
          </cell>
        </row>
        <row r="3077">
          <cell r="F3077" t="str">
            <v>-34.46825 150.8719</v>
          </cell>
          <cell r="G3077">
            <v>1</v>
          </cell>
          <cell r="J3077" t="str">
            <v>-35.07679 139.93216</v>
          </cell>
          <cell r="K3077">
            <v>1</v>
          </cell>
        </row>
        <row r="3078">
          <cell r="F3078" t="str">
            <v>-34.47046 150.77584</v>
          </cell>
          <cell r="G3078">
            <v>1</v>
          </cell>
          <cell r="J3078" t="str">
            <v>-34.82525 138.72569</v>
          </cell>
          <cell r="K3078">
            <v>1</v>
          </cell>
        </row>
        <row r="3079">
          <cell r="F3079" t="str">
            <v>-34.47067 138.99857</v>
          </cell>
          <cell r="G3079">
            <v>1</v>
          </cell>
          <cell r="J3079" t="str">
            <v>-34.72793 138.66773</v>
          </cell>
          <cell r="K3079">
            <v>1</v>
          </cell>
        </row>
        <row r="3080">
          <cell r="F3080" t="str">
            <v>-34.47361 142.3571</v>
          </cell>
          <cell r="G3080">
            <v>1</v>
          </cell>
          <cell r="J3080" t="str">
            <v>-34.72793 138.66773</v>
          </cell>
          <cell r="K3080">
            <v>1</v>
          </cell>
        </row>
        <row r="3081">
          <cell r="F3081" t="str">
            <v>-34.47648 150.84697</v>
          </cell>
          <cell r="G3081">
            <v>1</v>
          </cell>
          <cell r="J3081" t="str">
            <v>-36.09696 140.3524</v>
          </cell>
          <cell r="K3081">
            <v>1</v>
          </cell>
        </row>
        <row r="3082">
          <cell r="F3082" t="str">
            <v>-34.479 150.42132</v>
          </cell>
          <cell r="G3082">
            <v>1</v>
          </cell>
          <cell r="J3082" t="str">
            <v>-34.80151 138.67855</v>
          </cell>
          <cell r="K3082">
            <v>1</v>
          </cell>
        </row>
        <row r="3083">
          <cell r="F3083" t="str">
            <v>-34.48301 117.62293</v>
          </cell>
          <cell r="G3083">
            <v>1</v>
          </cell>
          <cell r="J3083" t="str">
            <v>-26.32304 132.44465</v>
          </cell>
          <cell r="K3083">
            <v>1</v>
          </cell>
        </row>
        <row r="3084">
          <cell r="F3084" t="str">
            <v>-34.4867 150.89111</v>
          </cell>
          <cell r="G3084">
            <v>1</v>
          </cell>
          <cell r="J3084" t="str">
            <v>-34.92121 138.66382</v>
          </cell>
          <cell r="K3084">
            <v>1</v>
          </cell>
        </row>
        <row r="3085">
          <cell r="F3085" t="str">
            <v>-34.4943 150.79707</v>
          </cell>
          <cell r="G3085">
            <v>1</v>
          </cell>
          <cell r="J3085" t="str">
            <v>-34.83538 138.68148</v>
          </cell>
          <cell r="K3085">
            <v>1</v>
          </cell>
        </row>
        <row r="3086">
          <cell r="F3086" t="str">
            <v>-34.49592 118.60418</v>
          </cell>
          <cell r="G3086">
            <v>1</v>
          </cell>
          <cell r="J3086" t="str">
            <v>-34.85509 138.58429</v>
          </cell>
          <cell r="K3086">
            <v>1</v>
          </cell>
        </row>
        <row r="3087">
          <cell r="F3087" t="str">
            <v>-34.49661 150.79928</v>
          </cell>
          <cell r="G3087">
            <v>1</v>
          </cell>
          <cell r="J3087" t="str">
            <v>-34.89105 138.5541</v>
          </cell>
          <cell r="K3087">
            <v>1</v>
          </cell>
        </row>
        <row r="3088">
          <cell r="F3088" t="str">
            <v>-34.49866 139.04952</v>
          </cell>
          <cell r="G3088">
            <v>1</v>
          </cell>
          <cell r="J3088" t="str">
            <v>-34.99161 138.55501</v>
          </cell>
          <cell r="K3088">
            <v>1</v>
          </cell>
        </row>
        <row r="3089">
          <cell r="F3089" t="str">
            <v>-34.50412 144.85107</v>
          </cell>
          <cell r="G3089">
            <v>1</v>
          </cell>
          <cell r="J3089" t="str">
            <v>-33.13882 136.41748</v>
          </cell>
          <cell r="K3089">
            <v>1</v>
          </cell>
        </row>
        <row r="3090">
          <cell r="F3090" t="str">
            <v>-34.50412 144.85107</v>
          </cell>
          <cell r="G3090">
            <v>1</v>
          </cell>
          <cell r="J3090" t="str">
            <v>-36.82819 139.8529</v>
          </cell>
          <cell r="K3090">
            <v>1</v>
          </cell>
        </row>
        <row r="3091">
          <cell r="F3091" t="str">
            <v>-34.52577 138.95406</v>
          </cell>
          <cell r="G3091">
            <v>1</v>
          </cell>
          <cell r="J3091" t="str">
            <v>-38.00513 140.73529</v>
          </cell>
          <cell r="K3091">
            <v>1</v>
          </cell>
        </row>
        <row r="3092">
          <cell r="F3092" t="str">
            <v>-34.52715 138.95963</v>
          </cell>
          <cell r="G3092">
            <v>1</v>
          </cell>
          <cell r="J3092" t="str">
            <v>-34.72763 135.86869</v>
          </cell>
          <cell r="K3092">
            <v>1</v>
          </cell>
        </row>
        <row r="3093">
          <cell r="F3093" t="str">
            <v>-34.55014 135.47747</v>
          </cell>
          <cell r="G3093">
            <v>1</v>
          </cell>
          <cell r="J3093" t="str">
            <v>-34.87356 138.64098</v>
          </cell>
          <cell r="K3093">
            <v>1</v>
          </cell>
        </row>
        <row r="3094">
          <cell r="F3094" t="str">
            <v>-34.55042 150.37384</v>
          </cell>
          <cell r="G3094">
            <v>1</v>
          </cell>
          <cell r="J3094" t="str">
            <v>-37.9114 140.56616</v>
          </cell>
          <cell r="K3094">
            <v>1</v>
          </cell>
        </row>
        <row r="3095">
          <cell r="F3095" t="str">
            <v>-34.5521 148.35518</v>
          </cell>
          <cell r="G3095">
            <v>1</v>
          </cell>
          <cell r="J3095" t="str">
            <v>-31.90787 133.45779</v>
          </cell>
          <cell r="K3095">
            <v>1</v>
          </cell>
        </row>
        <row r="3096">
          <cell r="F3096" t="str">
            <v>-34.55475 150.85753</v>
          </cell>
          <cell r="G3096">
            <v>1</v>
          </cell>
          <cell r="J3096" t="str">
            <v>-34.82439 138.48763</v>
          </cell>
          <cell r="K3096">
            <v>1</v>
          </cell>
        </row>
        <row r="3097">
          <cell r="F3097" t="str">
            <v>-34.55507 150.8442</v>
          </cell>
          <cell r="G3097">
            <v>1</v>
          </cell>
          <cell r="J3097" t="str">
            <v>-34.94637 138.56731</v>
          </cell>
          <cell r="K3097">
            <v>1</v>
          </cell>
        </row>
        <row r="3098">
          <cell r="F3098" t="str">
            <v>-34.55643 146.3915</v>
          </cell>
          <cell r="G3098">
            <v>1</v>
          </cell>
          <cell r="J3098" t="str">
            <v>-34.91829 138.57219</v>
          </cell>
          <cell r="K3098">
            <v>1</v>
          </cell>
        </row>
        <row r="3099">
          <cell r="F3099" t="str">
            <v>-34.56299 150.81933</v>
          </cell>
          <cell r="G3099">
            <v>1</v>
          </cell>
          <cell r="J3099" t="str">
            <v>-34.9293 138.59445</v>
          </cell>
          <cell r="K3099">
            <v>1</v>
          </cell>
        </row>
        <row r="3100">
          <cell r="F3100" t="str">
            <v>-34.56627 150.80014</v>
          </cell>
          <cell r="G3100">
            <v>1</v>
          </cell>
          <cell r="J3100" t="str">
            <v>-35.68662 139.34005</v>
          </cell>
          <cell r="K3100">
            <v>1</v>
          </cell>
        </row>
        <row r="3101">
          <cell r="F3101" t="str">
            <v>-34.5667 118.22156</v>
          </cell>
          <cell r="G3101">
            <v>1</v>
          </cell>
          <cell r="J3101" t="str">
            <v>-34.55014 135.47747</v>
          </cell>
          <cell r="K3101">
            <v>1</v>
          </cell>
        </row>
        <row r="3102">
          <cell r="F3102" t="str">
            <v>-34.57246 150.76106</v>
          </cell>
          <cell r="G3102">
            <v>1</v>
          </cell>
          <cell r="J3102" t="str">
            <v>-35.33056 140.52071</v>
          </cell>
          <cell r="K3102">
            <v>1</v>
          </cell>
        </row>
        <row r="3103">
          <cell r="F3103" t="str">
            <v>-34.57252 139.60206</v>
          </cell>
          <cell r="G3103">
            <v>1</v>
          </cell>
          <cell r="J3103" t="str">
            <v>-34.78867 138.60642</v>
          </cell>
          <cell r="K3103">
            <v>1</v>
          </cell>
        </row>
        <row r="3104">
          <cell r="F3104" t="str">
            <v>-34.57659 142.74276</v>
          </cell>
          <cell r="G3104">
            <v>1</v>
          </cell>
          <cell r="J3104" t="str">
            <v>-34.81602 138.49313</v>
          </cell>
          <cell r="K3104">
            <v>1</v>
          </cell>
        </row>
        <row r="3105">
          <cell r="F3105" t="str">
            <v>-34.57778 138.74989</v>
          </cell>
          <cell r="G3105">
            <v>1</v>
          </cell>
          <cell r="J3105" t="str">
            <v>-33.18698 138.30327</v>
          </cell>
          <cell r="K3105">
            <v>1</v>
          </cell>
        </row>
        <row r="3106">
          <cell r="F3106" t="str">
            <v>-34.58285 135.88539</v>
          </cell>
          <cell r="G3106">
            <v>1</v>
          </cell>
          <cell r="J3106" t="str">
            <v>-34.83901 138.49533</v>
          </cell>
          <cell r="K3106">
            <v>1</v>
          </cell>
        </row>
        <row r="3107">
          <cell r="F3107" t="str">
            <v>-34.58628 142.77279</v>
          </cell>
          <cell r="G3107">
            <v>1</v>
          </cell>
          <cell r="J3107" t="str">
            <v>-30.59203 138.40003</v>
          </cell>
          <cell r="K3107">
            <v>1</v>
          </cell>
        </row>
        <row r="3108">
          <cell r="F3108" t="str">
            <v>-34.5877 150.59209</v>
          </cell>
          <cell r="G3108">
            <v>1</v>
          </cell>
          <cell r="J3108" t="str">
            <v>-34.80579 138.65707</v>
          </cell>
          <cell r="K3108">
            <v>1</v>
          </cell>
        </row>
        <row r="3109">
          <cell r="F3109" t="str">
            <v>-34.58792 142.77283</v>
          </cell>
          <cell r="G3109">
            <v>1</v>
          </cell>
          <cell r="J3109" t="str">
            <v>-35.04947 138.86763</v>
          </cell>
          <cell r="K3109">
            <v>1</v>
          </cell>
        </row>
        <row r="3110">
          <cell r="F3110" t="str">
            <v>-34.59241 138.51829</v>
          </cell>
          <cell r="G3110">
            <v>1</v>
          </cell>
          <cell r="J3110" t="str">
            <v>-34.90625 138.87696</v>
          </cell>
          <cell r="K3110">
            <v>1</v>
          </cell>
        </row>
        <row r="3111">
          <cell r="F3111" t="str">
            <v>-34.59643 138.74549</v>
          </cell>
          <cell r="G3111">
            <v>1</v>
          </cell>
          <cell r="J3111" t="str">
            <v>-33.56711 135.75469</v>
          </cell>
          <cell r="K3111">
            <v>1</v>
          </cell>
        </row>
        <row r="3112">
          <cell r="F3112" t="str">
            <v>-34.59758 138.76127</v>
          </cell>
          <cell r="G3112">
            <v>1</v>
          </cell>
          <cell r="J3112" t="str">
            <v>-34.91827 138.53794</v>
          </cell>
          <cell r="K3112">
            <v>1</v>
          </cell>
        </row>
        <row r="3113">
          <cell r="F3113" t="str">
            <v>-34.60432 138.88549</v>
          </cell>
          <cell r="G3113">
            <v>1</v>
          </cell>
          <cell r="J3113" t="str">
            <v>-34.92521 138.53608</v>
          </cell>
          <cell r="K3113">
            <v>1</v>
          </cell>
        </row>
        <row r="3114">
          <cell r="F3114" t="str">
            <v>-34.6128 117.66135</v>
          </cell>
          <cell r="G3114">
            <v>1</v>
          </cell>
          <cell r="J3114" t="str">
            <v>-35.12427 138.50325</v>
          </cell>
          <cell r="K3114">
            <v>1</v>
          </cell>
        </row>
        <row r="3115">
          <cell r="F3115" t="str">
            <v>-34.62454 138.73551</v>
          </cell>
          <cell r="G3115">
            <v>1</v>
          </cell>
          <cell r="J3115" t="str">
            <v>-34.41748 140.62643</v>
          </cell>
          <cell r="K3115">
            <v>1</v>
          </cell>
        </row>
        <row r="3116">
          <cell r="F3116" t="str">
            <v>-34.63309 116.1206</v>
          </cell>
          <cell r="G3116">
            <v>1</v>
          </cell>
          <cell r="J3116" t="str">
            <v>-34.45426 140.57349</v>
          </cell>
          <cell r="K3116">
            <v>1</v>
          </cell>
        </row>
        <row r="3117">
          <cell r="F3117" t="str">
            <v>-34.64318 148.01915</v>
          </cell>
          <cell r="G3117">
            <v>1</v>
          </cell>
          <cell r="J3117" t="str">
            <v>-34.90612 138.6071</v>
          </cell>
          <cell r="K3117">
            <v>1</v>
          </cell>
        </row>
        <row r="3118">
          <cell r="F3118" t="str">
            <v>-34.64536 138.65107</v>
          </cell>
          <cell r="G3118">
            <v>1</v>
          </cell>
          <cell r="J3118" t="str">
            <v>-34.60432 138.88549</v>
          </cell>
          <cell r="K3118">
            <v>1</v>
          </cell>
        </row>
        <row r="3119">
          <cell r="F3119" t="str">
            <v>-34.64874 150.7768</v>
          </cell>
          <cell r="G3119">
            <v>1</v>
          </cell>
          <cell r="J3119" t="str">
            <v>-35.21823 138.54272</v>
          </cell>
          <cell r="K3119">
            <v>1</v>
          </cell>
        </row>
        <row r="3120">
          <cell r="F3120" t="str">
            <v>-34.65439 139.28172</v>
          </cell>
          <cell r="G3120">
            <v>1</v>
          </cell>
          <cell r="J3120" t="str">
            <v>-34.77917 138.67033</v>
          </cell>
          <cell r="K3120">
            <v>1</v>
          </cell>
        </row>
        <row r="3121">
          <cell r="F3121" t="str">
            <v>-34.65455 150.30084</v>
          </cell>
          <cell r="G3121">
            <v>1</v>
          </cell>
          <cell r="J3121" t="str">
            <v>-34.90906 138.68028</v>
          </cell>
          <cell r="K3121">
            <v>1</v>
          </cell>
        </row>
        <row r="3122">
          <cell r="F3122" t="str">
            <v>-34.66322 138.6772</v>
          </cell>
          <cell r="G3122">
            <v>1</v>
          </cell>
          <cell r="J3122" t="str">
            <v>-34.37502 137.67622</v>
          </cell>
          <cell r="K3122">
            <v>1</v>
          </cell>
        </row>
        <row r="3123">
          <cell r="F3123" t="str">
            <v>-34.66516 138.55414</v>
          </cell>
          <cell r="G3123">
            <v>1</v>
          </cell>
          <cell r="J3123" t="str">
            <v>-34.39855 138.50986</v>
          </cell>
          <cell r="K3123">
            <v>1</v>
          </cell>
        </row>
        <row r="3124">
          <cell r="F3124" t="str">
            <v>-34.66681 138.68639</v>
          </cell>
          <cell r="G3124">
            <v>1</v>
          </cell>
          <cell r="J3124" t="str">
            <v>-34.91347 139.30233</v>
          </cell>
          <cell r="K3124">
            <v>1</v>
          </cell>
        </row>
        <row r="3125">
          <cell r="F3125" t="str">
            <v>-34.66787 138.8913</v>
          </cell>
          <cell r="G3125">
            <v>1</v>
          </cell>
          <cell r="J3125" t="str">
            <v>-34.79152 138.65793</v>
          </cell>
          <cell r="K3125">
            <v>1</v>
          </cell>
        </row>
        <row r="3126">
          <cell r="F3126" t="str">
            <v>-34.67209 138.66649</v>
          </cell>
          <cell r="G3126">
            <v>1</v>
          </cell>
          <cell r="J3126" t="str">
            <v>-34.85173 138.55492</v>
          </cell>
          <cell r="K3126">
            <v>1</v>
          </cell>
        </row>
        <row r="3127">
          <cell r="F3127" t="str">
            <v>-34.67251 138.69714</v>
          </cell>
          <cell r="G3127">
            <v>1</v>
          </cell>
          <cell r="J3127" t="str">
            <v>-34.91677 138.63343</v>
          </cell>
          <cell r="K3127">
            <v>1</v>
          </cell>
        </row>
        <row r="3128">
          <cell r="F3128" t="str">
            <v>-34.67883 138.67449</v>
          </cell>
          <cell r="G3128">
            <v>1</v>
          </cell>
          <cell r="J3128" t="str">
            <v>-34.91677 138.63343</v>
          </cell>
          <cell r="K3128">
            <v>1</v>
          </cell>
        </row>
        <row r="3129">
          <cell r="F3129" t="str">
            <v>-34.67928 150.8476</v>
          </cell>
          <cell r="G3129">
            <v>1</v>
          </cell>
          <cell r="J3129" t="str">
            <v>-34.98679 138.58919</v>
          </cell>
          <cell r="K3129">
            <v>1</v>
          </cell>
        </row>
        <row r="3130">
          <cell r="F3130" t="str">
            <v>-34.68765 138.70107</v>
          </cell>
          <cell r="G3130">
            <v>1</v>
          </cell>
          <cell r="J3130" t="str">
            <v>-34.9294 138.5491</v>
          </cell>
          <cell r="K3130">
            <v>1</v>
          </cell>
        </row>
        <row r="3131">
          <cell r="F3131" t="str">
            <v>-34.68775 138.66588</v>
          </cell>
          <cell r="G3131">
            <v>1</v>
          </cell>
          <cell r="J3131" t="str">
            <v>-29.64982 138.06281</v>
          </cell>
          <cell r="K3131">
            <v>1</v>
          </cell>
        </row>
        <row r="3132">
          <cell r="F3132" t="str">
            <v>-34.68775 138.66588</v>
          </cell>
          <cell r="G3132">
            <v>1</v>
          </cell>
          <cell r="J3132" t="str">
            <v>-35.09004 138.54295</v>
          </cell>
          <cell r="K3132">
            <v>1</v>
          </cell>
        </row>
        <row r="3133">
          <cell r="F3133" t="str">
            <v>-34.68821 138.7116</v>
          </cell>
          <cell r="G3133">
            <v>1</v>
          </cell>
          <cell r="J3133" t="str">
            <v>-34.80726 138.61466</v>
          </cell>
          <cell r="K3133">
            <v>1</v>
          </cell>
        </row>
        <row r="3134">
          <cell r="F3134" t="str">
            <v>-34.69712 138.66477</v>
          </cell>
          <cell r="G3134">
            <v>1</v>
          </cell>
          <cell r="J3134" t="str">
            <v>-37.60322 140.36347</v>
          </cell>
          <cell r="K3134">
            <v>1</v>
          </cell>
        </row>
        <row r="3135">
          <cell r="F3135" t="str">
            <v>-34.69747 138.66403</v>
          </cell>
          <cell r="G3135">
            <v>1</v>
          </cell>
          <cell r="J3135" t="str">
            <v>-37.38047 140.83293</v>
          </cell>
          <cell r="K3135">
            <v>1</v>
          </cell>
        </row>
        <row r="3136">
          <cell r="F3136" t="str">
            <v>-34.69927 138.69567</v>
          </cell>
          <cell r="G3136">
            <v>1</v>
          </cell>
          <cell r="J3136" t="str">
            <v>-34.92124 138.64427</v>
          </cell>
          <cell r="K3136">
            <v>1</v>
          </cell>
        </row>
        <row r="3137">
          <cell r="F3137" t="str">
            <v>-34.70257 138.67592</v>
          </cell>
          <cell r="G3137">
            <v>1</v>
          </cell>
          <cell r="J3137" t="str">
            <v>-33.02166 137.52696</v>
          </cell>
          <cell r="K3137">
            <v>1</v>
          </cell>
        </row>
        <row r="3138">
          <cell r="F3138" t="str">
            <v>-34.70657 138.70597</v>
          </cell>
          <cell r="G3138">
            <v>1</v>
          </cell>
          <cell r="J3138" t="str">
            <v>-35.18093 138.75802</v>
          </cell>
          <cell r="K3138">
            <v>1</v>
          </cell>
        </row>
        <row r="3139">
          <cell r="F3139" t="str">
            <v>-34.71372 138.68587</v>
          </cell>
          <cell r="G3139">
            <v>1</v>
          </cell>
          <cell r="J3139" t="str">
            <v>-37.83798 140.78972</v>
          </cell>
          <cell r="K3139">
            <v>1</v>
          </cell>
        </row>
        <row r="3140">
          <cell r="F3140" t="str">
            <v>-34.71392 150.00348</v>
          </cell>
          <cell r="G3140">
            <v>1</v>
          </cell>
          <cell r="J3140" t="str">
            <v>-35.68893 139.34152</v>
          </cell>
          <cell r="K3140">
            <v>1</v>
          </cell>
        </row>
        <row r="3141">
          <cell r="F3141" t="str">
            <v>-34.71422 138.76589</v>
          </cell>
          <cell r="G3141">
            <v>1</v>
          </cell>
          <cell r="J3141" t="str">
            <v>-36.96264 140.7497</v>
          </cell>
          <cell r="K3141">
            <v>1</v>
          </cell>
        </row>
        <row r="3142">
          <cell r="F3142" t="str">
            <v>-34.71719 135.8464</v>
          </cell>
          <cell r="G3142">
            <v>1</v>
          </cell>
          <cell r="J3142" t="str">
            <v>-37.59312 140.34826</v>
          </cell>
          <cell r="K3142">
            <v>1</v>
          </cell>
        </row>
        <row r="3143">
          <cell r="F3143" t="str">
            <v>-34.72532 135.85539</v>
          </cell>
          <cell r="G3143">
            <v>1</v>
          </cell>
          <cell r="J3143" t="str">
            <v>-32.37684 134.33</v>
          </cell>
          <cell r="K3143">
            <v>1</v>
          </cell>
        </row>
        <row r="3144">
          <cell r="F3144" t="str">
            <v>-34.72706 138.67741</v>
          </cell>
          <cell r="G3144">
            <v>1</v>
          </cell>
          <cell r="J3144" t="str">
            <v>-27.01264 132.67639</v>
          </cell>
          <cell r="K3144">
            <v>1</v>
          </cell>
        </row>
        <row r="3145">
          <cell r="F3145" t="str">
            <v>-34.72763 135.86869</v>
          </cell>
          <cell r="G3145">
            <v>1</v>
          </cell>
          <cell r="J3145" t="str">
            <v>-34.77063 137.592</v>
          </cell>
          <cell r="K3145">
            <v>1</v>
          </cell>
        </row>
        <row r="3146">
          <cell r="F3146" t="str">
            <v>-34.72793 138.66773</v>
          </cell>
          <cell r="G3146">
            <v>1</v>
          </cell>
          <cell r="J3146" t="str">
            <v>-32.13883 133.66956</v>
          </cell>
          <cell r="K3146">
            <v>1</v>
          </cell>
        </row>
        <row r="3147">
          <cell r="F3147" t="str">
            <v>-34.73212 138.67093</v>
          </cell>
          <cell r="G3147">
            <v>1</v>
          </cell>
          <cell r="J3147" t="str">
            <v>-34.97249 138.60882</v>
          </cell>
          <cell r="K3147">
            <v>1</v>
          </cell>
        </row>
        <row r="3148">
          <cell r="F3148" t="str">
            <v>-34.73366 135.86804</v>
          </cell>
          <cell r="G3148">
            <v>1</v>
          </cell>
          <cell r="J3148" t="str">
            <v>-34.97878 138.62308</v>
          </cell>
          <cell r="K3148">
            <v>1</v>
          </cell>
        </row>
        <row r="3149">
          <cell r="F3149" t="str">
            <v>-34.73381 138.65801</v>
          </cell>
          <cell r="G3149">
            <v>1</v>
          </cell>
          <cell r="J3149" t="str">
            <v>-35.01201 138.56417</v>
          </cell>
          <cell r="K3149">
            <v>1</v>
          </cell>
        </row>
        <row r="3150">
          <cell r="F3150" t="str">
            <v>-34.73653 150.53197</v>
          </cell>
          <cell r="G3150">
            <v>1</v>
          </cell>
          <cell r="J3150" t="str">
            <v>-35.19029 138.47348</v>
          </cell>
          <cell r="K3150">
            <v>1</v>
          </cell>
        </row>
        <row r="3151">
          <cell r="F3151" t="str">
            <v>-34.73961 138.62034</v>
          </cell>
          <cell r="G3151">
            <v>1</v>
          </cell>
          <cell r="J3151" t="str">
            <v>-34.82249 138.69464</v>
          </cell>
          <cell r="K3151">
            <v>1</v>
          </cell>
        </row>
        <row r="3152">
          <cell r="F3152" t="str">
            <v>-34.74181 138.60542</v>
          </cell>
          <cell r="G3152">
            <v>1</v>
          </cell>
          <cell r="J3152" t="str">
            <v>-34.82092 138.6837</v>
          </cell>
          <cell r="K3152">
            <v>1</v>
          </cell>
        </row>
        <row r="3153">
          <cell r="F3153" t="str">
            <v>-34.74533 149.70901</v>
          </cell>
          <cell r="G3153">
            <v>1</v>
          </cell>
          <cell r="J3153" t="str">
            <v>-34.82531 138.67362</v>
          </cell>
          <cell r="K3153">
            <v>1</v>
          </cell>
        </row>
        <row r="3154">
          <cell r="F3154" t="str">
            <v>-34.747 138.66934</v>
          </cell>
          <cell r="G3154">
            <v>1</v>
          </cell>
          <cell r="J3154" t="str">
            <v>-34.84004 138.69622</v>
          </cell>
          <cell r="K3154">
            <v>1</v>
          </cell>
        </row>
        <row r="3155">
          <cell r="F3155" t="str">
            <v>-34.75345 149.71321</v>
          </cell>
          <cell r="G3155">
            <v>1</v>
          </cell>
          <cell r="J3155" t="str">
            <v>-34.23678 140.55734</v>
          </cell>
          <cell r="K3155">
            <v>1</v>
          </cell>
        </row>
        <row r="3156">
          <cell r="F3156" t="str">
            <v>-34.75359 138.63414</v>
          </cell>
          <cell r="G3156">
            <v>1</v>
          </cell>
          <cell r="J3156" t="str">
            <v>-34.87064 138.50595</v>
          </cell>
          <cell r="K3156">
            <v>1</v>
          </cell>
        </row>
        <row r="3157">
          <cell r="F3157" t="str">
            <v>-34.75727 138.62071</v>
          </cell>
          <cell r="G3157">
            <v>1</v>
          </cell>
          <cell r="J3157" t="str">
            <v>-35.03405 138.52179</v>
          </cell>
          <cell r="K3157">
            <v>1</v>
          </cell>
        </row>
        <row r="3158">
          <cell r="F3158" t="str">
            <v>-34.75755 138.5964</v>
          </cell>
          <cell r="G3158">
            <v>1</v>
          </cell>
          <cell r="J3158" t="str">
            <v>-35.21919 138.54127</v>
          </cell>
          <cell r="K3158">
            <v>1</v>
          </cell>
        </row>
        <row r="3159">
          <cell r="F3159" t="str">
            <v>-34.76061 138.67059</v>
          </cell>
          <cell r="G3159">
            <v>1</v>
          </cell>
          <cell r="J3159" t="str">
            <v>-35.02989 138.58727</v>
          </cell>
          <cell r="K3159">
            <v>1</v>
          </cell>
        </row>
        <row r="3160">
          <cell r="F3160" t="str">
            <v>-34.76295 138.63876</v>
          </cell>
          <cell r="G3160">
            <v>1</v>
          </cell>
          <cell r="J3160" t="str">
            <v>-34.06964 137.59204</v>
          </cell>
          <cell r="K3160">
            <v>1</v>
          </cell>
        </row>
        <row r="3161">
          <cell r="F3161" t="str">
            <v>-34.7644 138.64832</v>
          </cell>
          <cell r="G3161">
            <v>1</v>
          </cell>
          <cell r="J3161" t="str">
            <v>-37.86418 140.72822</v>
          </cell>
          <cell r="K3161">
            <v>1</v>
          </cell>
        </row>
        <row r="3162">
          <cell r="F3162" t="str">
            <v>-34.7669 138.61249</v>
          </cell>
          <cell r="G3162">
            <v>1</v>
          </cell>
          <cell r="J3162" t="str">
            <v>-34.03316 139.66839</v>
          </cell>
          <cell r="K3162">
            <v>1</v>
          </cell>
        </row>
        <row r="3163">
          <cell r="F3163" t="str">
            <v>-34.76805 138.67825</v>
          </cell>
          <cell r="G3163">
            <v>1</v>
          </cell>
          <cell r="J3163" t="str">
            <v>-35.12045 138.53222</v>
          </cell>
          <cell r="K3163">
            <v>1</v>
          </cell>
        </row>
        <row r="3164">
          <cell r="F3164" t="str">
            <v>-34.77063 137.592</v>
          </cell>
          <cell r="G3164">
            <v>1</v>
          </cell>
          <cell r="J3164" t="str">
            <v>-35.11427 138.52414</v>
          </cell>
          <cell r="K3164">
            <v>1</v>
          </cell>
        </row>
        <row r="3165">
          <cell r="F3165" t="str">
            <v>-34.77139 138.72297</v>
          </cell>
          <cell r="G3165">
            <v>1</v>
          </cell>
          <cell r="J3165" t="str">
            <v>-35.12421 138.51295</v>
          </cell>
          <cell r="K3165">
            <v>1</v>
          </cell>
        </row>
        <row r="3166">
          <cell r="F3166" t="str">
            <v>-34.77297 138.6086</v>
          </cell>
          <cell r="G3166">
            <v>1</v>
          </cell>
          <cell r="J3166" t="str">
            <v>-35.06731 138.85487</v>
          </cell>
          <cell r="K3166">
            <v>1</v>
          </cell>
        </row>
        <row r="3167">
          <cell r="F3167" t="str">
            <v>-34.77303 138.60733</v>
          </cell>
          <cell r="G3167">
            <v>1</v>
          </cell>
          <cell r="J3167" t="str">
            <v>-37.54336 140.45266</v>
          </cell>
          <cell r="K3167">
            <v>1</v>
          </cell>
        </row>
        <row r="3168">
          <cell r="F3168" t="str">
            <v>-34.77483 150.69187</v>
          </cell>
          <cell r="G3168">
            <v>1</v>
          </cell>
          <cell r="J3168" t="str">
            <v>-35.34856 138.62068</v>
          </cell>
          <cell r="K3168">
            <v>1</v>
          </cell>
        </row>
        <row r="3169">
          <cell r="F3169" t="str">
            <v>-34.77583 139.05071</v>
          </cell>
          <cell r="G3169">
            <v>1</v>
          </cell>
          <cell r="J3169" t="str">
            <v>-34.77583 139.05071</v>
          </cell>
          <cell r="K3169">
            <v>1</v>
          </cell>
        </row>
        <row r="3170">
          <cell r="F3170" t="str">
            <v>-34.77692 138.6249</v>
          </cell>
          <cell r="G3170">
            <v>1</v>
          </cell>
          <cell r="J3170" t="str">
            <v>-37.8129 140.76087</v>
          </cell>
          <cell r="K3170">
            <v>1</v>
          </cell>
        </row>
        <row r="3171">
          <cell r="F3171" t="str">
            <v>-34.7779 138.65492</v>
          </cell>
          <cell r="G3171">
            <v>1</v>
          </cell>
          <cell r="J3171" t="str">
            <v>-34.67251 138.69714</v>
          </cell>
          <cell r="K3171">
            <v>1</v>
          </cell>
        </row>
        <row r="3172">
          <cell r="F3172" t="str">
            <v>-34.77917 138.67033</v>
          </cell>
          <cell r="G3172">
            <v>1</v>
          </cell>
          <cell r="J3172" t="str">
            <v>-26.15937 130.18353</v>
          </cell>
          <cell r="K3172">
            <v>1</v>
          </cell>
        </row>
        <row r="3173">
          <cell r="F3173" t="str">
            <v>-34.78352 138.61562</v>
          </cell>
          <cell r="G3173">
            <v>1</v>
          </cell>
          <cell r="J3173" t="str">
            <v>-35.11582 139.26694</v>
          </cell>
          <cell r="K3173">
            <v>1</v>
          </cell>
        </row>
        <row r="3174">
          <cell r="F3174" t="str">
            <v>-34.78815 138.70625</v>
          </cell>
          <cell r="G3174">
            <v>1</v>
          </cell>
          <cell r="J3174" t="str">
            <v>-35.03828 138.90241</v>
          </cell>
          <cell r="K3174">
            <v>1</v>
          </cell>
        </row>
        <row r="3175">
          <cell r="F3175" t="str">
            <v>-34.78867 138.60642</v>
          </cell>
          <cell r="G3175">
            <v>1</v>
          </cell>
          <cell r="J3175" t="str">
            <v>-37.5414 140.81758</v>
          </cell>
          <cell r="K3175">
            <v>1</v>
          </cell>
        </row>
        <row r="3176">
          <cell r="F3176" t="str">
            <v>-34.78922 138.49607</v>
          </cell>
          <cell r="G3176">
            <v>1</v>
          </cell>
          <cell r="J3176" t="str">
            <v>-33.15205 138.10482</v>
          </cell>
          <cell r="K3176">
            <v>1</v>
          </cell>
        </row>
        <row r="3177">
          <cell r="F3177" t="str">
            <v>-34.79152 138.65793</v>
          </cell>
          <cell r="G3177">
            <v>1</v>
          </cell>
          <cell r="J3177" t="str">
            <v>-36.9527 140.738</v>
          </cell>
          <cell r="K3177">
            <v>1</v>
          </cell>
        </row>
        <row r="3178">
          <cell r="F3178" t="str">
            <v>-34.79405 138.65628</v>
          </cell>
          <cell r="G3178">
            <v>1</v>
          </cell>
          <cell r="J3178" t="str">
            <v>-33.03561 137.57655</v>
          </cell>
          <cell r="K3178">
            <v>1</v>
          </cell>
        </row>
        <row r="3179">
          <cell r="F3179" t="str">
            <v>-34.79609 147.04137</v>
          </cell>
          <cell r="G3179">
            <v>1</v>
          </cell>
          <cell r="J3179" t="str">
            <v>-34.97224 138.63649</v>
          </cell>
          <cell r="K3179">
            <v>1</v>
          </cell>
        </row>
        <row r="3180">
          <cell r="F3180" t="str">
            <v>-34.79879 138.73056</v>
          </cell>
          <cell r="G3180">
            <v>1</v>
          </cell>
          <cell r="J3180" t="str">
            <v>-34.95416 138.54626</v>
          </cell>
          <cell r="K3180">
            <v>1</v>
          </cell>
        </row>
        <row r="3181">
          <cell r="F3181" t="str">
            <v>-34.79964 138.68779</v>
          </cell>
          <cell r="G3181">
            <v>1</v>
          </cell>
          <cell r="J3181" t="str">
            <v>-34.92895 138.66408</v>
          </cell>
          <cell r="K3181">
            <v>1</v>
          </cell>
        </row>
        <row r="3182">
          <cell r="F3182" t="str">
            <v>-34.80094 138.69975</v>
          </cell>
          <cell r="G3182">
            <v>1</v>
          </cell>
          <cell r="J3182" t="str">
            <v>-35.13944 138.49908</v>
          </cell>
          <cell r="K3182">
            <v>1</v>
          </cell>
        </row>
        <row r="3183">
          <cell r="F3183" t="str">
            <v>-34.80151 138.67855</v>
          </cell>
          <cell r="G3183">
            <v>1</v>
          </cell>
          <cell r="J3183" t="str">
            <v>-35.15126 138.49657</v>
          </cell>
          <cell r="K3183">
            <v>1</v>
          </cell>
        </row>
        <row r="3184">
          <cell r="F3184" t="str">
            <v>-34.80164 138.71111</v>
          </cell>
          <cell r="G3184">
            <v>1</v>
          </cell>
          <cell r="J3184" t="str">
            <v>-35.13944 138.49908</v>
          </cell>
          <cell r="K3184">
            <v>1</v>
          </cell>
        </row>
        <row r="3185">
          <cell r="F3185" t="str">
            <v>-34.80264 138.7186</v>
          </cell>
          <cell r="G3185">
            <v>1</v>
          </cell>
          <cell r="J3185" t="str">
            <v>-33.03855 137.53101</v>
          </cell>
          <cell r="K3185">
            <v>1</v>
          </cell>
        </row>
        <row r="3186">
          <cell r="F3186" t="str">
            <v>-34.80433 138.49643</v>
          </cell>
          <cell r="G3186">
            <v>1</v>
          </cell>
          <cell r="J3186" t="str">
            <v>-34.78922 138.49607</v>
          </cell>
          <cell r="K3186">
            <v>1</v>
          </cell>
        </row>
        <row r="3187">
          <cell r="F3187" t="str">
            <v>-34.80457 138.64497</v>
          </cell>
          <cell r="G3187">
            <v>1</v>
          </cell>
          <cell r="J3187" t="str">
            <v>-34.81913 138.64559</v>
          </cell>
          <cell r="K3187">
            <v>1</v>
          </cell>
        </row>
        <row r="3188">
          <cell r="F3188" t="str">
            <v>-34.80534 138.50024</v>
          </cell>
          <cell r="G3188">
            <v>1</v>
          </cell>
          <cell r="J3188" t="str">
            <v>-34.66322 138.6772</v>
          </cell>
          <cell r="K3188">
            <v>1</v>
          </cell>
        </row>
        <row r="3189">
          <cell r="F3189" t="str">
            <v>-34.80579 138.65707</v>
          </cell>
          <cell r="G3189">
            <v>1</v>
          </cell>
          <cell r="J3189" t="str">
            <v>-34.8481 138.61967</v>
          </cell>
          <cell r="K3189">
            <v>1</v>
          </cell>
        </row>
        <row r="3190">
          <cell r="F3190" t="str">
            <v>-34.80726 138.61466</v>
          </cell>
          <cell r="G3190">
            <v>1</v>
          </cell>
          <cell r="J3190" t="str">
            <v>-34.47067 138.99857</v>
          </cell>
          <cell r="K3190">
            <v>1</v>
          </cell>
        </row>
        <row r="3191">
          <cell r="F3191" t="str">
            <v>-34.80769 145.88301</v>
          </cell>
          <cell r="G3191">
            <v>1</v>
          </cell>
          <cell r="J3191" t="str">
            <v>-34.47067 138.99857</v>
          </cell>
          <cell r="K3191">
            <v>1</v>
          </cell>
        </row>
        <row r="3192">
          <cell r="F3192" t="str">
            <v>-34.80872 138.72842</v>
          </cell>
          <cell r="G3192">
            <v>1</v>
          </cell>
          <cell r="J3192" t="str">
            <v>-29.40199 130.73885</v>
          </cell>
          <cell r="K3192">
            <v>1</v>
          </cell>
        </row>
        <row r="3193">
          <cell r="F3193" t="str">
            <v>-34.81 138.68082</v>
          </cell>
          <cell r="G3193">
            <v>1</v>
          </cell>
          <cell r="J3193" t="str">
            <v>-34.98434 138.84273</v>
          </cell>
          <cell r="K3193">
            <v>1</v>
          </cell>
        </row>
        <row r="3194">
          <cell r="F3194" t="str">
            <v>-34.81267 138.65238</v>
          </cell>
          <cell r="G3194">
            <v>1</v>
          </cell>
          <cell r="J3194" t="str">
            <v>-34.99757 138.55042</v>
          </cell>
          <cell r="K3194">
            <v>1</v>
          </cell>
        </row>
        <row r="3195">
          <cell r="F3195" t="str">
            <v>-34.81302 147.20277</v>
          </cell>
          <cell r="G3195">
            <v>1</v>
          </cell>
          <cell r="J3195" t="str">
            <v>-34.80433 138.49643</v>
          </cell>
          <cell r="K3195">
            <v>1</v>
          </cell>
        </row>
        <row r="3196">
          <cell r="F3196" t="str">
            <v>-34.81393 138.70336</v>
          </cell>
          <cell r="G3196">
            <v>1</v>
          </cell>
          <cell r="J3196" t="str">
            <v>-34.80433 138.49643</v>
          </cell>
          <cell r="K3196">
            <v>1</v>
          </cell>
        </row>
        <row r="3197">
          <cell r="F3197" t="str">
            <v>-34.81602 138.49313</v>
          </cell>
          <cell r="G3197">
            <v>1</v>
          </cell>
          <cell r="J3197" t="str">
            <v>-35.06543 138.5574</v>
          </cell>
          <cell r="K3197">
            <v>1</v>
          </cell>
        </row>
        <row r="3198">
          <cell r="F3198" t="str">
            <v>-34.8167 138.70925</v>
          </cell>
          <cell r="G3198">
            <v>1</v>
          </cell>
          <cell r="J3198" t="str">
            <v>-34.71422 138.76589</v>
          </cell>
          <cell r="K3198">
            <v>1</v>
          </cell>
        </row>
        <row r="3199">
          <cell r="F3199" t="str">
            <v>-34.81913 138.64559</v>
          </cell>
          <cell r="G3199">
            <v>1</v>
          </cell>
          <cell r="J3199" t="str">
            <v>-27.54835 135.44603</v>
          </cell>
          <cell r="K3199">
            <v>1</v>
          </cell>
        </row>
        <row r="3200">
          <cell r="F3200" t="str">
            <v>-34.82092 138.6837</v>
          </cell>
          <cell r="G3200">
            <v>1</v>
          </cell>
          <cell r="J3200" t="str">
            <v>-32.73217 138.61182</v>
          </cell>
          <cell r="K3200">
            <v>1</v>
          </cell>
        </row>
        <row r="3201">
          <cell r="F3201" t="str">
            <v>-34.82249 138.69464</v>
          </cell>
          <cell r="G3201">
            <v>1</v>
          </cell>
          <cell r="J3201" t="str">
            <v>-35.1237 138.48194</v>
          </cell>
          <cell r="K3201">
            <v>1</v>
          </cell>
        </row>
        <row r="3202">
          <cell r="F3202" t="str">
            <v>-34.82351 138.88538</v>
          </cell>
          <cell r="G3202">
            <v>1</v>
          </cell>
          <cell r="J3202" t="str">
            <v>-34.80534 138.50024</v>
          </cell>
          <cell r="K3202">
            <v>1</v>
          </cell>
        </row>
        <row r="3203">
          <cell r="F3203" t="str">
            <v>-34.82439 138.48763</v>
          </cell>
          <cell r="G3203">
            <v>1</v>
          </cell>
          <cell r="J3203" t="str">
            <v>-36.59193 140.50084</v>
          </cell>
          <cell r="K3203">
            <v>1</v>
          </cell>
        </row>
        <row r="3204">
          <cell r="F3204" t="str">
            <v>-34.82525 138.72569</v>
          </cell>
          <cell r="G3204">
            <v>1</v>
          </cell>
          <cell r="J3204" t="str">
            <v>-34.81267 138.65238</v>
          </cell>
          <cell r="K3204">
            <v>1</v>
          </cell>
        </row>
        <row r="3205">
          <cell r="F3205" t="str">
            <v>-34.82531 138.67362</v>
          </cell>
          <cell r="G3205">
            <v>1</v>
          </cell>
          <cell r="J3205" t="str">
            <v>-34.80066 138.65368</v>
          </cell>
          <cell r="K3205">
            <v>1</v>
          </cell>
        </row>
        <row r="3206">
          <cell r="F3206" t="str">
            <v>-34.82928 138.62179</v>
          </cell>
          <cell r="G3206">
            <v>1</v>
          </cell>
          <cell r="J3206" t="str">
            <v>-34.80457 138.64497</v>
          </cell>
          <cell r="K3206">
            <v>1</v>
          </cell>
        </row>
        <row r="3207">
          <cell r="F3207" t="str">
            <v>-34.83023 138.66359</v>
          </cell>
          <cell r="G3207">
            <v>1</v>
          </cell>
          <cell r="J3207" t="str">
            <v>-34.83023 138.66359</v>
          </cell>
          <cell r="K3207">
            <v>1</v>
          </cell>
        </row>
        <row r="3208">
          <cell r="F3208" t="str">
            <v>-34.83116 138.64435</v>
          </cell>
          <cell r="G3208">
            <v>1</v>
          </cell>
          <cell r="J3208" t="str">
            <v>-34.68775 138.66588</v>
          </cell>
          <cell r="K3208">
            <v>1</v>
          </cell>
        </row>
        <row r="3209">
          <cell r="F3209" t="str">
            <v>-34.83225 138.71002</v>
          </cell>
          <cell r="G3209">
            <v>1</v>
          </cell>
          <cell r="J3209" t="str">
            <v>-34.87099 138.66019</v>
          </cell>
          <cell r="K3209">
            <v>1</v>
          </cell>
        </row>
        <row r="3210">
          <cell r="F3210" t="str">
            <v>-34.83459 138.70595</v>
          </cell>
          <cell r="G3210">
            <v>1</v>
          </cell>
          <cell r="J3210" t="str">
            <v>-34.78846 138.61625</v>
          </cell>
          <cell r="K3210">
            <v>1</v>
          </cell>
        </row>
        <row r="3211">
          <cell r="F3211" t="str">
            <v>-34.83901 138.49533</v>
          </cell>
          <cell r="G3211">
            <v>1</v>
          </cell>
          <cell r="J3211" t="str">
            <v>-34.75727 138.62071</v>
          </cell>
          <cell r="K3211">
            <v>1</v>
          </cell>
        </row>
        <row r="3212">
          <cell r="F3212" t="str">
            <v>-34.83959 118.17207</v>
          </cell>
          <cell r="G3212">
            <v>1</v>
          </cell>
          <cell r="J3212" t="str">
            <v>-34.86047 138.55701</v>
          </cell>
          <cell r="K3212">
            <v>1</v>
          </cell>
        </row>
        <row r="3213">
          <cell r="F3213" t="str">
            <v>-34.84004 138.69622</v>
          </cell>
          <cell r="G3213">
            <v>1</v>
          </cell>
          <cell r="J3213" t="str">
            <v>-35.78826 137.26426</v>
          </cell>
          <cell r="K3213">
            <v>1</v>
          </cell>
        </row>
        <row r="3214">
          <cell r="F3214" t="str">
            <v>-34.84057 148.91392</v>
          </cell>
          <cell r="G3214">
            <v>1</v>
          </cell>
          <cell r="J3214" t="str">
            <v>-35.00353 138.58689</v>
          </cell>
          <cell r="K3214">
            <v>1</v>
          </cell>
        </row>
        <row r="3215">
          <cell r="F3215" t="str">
            <v>-34.84137 138.65362</v>
          </cell>
          <cell r="G3215">
            <v>1</v>
          </cell>
          <cell r="J3215" t="str">
            <v>-35.72 137.93163</v>
          </cell>
          <cell r="K3215">
            <v>1</v>
          </cell>
        </row>
        <row r="3216">
          <cell r="F3216" t="str">
            <v>-34.84325 148.90646</v>
          </cell>
          <cell r="G3216">
            <v>1</v>
          </cell>
          <cell r="J3216" t="str">
            <v>-34.86156 138.53271</v>
          </cell>
          <cell r="K3216">
            <v>1</v>
          </cell>
        </row>
        <row r="3217">
          <cell r="F3217" t="str">
            <v>-34.84648 138.53829</v>
          </cell>
          <cell r="G3217">
            <v>1</v>
          </cell>
          <cell r="J3217" t="str">
            <v>-31.92594 133.0141</v>
          </cell>
          <cell r="K3217">
            <v>1</v>
          </cell>
        </row>
        <row r="3218">
          <cell r="F3218" t="str">
            <v>-34.8481 138.61967</v>
          </cell>
          <cell r="G3218">
            <v>1</v>
          </cell>
          <cell r="J3218" t="str">
            <v>-32.97028 138.83449</v>
          </cell>
          <cell r="K3218">
            <v>1</v>
          </cell>
        </row>
        <row r="3219">
          <cell r="F3219" t="str">
            <v>-34.84877 138.70735</v>
          </cell>
          <cell r="G3219">
            <v>1</v>
          </cell>
          <cell r="J3219" t="str">
            <v>-35.25951 140.90486</v>
          </cell>
          <cell r="K3219">
            <v>1</v>
          </cell>
        </row>
        <row r="3220">
          <cell r="F3220" t="str">
            <v>-34.84922 138.66273</v>
          </cell>
          <cell r="G3220">
            <v>1</v>
          </cell>
          <cell r="J3220" t="str">
            <v>-26.16264 129.17175</v>
          </cell>
          <cell r="K3220">
            <v>1</v>
          </cell>
        </row>
        <row r="3221">
          <cell r="F3221" t="str">
            <v>-34.85058 150.60896</v>
          </cell>
          <cell r="G3221">
            <v>1</v>
          </cell>
          <cell r="J3221" t="str">
            <v>-34.96999 138.56064</v>
          </cell>
          <cell r="K3221">
            <v>1</v>
          </cell>
        </row>
        <row r="3222">
          <cell r="F3222" t="str">
            <v>-34.85261 138.59448</v>
          </cell>
          <cell r="G3222">
            <v>1</v>
          </cell>
          <cell r="J3222" t="str">
            <v>-34.41649 137.50116</v>
          </cell>
          <cell r="K3222">
            <v>1</v>
          </cell>
        </row>
        <row r="3223">
          <cell r="F3223" t="str">
            <v>-34.85384 138.67141</v>
          </cell>
          <cell r="G3223">
            <v>1</v>
          </cell>
          <cell r="J3223" t="str">
            <v>-34.58285 135.88539</v>
          </cell>
          <cell r="K3223">
            <v>1</v>
          </cell>
        </row>
        <row r="3224">
          <cell r="F3224" t="str">
            <v>-34.85516 138.49128</v>
          </cell>
          <cell r="G3224">
            <v>1</v>
          </cell>
          <cell r="J3224" t="str">
            <v>-34.82928 138.62179</v>
          </cell>
          <cell r="K3224">
            <v>1</v>
          </cell>
        </row>
        <row r="3225">
          <cell r="F3225" t="str">
            <v>-34.85609 150.73623</v>
          </cell>
          <cell r="G3225">
            <v>1</v>
          </cell>
          <cell r="J3225" t="str">
            <v>-32.48115 137.75324</v>
          </cell>
          <cell r="K3225">
            <v>1</v>
          </cell>
        </row>
        <row r="3226">
          <cell r="F3226" t="str">
            <v>-34.85632 138.50669</v>
          </cell>
          <cell r="G3226">
            <v>1</v>
          </cell>
          <cell r="J3226" t="str">
            <v>-33.6028 137.93092</v>
          </cell>
          <cell r="K3226">
            <v>1</v>
          </cell>
        </row>
        <row r="3227">
          <cell r="F3227" t="str">
            <v>-34.85713 138.6926</v>
          </cell>
          <cell r="G3227">
            <v>1</v>
          </cell>
          <cell r="J3227" t="str">
            <v>-35.52353 138.67758</v>
          </cell>
          <cell r="K3227">
            <v>1</v>
          </cell>
        </row>
        <row r="3228">
          <cell r="F3228" t="str">
            <v>-34.85886 138.65078</v>
          </cell>
          <cell r="G3228">
            <v>1</v>
          </cell>
          <cell r="J3228" t="str">
            <v>-34.73366 135.86804</v>
          </cell>
          <cell r="K3228">
            <v>1</v>
          </cell>
        </row>
        <row r="3229">
          <cell r="F3229" t="str">
            <v>-34.8596 138.604</v>
          </cell>
          <cell r="G3229">
            <v>1</v>
          </cell>
          <cell r="J3229" t="str">
            <v>-33.19623 138.00276</v>
          </cell>
          <cell r="K3229">
            <v>1</v>
          </cell>
        </row>
        <row r="3230">
          <cell r="F3230" t="str">
            <v>-34.86047 138.55701</v>
          </cell>
          <cell r="G3230">
            <v>1</v>
          </cell>
          <cell r="J3230" t="str">
            <v>-34.18702 138.15066</v>
          </cell>
          <cell r="K3230">
            <v>1</v>
          </cell>
        </row>
        <row r="3231">
          <cell r="F3231" t="str">
            <v>-34.86156 138.53271</v>
          </cell>
          <cell r="G3231">
            <v>1</v>
          </cell>
          <cell r="J3231" t="str">
            <v>-34.87405 138.58685</v>
          </cell>
          <cell r="K3231">
            <v>1</v>
          </cell>
        </row>
        <row r="3232">
          <cell r="F3232" t="str">
            <v>-34.86255 138.51165</v>
          </cell>
          <cell r="G3232">
            <v>1</v>
          </cell>
          <cell r="J3232" t="str">
            <v>-32.34809 138.04258</v>
          </cell>
          <cell r="K3232">
            <v>1</v>
          </cell>
        </row>
        <row r="3233">
          <cell r="F3233" t="str">
            <v>-34.86401 138.55037</v>
          </cell>
          <cell r="G3233">
            <v>1</v>
          </cell>
          <cell r="J3233" t="str">
            <v>-35.01439 138.54536</v>
          </cell>
          <cell r="K3233">
            <v>1</v>
          </cell>
        </row>
        <row r="3234">
          <cell r="F3234" t="str">
            <v>-34.86481 138.48227</v>
          </cell>
          <cell r="G3234">
            <v>1</v>
          </cell>
          <cell r="J3234" t="str">
            <v>-35.50788 139.13276</v>
          </cell>
          <cell r="K3234">
            <v>1</v>
          </cell>
        </row>
        <row r="3235">
          <cell r="F3235" t="str">
            <v>-34.86676 138.60474</v>
          </cell>
          <cell r="G3235">
            <v>1</v>
          </cell>
          <cell r="J3235" t="str">
            <v>-34.81393 138.70336</v>
          </cell>
          <cell r="K3235">
            <v>1</v>
          </cell>
        </row>
        <row r="3236">
          <cell r="F3236" t="str">
            <v>-34.86831 138.70712</v>
          </cell>
          <cell r="G3236">
            <v>1</v>
          </cell>
          <cell r="J3236" t="str">
            <v>-37.55119 140.226</v>
          </cell>
          <cell r="K3236">
            <v>1</v>
          </cell>
        </row>
        <row r="3237">
          <cell r="F3237" t="str">
            <v>-34.8693 138.66546</v>
          </cell>
          <cell r="G3237">
            <v>1</v>
          </cell>
          <cell r="J3237" t="str">
            <v>-34.17288 140.74338</v>
          </cell>
          <cell r="K3237">
            <v>1</v>
          </cell>
        </row>
        <row r="3238">
          <cell r="F3238" t="str">
            <v>-34.86953 138.63602</v>
          </cell>
          <cell r="G3238">
            <v>1</v>
          </cell>
          <cell r="J3238" t="str">
            <v>-34.1219 140.71822</v>
          </cell>
          <cell r="K3238">
            <v>1</v>
          </cell>
        </row>
        <row r="3239">
          <cell r="F3239" t="str">
            <v>-34.86959 147.58531</v>
          </cell>
          <cell r="G3239">
            <v>1</v>
          </cell>
          <cell r="J3239" t="str">
            <v>-34.16952 140.70884</v>
          </cell>
          <cell r="K3239">
            <v>1</v>
          </cell>
        </row>
        <row r="3240">
          <cell r="F3240" t="str">
            <v>-34.87076 138.63185</v>
          </cell>
          <cell r="G3240">
            <v>1</v>
          </cell>
          <cell r="J3240" t="str">
            <v>-35.0895 138.55482</v>
          </cell>
          <cell r="K3240">
            <v>1</v>
          </cell>
        </row>
        <row r="3241">
          <cell r="F3241" t="str">
            <v>-34.87099 138.66019</v>
          </cell>
          <cell r="G3241">
            <v>1</v>
          </cell>
          <cell r="J3241" t="str">
            <v>-35.1055 138.51819</v>
          </cell>
          <cell r="K3241">
            <v>1</v>
          </cell>
        </row>
        <row r="3242">
          <cell r="F3242" t="str">
            <v>-34.87212 138.51137</v>
          </cell>
          <cell r="G3242">
            <v>1</v>
          </cell>
          <cell r="J3242" t="str">
            <v>-35.09935 138.5278</v>
          </cell>
          <cell r="K3242">
            <v>1</v>
          </cell>
        </row>
        <row r="3243">
          <cell r="F3243" t="str">
            <v>-34.87354 138.52069</v>
          </cell>
          <cell r="G3243">
            <v>1</v>
          </cell>
          <cell r="J3243" t="str">
            <v>-32.49725 137.78315</v>
          </cell>
          <cell r="K3243">
            <v>1</v>
          </cell>
        </row>
        <row r="3244">
          <cell r="F3244" t="str">
            <v>-34.87356 138.64098</v>
          </cell>
          <cell r="G3244">
            <v>1</v>
          </cell>
          <cell r="J3244" t="str">
            <v>-34.8167 138.70925</v>
          </cell>
          <cell r="K3244">
            <v>1</v>
          </cell>
        </row>
        <row r="3245">
          <cell r="F3245" t="str">
            <v>-34.874 138.67241</v>
          </cell>
          <cell r="G3245">
            <v>1</v>
          </cell>
          <cell r="J3245" t="str">
            <v>-33.20695 137.99675</v>
          </cell>
          <cell r="K3245">
            <v>1</v>
          </cell>
        </row>
        <row r="3246">
          <cell r="F3246" t="str">
            <v>-34.87405 138.58685</v>
          </cell>
          <cell r="G3246">
            <v>1</v>
          </cell>
          <cell r="J3246" t="str">
            <v>-34.15853 138.74647</v>
          </cell>
          <cell r="K3246">
            <v>1</v>
          </cell>
        </row>
        <row r="3247">
          <cell r="F3247" t="str">
            <v>-34.87562 150.59546</v>
          </cell>
          <cell r="G3247">
            <v>1</v>
          </cell>
          <cell r="J3247" t="str">
            <v>-34.7669 138.61249</v>
          </cell>
          <cell r="K3247">
            <v>1</v>
          </cell>
        </row>
        <row r="3248">
          <cell r="F3248" t="str">
            <v>-34.87575 138.55398</v>
          </cell>
          <cell r="G3248">
            <v>1</v>
          </cell>
          <cell r="J3248" t="str">
            <v>-37.16454 139.76032</v>
          </cell>
          <cell r="K3248">
            <v>1</v>
          </cell>
        </row>
        <row r="3249">
          <cell r="F3249" t="str">
            <v>-34.87671 138.63638</v>
          </cell>
          <cell r="G3249">
            <v>1</v>
          </cell>
          <cell r="J3249" t="str">
            <v>-33.9904 139.08407</v>
          </cell>
          <cell r="K3249">
            <v>1</v>
          </cell>
        </row>
        <row r="3250">
          <cell r="F3250" t="str">
            <v>-34.87901 138.6136</v>
          </cell>
          <cell r="G3250">
            <v>1</v>
          </cell>
          <cell r="J3250" t="str">
            <v>-34.92883 138.63013</v>
          </cell>
          <cell r="K3250">
            <v>1</v>
          </cell>
        </row>
        <row r="3251">
          <cell r="F3251" t="str">
            <v>-34.88132 138.541</v>
          </cell>
          <cell r="G3251">
            <v>1</v>
          </cell>
          <cell r="J3251" t="str">
            <v>-34.89486 138.6849</v>
          </cell>
          <cell r="K3251">
            <v>1</v>
          </cell>
        </row>
        <row r="3252">
          <cell r="F3252" t="str">
            <v>-34.88258 150.60117</v>
          </cell>
          <cell r="G3252">
            <v>1</v>
          </cell>
          <cell r="J3252" t="str">
            <v>-30.56142 136.8968</v>
          </cell>
          <cell r="K3252">
            <v>1</v>
          </cell>
        </row>
        <row r="3253">
          <cell r="F3253" t="str">
            <v>-34.88323 138.56304</v>
          </cell>
          <cell r="G3253">
            <v>1</v>
          </cell>
          <cell r="J3253" t="str">
            <v>-34.08179 138.78407</v>
          </cell>
          <cell r="K3253">
            <v>1</v>
          </cell>
        </row>
        <row r="3254">
          <cell r="F3254" t="str">
            <v>-34.88342 150.60951</v>
          </cell>
          <cell r="G3254">
            <v>1</v>
          </cell>
          <cell r="J3254" t="str">
            <v>-34.77692 138.6249</v>
          </cell>
          <cell r="K3254">
            <v>1</v>
          </cell>
        </row>
        <row r="3255">
          <cell r="F3255" t="str">
            <v>-34.88468 138.53777</v>
          </cell>
          <cell r="G3255">
            <v>1</v>
          </cell>
          <cell r="J3255" t="str">
            <v>-34.76805 138.67825</v>
          </cell>
          <cell r="K3255">
            <v>1</v>
          </cell>
        </row>
        <row r="3256">
          <cell r="F3256" t="str">
            <v>-34.88526 138.69618</v>
          </cell>
          <cell r="G3256">
            <v>1</v>
          </cell>
          <cell r="J3256" t="str">
            <v>-34.7644 138.64832</v>
          </cell>
          <cell r="K3256">
            <v>1</v>
          </cell>
        </row>
        <row r="3257">
          <cell r="F3257" t="str">
            <v>-34.88535 138.53072</v>
          </cell>
          <cell r="G3257">
            <v>1</v>
          </cell>
          <cell r="J3257" t="str">
            <v>-34.76295 138.63876</v>
          </cell>
          <cell r="K3257">
            <v>1</v>
          </cell>
        </row>
        <row r="3258">
          <cell r="F3258" t="str">
            <v>-34.88573 138.62535</v>
          </cell>
          <cell r="G3258">
            <v>1</v>
          </cell>
          <cell r="J3258" t="str">
            <v>-34.7461 138.6217</v>
          </cell>
          <cell r="K3258">
            <v>1</v>
          </cell>
        </row>
        <row r="3259">
          <cell r="F3259" t="str">
            <v>-34.88613 138.52089</v>
          </cell>
          <cell r="G3259">
            <v>1</v>
          </cell>
          <cell r="J3259" t="str">
            <v>-34.76061 138.67059</v>
          </cell>
          <cell r="K3259">
            <v>1</v>
          </cell>
        </row>
        <row r="3260">
          <cell r="F3260" t="str">
            <v>-34.88789 138.49053</v>
          </cell>
          <cell r="G3260">
            <v>1</v>
          </cell>
          <cell r="J3260" t="str">
            <v>-34.97899 138.62193</v>
          </cell>
          <cell r="K3260">
            <v>1</v>
          </cell>
        </row>
        <row r="3261">
          <cell r="F3261" t="str">
            <v>-34.88814 138.67712</v>
          </cell>
          <cell r="G3261">
            <v>1</v>
          </cell>
          <cell r="J3261" t="str">
            <v>-35.03441 138.52182</v>
          </cell>
          <cell r="K3261">
            <v>1</v>
          </cell>
        </row>
        <row r="3262">
          <cell r="F3262" t="str">
            <v>-34.88924 150.59715</v>
          </cell>
          <cell r="G3262">
            <v>1</v>
          </cell>
          <cell r="J3262" t="str">
            <v>-35.18706 138.48215</v>
          </cell>
          <cell r="K3262">
            <v>1</v>
          </cell>
        </row>
        <row r="3263">
          <cell r="F3263" t="str">
            <v>-34.88978 138.65995</v>
          </cell>
          <cell r="G3263">
            <v>1</v>
          </cell>
          <cell r="J3263" t="str">
            <v>-35.17561 138.47184</v>
          </cell>
          <cell r="K3263">
            <v>1</v>
          </cell>
        </row>
        <row r="3264">
          <cell r="F3264" t="str">
            <v>-34.89022 138.64359</v>
          </cell>
          <cell r="G3264">
            <v>1</v>
          </cell>
          <cell r="J3264" t="str">
            <v>-35.20243 138.48337</v>
          </cell>
          <cell r="K3264">
            <v>1</v>
          </cell>
        </row>
        <row r="3265">
          <cell r="F3265" t="str">
            <v>-34.89105 138.5541</v>
          </cell>
          <cell r="G3265">
            <v>1</v>
          </cell>
          <cell r="J3265" t="str">
            <v>-35.03136 138.53505</v>
          </cell>
          <cell r="K3265">
            <v>1</v>
          </cell>
        </row>
        <row r="3266">
          <cell r="F3266" t="str">
            <v>-34.89134 138.6139</v>
          </cell>
          <cell r="G3266">
            <v>1</v>
          </cell>
          <cell r="J3266" t="str">
            <v>-34.75755 138.5964</v>
          </cell>
          <cell r="K3266">
            <v>1</v>
          </cell>
        </row>
        <row r="3267">
          <cell r="F3267" t="str">
            <v>-34.89254 138.59776</v>
          </cell>
          <cell r="G3267">
            <v>1</v>
          </cell>
          <cell r="J3267" t="str">
            <v>-34.73381 138.65801</v>
          </cell>
          <cell r="K3267">
            <v>1</v>
          </cell>
        </row>
        <row r="3268">
          <cell r="F3268" t="str">
            <v>-34.89486 138.6849</v>
          </cell>
          <cell r="G3268">
            <v>1</v>
          </cell>
          <cell r="J3268" t="str">
            <v>-34.67677 138.67847</v>
          </cell>
          <cell r="K3268">
            <v>1</v>
          </cell>
        </row>
        <row r="3269">
          <cell r="F3269" t="str">
            <v>-34.89552 138.57981</v>
          </cell>
          <cell r="G3269">
            <v>1</v>
          </cell>
          <cell r="J3269" t="str">
            <v>-33.78428 138.22017</v>
          </cell>
          <cell r="K3269">
            <v>1</v>
          </cell>
        </row>
        <row r="3270">
          <cell r="F3270" t="str">
            <v>-34.89996 138.53906</v>
          </cell>
          <cell r="G3270">
            <v>1</v>
          </cell>
          <cell r="J3270" t="str">
            <v>-33.18654 138.0158</v>
          </cell>
          <cell r="K3270">
            <v>1</v>
          </cell>
        </row>
        <row r="3271">
          <cell r="F3271" t="str">
            <v>-34.90098 138.55418</v>
          </cell>
          <cell r="G3271">
            <v>1</v>
          </cell>
          <cell r="J3271" t="str">
            <v>-35.00181 138.52079</v>
          </cell>
          <cell r="K3271">
            <v>1</v>
          </cell>
        </row>
        <row r="3272">
          <cell r="F3272" t="str">
            <v>-34.90133 138.61983</v>
          </cell>
          <cell r="G3272">
            <v>1</v>
          </cell>
          <cell r="J3272" t="str">
            <v>-34.83225 138.71002</v>
          </cell>
          <cell r="K3272">
            <v>1</v>
          </cell>
        </row>
        <row r="3273">
          <cell r="F3273" t="str">
            <v>-34.90235 138.64021</v>
          </cell>
          <cell r="G3273">
            <v>1</v>
          </cell>
          <cell r="J3273" t="str">
            <v>-34.89134 138.6139</v>
          </cell>
          <cell r="K3273">
            <v>1</v>
          </cell>
        </row>
        <row r="3274">
          <cell r="F3274" t="str">
            <v>-34.90363 138.56331</v>
          </cell>
          <cell r="G3274">
            <v>1</v>
          </cell>
          <cell r="J3274" t="str">
            <v>-34.89254 138.59776</v>
          </cell>
          <cell r="K3274">
            <v>1</v>
          </cell>
        </row>
        <row r="3275">
          <cell r="F3275" t="str">
            <v>-34.90612 138.6071</v>
          </cell>
          <cell r="G3275">
            <v>1</v>
          </cell>
          <cell r="J3275" t="str">
            <v>-34.99334 138.60137</v>
          </cell>
          <cell r="K3275">
            <v>1</v>
          </cell>
        </row>
        <row r="3276">
          <cell r="F3276" t="str">
            <v>-34.90625 138.87696</v>
          </cell>
          <cell r="G3276">
            <v>1</v>
          </cell>
          <cell r="J3276" t="str">
            <v>-34.99975 138.65177</v>
          </cell>
          <cell r="K3276">
            <v>1</v>
          </cell>
        </row>
        <row r="3277">
          <cell r="F3277" t="str">
            <v>-34.90643 138.54851</v>
          </cell>
          <cell r="G3277">
            <v>1</v>
          </cell>
          <cell r="J3277" t="str">
            <v>-34.92383 138.64526</v>
          </cell>
          <cell r="K3277">
            <v>1</v>
          </cell>
        </row>
        <row r="3278">
          <cell r="F3278" t="str">
            <v>-34.90654 138.49312</v>
          </cell>
          <cell r="G3278">
            <v>1</v>
          </cell>
          <cell r="J3278" t="str">
            <v>-34.88978 138.65995</v>
          </cell>
          <cell r="K3278">
            <v>1</v>
          </cell>
        </row>
        <row r="3279">
          <cell r="F3279" t="str">
            <v>-34.90686 138.59322</v>
          </cell>
          <cell r="G3279">
            <v>1</v>
          </cell>
          <cell r="J3279" t="str">
            <v>-34.90363 138.56331</v>
          </cell>
          <cell r="K3279">
            <v>1</v>
          </cell>
        </row>
        <row r="3280">
          <cell r="F3280" t="str">
            <v>-34.90762 138.61697</v>
          </cell>
          <cell r="G3280">
            <v>1</v>
          </cell>
          <cell r="J3280" t="str">
            <v>-34.84648 138.53829</v>
          </cell>
          <cell r="K3280">
            <v>1</v>
          </cell>
        </row>
        <row r="3281">
          <cell r="F3281" t="str">
            <v>-34.90798 138.64181</v>
          </cell>
          <cell r="G3281">
            <v>1</v>
          </cell>
          <cell r="J3281" t="str">
            <v>-34.90235 138.64021</v>
          </cell>
          <cell r="K3281">
            <v>1</v>
          </cell>
        </row>
        <row r="3282">
          <cell r="F3282" t="str">
            <v>-34.90838 150.60509</v>
          </cell>
          <cell r="G3282">
            <v>1</v>
          </cell>
          <cell r="J3282" t="str">
            <v>-34.88323 138.56304</v>
          </cell>
          <cell r="K3282">
            <v>1</v>
          </cell>
        </row>
        <row r="3283">
          <cell r="F3283" t="str">
            <v>-34.90845 138.52162</v>
          </cell>
          <cell r="G3283">
            <v>1</v>
          </cell>
          <cell r="J3283" t="str">
            <v>-34.88132 138.541</v>
          </cell>
          <cell r="K3283">
            <v>1</v>
          </cell>
        </row>
        <row r="3284">
          <cell r="F3284" t="str">
            <v>-34.90906 138.68028</v>
          </cell>
          <cell r="G3284">
            <v>1</v>
          </cell>
          <cell r="J3284" t="str">
            <v>-37.82794 140.7723</v>
          </cell>
          <cell r="K3284">
            <v>1</v>
          </cell>
        </row>
        <row r="3285">
          <cell r="F3285" t="str">
            <v>-34.90997 150.7475</v>
          </cell>
          <cell r="G3285">
            <v>1</v>
          </cell>
          <cell r="J3285" t="str">
            <v>-35.0326 138.61521</v>
          </cell>
          <cell r="K3285">
            <v>1</v>
          </cell>
        </row>
        <row r="3286">
          <cell r="F3286" t="str">
            <v>-34.91097 138.62783</v>
          </cell>
          <cell r="G3286">
            <v>1</v>
          </cell>
          <cell r="J3286" t="str">
            <v>-34.87901 138.6136</v>
          </cell>
          <cell r="K3286">
            <v>1</v>
          </cell>
        </row>
        <row r="3287">
          <cell r="F3287" t="str">
            <v>-34.91347 139.30233</v>
          </cell>
          <cell r="G3287">
            <v>1</v>
          </cell>
          <cell r="J3287" t="str">
            <v>-34.95379 138.59106</v>
          </cell>
          <cell r="K3287">
            <v>1</v>
          </cell>
        </row>
        <row r="3288">
          <cell r="F3288" t="str">
            <v>-34.91677 138.63343</v>
          </cell>
          <cell r="G3288">
            <v>1</v>
          </cell>
          <cell r="J3288" t="str">
            <v>-35.00542 138.71221</v>
          </cell>
          <cell r="K3288">
            <v>1</v>
          </cell>
        </row>
        <row r="3289">
          <cell r="F3289" t="str">
            <v>-34.91686 138.56876</v>
          </cell>
          <cell r="G3289">
            <v>1</v>
          </cell>
          <cell r="J3289" t="str">
            <v>-35.00717 138.72798</v>
          </cell>
          <cell r="K3289">
            <v>1</v>
          </cell>
        </row>
        <row r="3290">
          <cell r="F3290" t="str">
            <v>-34.91714 138.61971</v>
          </cell>
          <cell r="G3290">
            <v>1</v>
          </cell>
          <cell r="J3290" t="str">
            <v>-32.51403 137.8503</v>
          </cell>
          <cell r="K3290">
            <v>1</v>
          </cell>
        </row>
        <row r="3291">
          <cell r="F3291" t="str">
            <v>-34.91827 138.53794</v>
          </cell>
          <cell r="G3291">
            <v>1</v>
          </cell>
          <cell r="J3291" t="str">
            <v>-35.2603 138.88609</v>
          </cell>
          <cell r="K3291">
            <v>1</v>
          </cell>
        </row>
        <row r="3292">
          <cell r="F3292" t="str">
            <v>-34.91829 138.57219</v>
          </cell>
          <cell r="G3292">
            <v>1</v>
          </cell>
          <cell r="J3292" t="str">
            <v>-35.25904 138.90554</v>
          </cell>
          <cell r="K3292">
            <v>1</v>
          </cell>
        </row>
        <row r="3293">
          <cell r="F3293" t="str">
            <v>-34.91926 138.55628</v>
          </cell>
          <cell r="G3293">
            <v>1</v>
          </cell>
          <cell r="J3293" t="str">
            <v>-32.79787 134.21098</v>
          </cell>
          <cell r="K3293">
            <v>1</v>
          </cell>
        </row>
        <row r="3294">
          <cell r="F3294" t="str">
            <v>-34.92018 138.62552</v>
          </cell>
          <cell r="G3294">
            <v>1</v>
          </cell>
          <cell r="J3294" t="str">
            <v>-34.93376 138.59039</v>
          </cell>
          <cell r="K3294">
            <v>1</v>
          </cell>
        </row>
        <row r="3295">
          <cell r="F3295" t="str">
            <v>-34.92075 138.60952</v>
          </cell>
          <cell r="G3295">
            <v>1</v>
          </cell>
          <cell r="J3295" t="str">
            <v>-34.93376 138.59039</v>
          </cell>
          <cell r="K3295">
            <v>1</v>
          </cell>
        </row>
        <row r="3296">
          <cell r="F3296" t="str">
            <v>-34.92112 138.52447</v>
          </cell>
          <cell r="G3296">
            <v>1</v>
          </cell>
          <cell r="J3296" t="str">
            <v>-34.80164 138.71111</v>
          </cell>
          <cell r="K3296">
            <v>1</v>
          </cell>
        </row>
        <row r="3297">
          <cell r="F3297" t="str">
            <v>-34.92121 138.66382</v>
          </cell>
          <cell r="G3297">
            <v>1</v>
          </cell>
          <cell r="J3297" t="str">
            <v>-34.69747 138.66403</v>
          </cell>
          <cell r="K3297">
            <v>1</v>
          </cell>
        </row>
        <row r="3298">
          <cell r="F3298" t="str">
            <v>-34.92124 138.64427</v>
          </cell>
          <cell r="G3298">
            <v>1</v>
          </cell>
          <cell r="J3298" t="str">
            <v>-34.57252 139.60206</v>
          </cell>
          <cell r="K3298">
            <v>1</v>
          </cell>
        </row>
        <row r="3299">
          <cell r="F3299" t="str">
            <v>-34.92147 138.62092</v>
          </cell>
          <cell r="G3299">
            <v>1</v>
          </cell>
          <cell r="J3299" t="str">
            <v>-35.25239 139.45682</v>
          </cell>
          <cell r="K3299">
            <v>1</v>
          </cell>
        </row>
        <row r="3300">
          <cell r="F3300" t="str">
            <v>-34.92228 138.63933</v>
          </cell>
          <cell r="G3300">
            <v>1</v>
          </cell>
          <cell r="J3300" t="str">
            <v>-37.69732 140.45351</v>
          </cell>
          <cell r="K3300">
            <v>1</v>
          </cell>
        </row>
        <row r="3301">
          <cell r="F3301" t="str">
            <v>-34.92383 138.64526</v>
          </cell>
          <cell r="G3301">
            <v>1</v>
          </cell>
          <cell r="J3301" t="str">
            <v>-34.52715 138.95963</v>
          </cell>
          <cell r="K3301">
            <v>1</v>
          </cell>
        </row>
        <row r="3302">
          <cell r="F3302" t="str">
            <v>-34.924 138.58997</v>
          </cell>
          <cell r="G3302">
            <v>1</v>
          </cell>
          <cell r="J3302" t="str">
            <v>-34.89022 138.64359</v>
          </cell>
          <cell r="K3302">
            <v>1</v>
          </cell>
        </row>
        <row r="3303">
          <cell r="F3303" t="str">
            <v>-34.9243 138.4991</v>
          </cell>
          <cell r="G3303">
            <v>1</v>
          </cell>
          <cell r="J3303" t="str">
            <v>-34.81 138.68082</v>
          </cell>
          <cell r="K3303">
            <v>1</v>
          </cell>
        </row>
        <row r="3304">
          <cell r="F3304" t="str">
            <v>-34.92521 138.53608</v>
          </cell>
          <cell r="G3304">
            <v>1</v>
          </cell>
          <cell r="J3304" t="str">
            <v>-35.0123 138.74885</v>
          </cell>
          <cell r="K3304">
            <v>1</v>
          </cell>
        </row>
        <row r="3305">
          <cell r="F3305" t="str">
            <v>-34.92524 138.67552</v>
          </cell>
          <cell r="G3305">
            <v>1</v>
          </cell>
          <cell r="J3305" t="str">
            <v>-35.07363 138.59121</v>
          </cell>
          <cell r="K3305">
            <v>1</v>
          </cell>
        </row>
        <row r="3306">
          <cell r="F3306" t="str">
            <v>-34.92883 138.63013</v>
          </cell>
          <cell r="G3306">
            <v>1</v>
          </cell>
          <cell r="J3306" t="str">
            <v>-35.07517 138.59336</v>
          </cell>
          <cell r="K3306">
            <v>1</v>
          </cell>
        </row>
        <row r="3307">
          <cell r="F3307" t="str">
            <v>-34.92895 138.66408</v>
          </cell>
          <cell r="G3307">
            <v>1</v>
          </cell>
          <cell r="J3307" t="str">
            <v>-34.83459 138.70595</v>
          </cell>
          <cell r="K3307">
            <v>1</v>
          </cell>
        </row>
        <row r="3308">
          <cell r="F3308" t="str">
            <v>-34.92921 138.60341</v>
          </cell>
          <cell r="G3308">
            <v>1</v>
          </cell>
          <cell r="J3308" t="str">
            <v>-34.96104 138.62153</v>
          </cell>
          <cell r="K3308">
            <v>1</v>
          </cell>
        </row>
        <row r="3309">
          <cell r="F3309" t="str">
            <v>-34.9293 138.59445</v>
          </cell>
          <cell r="G3309">
            <v>1</v>
          </cell>
          <cell r="J3309" t="str">
            <v>-34.91829 138.57219</v>
          </cell>
          <cell r="K3309">
            <v>1</v>
          </cell>
        </row>
        <row r="3310">
          <cell r="F3310" t="str">
            <v>-34.9294 138.5491</v>
          </cell>
          <cell r="G3310">
            <v>1</v>
          </cell>
          <cell r="J3310" t="str">
            <v>-34.77303 138.60733</v>
          </cell>
          <cell r="K3310">
            <v>1</v>
          </cell>
        </row>
        <row r="3311">
          <cell r="F3311" t="str">
            <v>-34.92947 138.64227</v>
          </cell>
          <cell r="G3311">
            <v>1</v>
          </cell>
          <cell r="J3311" t="str">
            <v>-35.01538 138.73474</v>
          </cell>
          <cell r="K3311">
            <v>1</v>
          </cell>
        </row>
        <row r="3312">
          <cell r="F3312" t="str">
            <v>-34.93233 138.59056</v>
          </cell>
          <cell r="G3312">
            <v>1</v>
          </cell>
          <cell r="J3312" t="str">
            <v>-35.00171 138.71878</v>
          </cell>
          <cell r="K3312">
            <v>1</v>
          </cell>
        </row>
        <row r="3313">
          <cell r="F3313" t="str">
            <v>-34.93275 138.61134</v>
          </cell>
          <cell r="G3313">
            <v>1</v>
          </cell>
          <cell r="J3313" t="str">
            <v>-34.94474 138.631</v>
          </cell>
          <cell r="K3313">
            <v>1</v>
          </cell>
        </row>
        <row r="3314">
          <cell r="F3314" t="str">
            <v>-34.93376 138.59039</v>
          </cell>
          <cell r="G3314">
            <v>1</v>
          </cell>
          <cell r="J3314" t="str">
            <v>-34.88526 138.69618</v>
          </cell>
          <cell r="K3314">
            <v>1</v>
          </cell>
        </row>
        <row r="3315">
          <cell r="F3315" t="str">
            <v>-34.93452 138.55925</v>
          </cell>
          <cell r="G3315">
            <v>1</v>
          </cell>
          <cell r="J3315" t="str">
            <v>-35.88205 140.06118</v>
          </cell>
          <cell r="K3315">
            <v>1</v>
          </cell>
        </row>
        <row r="3316">
          <cell r="F3316" t="str">
            <v>-34.93528 138.60187</v>
          </cell>
          <cell r="G3316">
            <v>1</v>
          </cell>
          <cell r="J3316" t="str">
            <v>-32.48291 137.77516</v>
          </cell>
          <cell r="K3316">
            <v>1</v>
          </cell>
        </row>
        <row r="3317">
          <cell r="F3317" t="str">
            <v>-34.93611 138.64216</v>
          </cell>
          <cell r="G3317">
            <v>1</v>
          </cell>
          <cell r="J3317" t="str">
            <v>-34.82351 138.88538</v>
          </cell>
          <cell r="K3317">
            <v>1</v>
          </cell>
        </row>
        <row r="3318">
          <cell r="F3318" t="str">
            <v>-34.93768 138.50503</v>
          </cell>
          <cell r="G3318">
            <v>1</v>
          </cell>
          <cell r="J3318" t="str">
            <v>-34.91609 138.56219</v>
          </cell>
          <cell r="K3318">
            <v>1</v>
          </cell>
        </row>
        <row r="3319">
          <cell r="F3319" t="str">
            <v>-34.93918 138.65985</v>
          </cell>
          <cell r="G3319">
            <v>1</v>
          </cell>
          <cell r="J3319" t="str">
            <v>-34.91926 138.55628</v>
          </cell>
          <cell r="K3319">
            <v>1</v>
          </cell>
        </row>
        <row r="3320">
          <cell r="F3320" t="str">
            <v>-34.94204 117.35914</v>
          </cell>
          <cell r="G3320">
            <v>1</v>
          </cell>
          <cell r="J3320" t="str">
            <v>-34.90798 138.64181</v>
          </cell>
          <cell r="K3320">
            <v>1</v>
          </cell>
        </row>
        <row r="3321">
          <cell r="F3321" t="str">
            <v>-34.94205 138.59839</v>
          </cell>
          <cell r="G3321">
            <v>1</v>
          </cell>
          <cell r="J3321" t="str">
            <v>-35.07046 138.53846</v>
          </cell>
          <cell r="K3321">
            <v>1</v>
          </cell>
        </row>
        <row r="3322">
          <cell r="F3322" t="str">
            <v>-34.94289 138.62106</v>
          </cell>
          <cell r="G3322">
            <v>1</v>
          </cell>
          <cell r="J3322" t="str">
            <v>-34.3746 136.10061</v>
          </cell>
          <cell r="K3322">
            <v>1</v>
          </cell>
        </row>
        <row r="3323">
          <cell r="F3323" t="str">
            <v>-34.94508 138.71919</v>
          </cell>
          <cell r="G3323">
            <v>1</v>
          </cell>
          <cell r="J3323" t="str">
            <v>-34.59241 138.51829</v>
          </cell>
          <cell r="K3323">
            <v>1</v>
          </cell>
        </row>
        <row r="3324">
          <cell r="F3324" t="str">
            <v>-34.94637 138.56731</v>
          </cell>
          <cell r="G3324">
            <v>1</v>
          </cell>
          <cell r="J3324" t="str">
            <v>-34.95017 138.60294</v>
          </cell>
          <cell r="K3324">
            <v>1</v>
          </cell>
        </row>
        <row r="3325">
          <cell r="F3325" t="str">
            <v>-34.94709 117.97142</v>
          </cell>
          <cell r="G3325">
            <v>1</v>
          </cell>
          <cell r="J3325" t="str">
            <v>-34.95008 138.60933</v>
          </cell>
          <cell r="K3325">
            <v>1</v>
          </cell>
        </row>
        <row r="3326">
          <cell r="F3326" t="str">
            <v>-34.94895 138.64959</v>
          </cell>
          <cell r="G3326">
            <v>1</v>
          </cell>
          <cell r="J3326" t="str">
            <v>-34.95077 138.60937</v>
          </cell>
          <cell r="K3326">
            <v>1</v>
          </cell>
        </row>
        <row r="3327">
          <cell r="F3327" t="str">
            <v>-34.95077 138.60937</v>
          </cell>
          <cell r="G3327">
            <v>1</v>
          </cell>
          <cell r="J3327" t="str">
            <v>-34.88573 138.62535</v>
          </cell>
          <cell r="K3327">
            <v>1</v>
          </cell>
        </row>
        <row r="3328">
          <cell r="F3328" t="str">
            <v>-34.95167 138.58899</v>
          </cell>
          <cell r="G3328">
            <v>1</v>
          </cell>
          <cell r="J3328" t="str">
            <v>-34.84137 138.65362</v>
          </cell>
          <cell r="K3328">
            <v>1</v>
          </cell>
        </row>
        <row r="3329">
          <cell r="F3329" t="str">
            <v>-34.95282 138.87733</v>
          </cell>
          <cell r="G3329">
            <v>1</v>
          </cell>
          <cell r="J3329" t="str">
            <v>-35.55712 138.61567</v>
          </cell>
          <cell r="K3329">
            <v>1</v>
          </cell>
        </row>
        <row r="3330">
          <cell r="F3330" t="str">
            <v>-34.95379 138.59106</v>
          </cell>
          <cell r="G3330">
            <v>1</v>
          </cell>
          <cell r="J3330" t="str">
            <v>-34.66516 138.55414</v>
          </cell>
          <cell r="K3330">
            <v>1</v>
          </cell>
        </row>
        <row r="3331">
          <cell r="F3331" t="str">
            <v>-34.95416 138.54626</v>
          </cell>
          <cell r="G3331">
            <v>1</v>
          </cell>
          <cell r="J3331" t="str">
            <v>-34.17841 139.97949</v>
          </cell>
          <cell r="K3331">
            <v>1</v>
          </cell>
        </row>
        <row r="3332">
          <cell r="F3332" t="str">
            <v>-34.95683 138.63752</v>
          </cell>
          <cell r="G3332">
            <v>1</v>
          </cell>
          <cell r="J3332" t="str">
            <v>-34.17841 139.97949</v>
          </cell>
          <cell r="K3332">
            <v>1</v>
          </cell>
        </row>
        <row r="3333">
          <cell r="F3333" t="str">
            <v>-34.95749 138.63524</v>
          </cell>
          <cell r="G3333">
            <v>1</v>
          </cell>
          <cell r="J3333" t="str">
            <v>-33.93033 137.62878</v>
          </cell>
          <cell r="K3333">
            <v>1</v>
          </cell>
        </row>
        <row r="3334">
          <cell r="F3334" t="str">
            <v>-34.95834 117.93318</v>
          </cell>
          <cell r="G3334">
            <v>1</v>
          </cell>
          <cell r="J3334" t="str">
            <v>-34.84922 138.66273</v>
          </cell>
          <cell r="K3334">
            <v>1</v>
          </cell>
        </row>
        <row r="3335">
          <cell r="F3335" t="str">
            <v>-34.95924 138.56632</v>
          </cell>
          <cell r="G3335">
            <v>1</v>
          </cell>
          <cell r="J3335" t="str">
            <v>-34.9905 137.39926</v>
          </cell>
          <cell r="K3335">
            <v>1</v>
          </cell>
        </row>
        <row r="3336">
          <cell r="F3336" t="str">
            <v>-34.96104 138.62153</v>
          </cell>
          <cell r="G3336">
            <v>1</v>
          </cell>
          <cell r="J3336" t="str">
            <v>-35.01571 138.53764</v>
          </cell>
          <cell r="K3336">
            <v>1</v>
          </cell>
        </row>
        <row r="3337">
          <cell r="F3337" t="str">
            <v>-34.96194 138.58043</v>
          </cell>
          <cell r="G3337">
            <v>1</v>
          </cell>
          <cell r="J3337" t="str">
            <v>-34.93768 138.50503</v>
          </cell>
          <cell r="K3337">
            <v>1</v>
          </cell>
        </row>
        <row r="3338">
          <cell r="F3338" t="str">
            <v>-34.962 117.35309</v>
          </cell>
          <cell r="G3338">
            <v>1</v>
          </cell>
          <cell r="J3338" t="str">
            <v>-34.88789 138.49053</v>
          </cell>
          <cell r="K3338">
            <v>1</v>
          </cell>
        </row>
        <row r="3339">
          <cell r="F3339" t="str">
            <v>-34.9678 149.02944</v>
          </cell>
          <cell r="G3339">
            <v>1</v>
          </cell>
          <cell r="J3339" t="str">
            <v>-34.86481 138.48227</v>
          </cell>
          <cell r="K3339">
            <v>1</v>
          </cell>
        </row>
        <row r="3340">
          <cell r="F3340" t="str">
            <v>-34.96872 138.52206</v>
          </cell>
          <cell r="G3340">
            <v>1</v>
          </cell>
          <cell r="J3340" t="str">
            <v>-34.85516 138.49128</v>
          </cell>
          <cell r="K3340">
            <v>1</v>
          </cell>
        </row>
        <row r="3341">
          <cell r="F3341" t="str">
            <v>-34.9698 138.58051</v>
          </cell>
          <cell r="G3341">
            <v>1</v>
          </cell>
          <cell r="J3341" t="str">
            <v>-33.02718 137.52377</v>
          </cell>
          <cell r="K3341">
            <v>1</v>
          </cell>
        </row>
        <row r="3342">
          <cell r="F3342" t="str">
            <v>-34.96999 138.56064</v>
          </cell>
          <cell r="G3342">
            <v>1</v>
          </cell>
          <cell r="J3342" t="str">
            <v>-34.66787 138.8913</v>
          </cell>
          <cell r="K3342">
            <v>1</v>
          </cell>
        </row>
        <row r="3343">
          <cell r="F3343" t="str">
            <v>-34.97224 138.63649</v>
          </cell>
          <cell r="G3343">
            <v>1</v>
          </cell>
          <cell r="J3343" t="str">
            <v>-35.08401 138.86748</v>
          </cell>
          <cell r="K3343">
            <v>1</v>
          </cell>
        </row>
        <row r="3344">
          <cell r="F3344" t="str">
            <v>-34.97249 138.60882</v>
          </cell>
          <cell r="G3344">
            <v>1</v>
          </cell>
          <cell r="J3344" t="str">
            <v>-32.50837 137.78149</v>
          </cell>
          <cell r="K3344">
            <v>1</v>
          </cell>
        </row>
        <row r="3345">
          <cell r="F3345" t="str">
            <v>-34.97693 138.585</v>
          </cell>
          <cell r="G3345">
            <v>1</v>
          </cell>
          <cell r="J3345" t="str">
            <v>-35.2686 138.55346</v>
          </cell>
          <cell r="K3345">
            <v>1</v>
          </cell>
        </row>
        <row r="3346">
          <cell r="F3346" t="str">
            <v>-34.9781 116.72981</v>
          </cell>
          <cell r="G3346">
            <v>1</v>
          </cell>
          <cell r="J3346" t="str">
            <v>-32.68037 138.12186</v>
          </cell>
          <cell r="K3346">
            <v>1</v>
          </cell>
        </row>
        <row r="3347">
          <cell r="F3347" t="str">
            <v>-34.97815 138.55762</v>
          </cell>
          <cell r="G3347">
            <v>1</v>
          </cell>
          <cell r="J3347" t="str">
            <v>-33.03342 137.54759</v>
          </cell>
          <cell r="K3347">
            <v>1</v>
          </cell>
        </row>
        <row r="3348">
          <cell r="F3348" t="str">
            <v>-34.97878 138.62308</v>
          </cell>
          <cell r="G3348">
            <v>1</v>
          </cell>
          <cell r="J3348" t="str">
            <v>-35.1144 138.54211</v>
          </cell>
          <cell r="K3348">
            <v>1</v>
          </cell>
        </row>
        <row r="3349">
          <cell r="F3349" t="str">
            <v>-34.97899 138.62193</v>
          </cell>
          <cell r="G3349">
            <v>1</v>
          </cell>
          <cell r="J3349" t="str">
            <v>-35.1067 138.55705</v>
          </cell>
          <cell r="K3349">
            <v>1</v>
          </cell>
        </row>
        <row r="3350">
          <cell r="F3350" t="str">
            <v>-34.97903 138.5289</v>
          </cell>
          <cell r="G3350">
            <v>1</v>
          </cell>
          <cell r="J3350" t="str">
            <v>-35.0801 138.53522</v>
          </cell>
          <cell r="K3350">
            <v>1</v>
          </cell>
        </row>
        <row r="3351">
          <cell r="F3351" t="str">
            <v>-34.97944 117.93073</v>
          </cell>
          <cell r="G3351">
            <v>1</v>
          </cell>
          <cell r="J3351" t="str">
            <v>-34.95282 138.87733</v>
          </cell>
          <cell r="K3351">
            <v>1</v>
          </cell>
        </row>
        <row r="3352">
          <cell r="F3352" t="str">
            <v>-34.98177 117.36064</v>
          </cell>
          <cell r="G3352">
            <v>1</v>
          </cell>
          <cell r="J3352" t="str">
            <v>-34.88535 138.53072</v>
          </cell>
          <cell r="K3352">
            <v>1</v>
          </cell>
        </row>
        <row r="3353">
          <cell r="F3353" t="str">
            <v>-34.98434 138.84273</v>
          </cell>
          <cell r="G3353">
            <v>1</v>
          </cell>
          <cell r="J3353" t="str">
            <v>-34.86401 138.55037</v>
          </cell>
          <cell r="K3353">
            <v>1</v>
          </cell>
        </row>
        <row r="3354">
          <cell r="F3354" t="str">
            <v>-34.98628 138.55609</v>
          </cell>
          <cell r="G3354">
            <v>1</v>
          </cell>
          <cell r="J3354" t="str">
            <v>-34.87999 138.54715</v>
          </cell>
          <cell r="K3354">
            <v>1</v>
          </cell>
        </row>
        <row r="3355">
          <cell r="F3355" t="str">
            <v>-34.98679 138.58919</v>
          </cell>
          <cell r="G3355">
            <v>1</v>
          </cell>
          <cell r="J3355" t="str">
            <v>-34.88613 138.52089</v>
          </cell>
          <cell r="K3355">
            <v>1</v>
          </cell>
        </row>
        <row r="3356">
          <cell r="F3356" t="str">
            <v>-34.9905 137.39926</v>
          </cell>
          <cell r="G3356">
            <v>1</v>
          </cell>
          <cell r="J3356" t="str">
            <v>-33.04291 135.46132</v>
          </cell>
          <cell r="K3356">
            <v>1</v>
          </cell>
        </row>
        <row r="3357">
          <cell r="F3357" t="str">
            <v>-34.99161 138.55501</v>
          </cell>
          <cell r="G3357">
            <v>1</v>
          </cell>
          <cell r="J3357" t="str">
            <v>-33.02011 137.52454</v>
          </cell>
          <cell r="K3357">
            <v>1</v>
          </cell>
        </row>
        <row r="3358">
          <cell r="F3358" t="str">
            <v>-34.99334 138.60137</v>
          </cell>
          <cell r="G3358">
            <v>1</v>
          </cell>
          <cell r="J3358" t="str">
            <v>-34.79964 138.68779</v>
          </cell>
          <cell r="K3358">
            <v>1</v>
          </cell>
        </row>
        <row r="3359">
          <cell r="F3359" t="str">
            <v>-34.99551 117.92271</v>
          </cell>
          <cell r="G3359">
            <v>1</v>
          </cell>
          <cell r="J3359" t="str">
            <v>-34.80094 138.69975</v>
          </cell>
          <cell r="K3359">
            <v>1</v>
          </cell>
        </row>
        <row r="3360">
          <cell r="F3360" t="str">
            <v>-34.99757 138.55042</v>
          </cell>
          <cell r="G3360">
            <v>1</v>
          </cell>
          <cell r="J3360" t="str">
            <v>-31.49426 131.82495</v>
          </cell>
          <cell r="K3360">
            <v>1</v>
          </cell>
        </row>
        <row r="3361">
          <cell r="F3361" t="str">
            <v>-34.99959 117.90366</v>
          </cell>
          <cell r="G3361">
            <v>1</v>
          </cell>
          <cell r="J3361" t="str">
            <v>-35.45443 138.33202</v>
          </cell>
          <cell r="K3361">
            <v>1</v>
          </cell>
        </row>
        <row r="3362">
          <cell r="F3362" t="str">
            <v>-34.99975 138.65177</v>
          </cell>
          <cell r="G3362">
            <v>1</v>
          </cell>
          <cell r="J3362" t="str">
            <v>-35.45443 138.33202</v>
          </cell>
          <cell r="K3362">
            <v>1</v>
          </cell>
        </row>
        <row r="3363">
          <cell r="F3363" t="str">
            <v>-35.00171 138.71878</v>
          </cell>
          <cell r="G3363">
            <v>1</v>
          </cell>
          <cell r="J3363" t="str">
            <v>-35.01822 137.60766</v>
          </cell>
          <cell r="K3363">
            <v>1</v>
          </cell>
        </row>
        <row r="3364">
          <cell r="F3364" t="str">
            <v>-35.00181 138.52079</v>
          </cell>
          <cell r="G3364">
            <v>1</v>
          </cell>
          <cell r="J3364" t="str">
            <v>-34.59643 138.74549</v>
          </cell>
          <cell r="K3364">
            <v>1</v>
          </cell>
        </row>
        <row r="3365">
          <cell r="F3365" t="str">
            <v>-35.00229 117.87246</v>
          </cell>
          <cell r="G3365">
            <v>1</v>
          </cell>
          <cell r="J3365" t="str">
            <v>-34.91714 138.61971</v>
          </cell>
          <cell r="K3365">
            <v>1</v>
          </cell>
        </row>
        <row r="3366">
          <cell r="F3366" t="str">
            <v>-35.00332 138.55236</v>
          </cell>
          <cell r="G3366">
            <v>1</v>
          </cell>
          <cell r="J3366" t="str">
            <v>-35.13007 139.28353</v>
          </cell>
          <cell r="K3366">
            <v>1</v>
          </cell>
        </row>
        <row r="3367">
          <cell r="F3367" t="str">
            <v>-35.00353 138.58689</v>
          </cell>
          <cell r="G3367">
            <v>1</v>
          </cell>
          <cell r="J3367" t="str">
            <v>-35.08061 137.74504</v>
          </cell>
          <cell r="K3367">
            <v>1</v>
          </cell>
        </row>
        <row r="3368">
          <cell r="F3368" t="str">
            <v>-35.00484 117.86141</v>
          </cell>
          <cell r="G3368">
            <v>1</v>
          </cell>
          <cell r="J3368" t="str">
            <v>-34.89241 138.56452</v>
          </cell>
          <cell r="K3368">
            <v>1</v>
          </cell>
        </row>
        <row r="3369">
          <cell r="F3369" t="str">
            <v>-35.00542 138.71221</v>
          </cell>
          <cell r="G3369">
            <v>1</v>
          </cell>
          <cell r="J3369" t="str">
            <v>-34.92161 138.65019</v>
          </cell>
          <cell r="K3369">
            <v>1</v>
          </cell>
        </row>
        <row r="3370">
          <cell r="F3370" t="str">
            <v>-35.0055 117.90089</v>
          </cell>
          <cell r="G3370">
            <v>1</v>
          </cell>
          <cell r="J3370" t="str">
            <v>-34.95655 138.64793</v>
          </cell>
          <cell r="K3370">
            <v>1</v>
          </cell>
        </row>
        <row r="3371">
          <cell r="F3371" t="str">
            <v>-35.00554 117.90188</v>
          </cell>
          <cell r="G3371">
            <v>1</v>
          </cell>
          <cell r="J3371" t="str">
            <v>-34.92189 138.57253</v>
          </cell>
          <cell r="K3371">
            <v>1</v>
          </cell>
        </row>
        <row r="3372">
          <cell r="F3372" t="str">
            <v>-35.00592 117.86057</v>
          </cell>
          <cell r="G3372">
            <v>1</v>
          </cell>
          <cell r="J3372" t="str">
            <v>-34.9072 137.79385</v>
          </cell>
          <cell r="K3372">
            <v>1</v>
          </cell>
        </row>
        <row r="3373">
          <cell r="F3373" t="str">
            <v>-35.00612 117.88171</v>
          </cell>
          <cell r="G3373">
            <v>1</v>
          </cell>
          <cell r="J3373" t="str">
            <v>-34.63581 138.73813</v>
          </cell>
          <cell r="K3373">
            <v>1</v>
          </cell>
        </row>
        <row r="3374">
          <cell r="F3374" t="str">
            <v>-35.00648 138.53513</v>
          </cell>
          <cell r="G3374">
            <v>1</v>
          </cell>
          <cell r="J3374" t="str">
            <v>-33.03134 138.27124</v>
          </cell>
          <cell r="K3374">
            <v>1</v>
          </cell>
        </row>
        <row r="3375">
          <cell r="F3375" t="str">
            <v>-35.00717 138.72798</v>
          </cell>
          <cell r="G3375">
            <v>1</v>
          </cell>
          <cell r="J3375" t="str">
            <v>-31.19986 136.82557</v>
          </cell>
          <cell r="K3375">
            <v>1</v>
          </cell>
        </row>
        <row r="3376">
          <cell r="F3376" t="str">
            <v>-35.00823 138.77611</v>
          </cell>
          <cell r="G3376">
            <v>1</v>
          </cell>
          <cell r="J3376" t="str">
            <v>-33.3591 115.63365</v>
          </cell>
          <cell r="K3376">
            <v>1</v>
          </cell>
        </row>
        <row r="3377">
          <cell r="F3377" t="str">
            <v>-35.00832 138.62689</v>
          </cell>
          <cell r="G3377">
            <v>1</v>
          </cell>
          <cell r="J3377" t="str">
            <v>-35.02146 117.88099</v>
          </cell>
          <cell r="K3377">
            <v>1</v>
          </cell>
        </row>
        <row r="3378">
          <cell r="F3378" t="str">
            <v>-35.01014 138.78724</v>
          </cell>
          <cell r="G3378">
            <v>1</v>
          </cell>
          <cell r="J3378" t="str">
            <v>-35.02001 117.88984</v>
          </cell>
          <cell r="K3378">
            <v>1</v>
          </cell>
        </row>
        <row r="3379">
          <cell r="F3379" t="str">
            <v>-35.01201 138.56417</v>
          </cell>
          <cell r="G3379">
            <v>1</v>
          </cell>
          <cell r="J3379" t="str">
            <v>-31.82963 115.87014</v>
          </cell>
          <cell r="K3379">
            <v>1</v>
          </cell>
        </row>
        <row r="3380">
          <cell r="F3380" t="str">
            <v>-35.0123 138.74885</v>
          </cell>
          <cell r="G3380">
            <v>1</v>
          </cell>
          <cell r="J3380" t="str">
            <v>-33.33522 116.09767</v>
          </cell>
          <cell r="K3380">
            <v>1</v>
          </cell>
        </row>
        <row r="3381">
          <cell r="F3381" t="str">
            <v>-35.01538 138.73474</v>
          </cell>
          <cell r="G3381">
            <v>1</v>
          </cell>
          <cell r="J3381" t="str">
            <v>-28.7643 114.62374</v>
          </cell>
          <cell r="K3381">
            <v>1</v>
          </cell>
        </row>
        <row r="3382">
          <cell r="F3382" t="str">
            <v>-35.01571 138.53764</v>
          </cell>
          <cell r="G3382">
            <v>1</v>
          </cell>
          <cell r="J3382" t="str">
            <v>-33.35205 116.14966</v>
          </cell>
          <cell r="K3382">
            <v>1</v>
          </cell>
        </row>
        <row r="3383">
          <cell r="F3383" t="str">
            <v>-35.01822 137.60766</v>
          </cell>
          <cell r="G3383">
            <v>1</v>
          </cell>
          <cell r="J3383" t="str">
            <v>-31.89719 115.93725</v>
          </cell>
          <cell r="K3383">
            <v>1</v>
          </cell>
        </row>
        <row r="3384">
          <cell r="F3384" t="str">
            <v>-35.0187 138.74892</v>
          </cell>
          <cell r="G3384">
            <v>1</v>
          </cell>
          <cell r="J3384" t="str">
            <v>-32.01084 115.8396</v>
          </cell>
          <cell r="K3384">
            <v>1</v>
          </cell>
        </row>
        <row r="3385">
          <cell r="F3385" t="str">
            <v>-35.01952 138.63519</v>
          </cell>
          <cell r="G3385">
            <v>1</v>
          </cell>
          <cell r="J3385" t="str">
            <v>-31.9279 115.83923</v>
          </cell>
          <cell r="K3385">
            <v>1</v>
          </cell>
        </row>
        <row r="3386">
          <cell r="F3386" t="str">
            <v>-35.02001 117.88984</v>
          </cell>
          <cell r="G3386">
            <v>1</v>
          </cell>
          <cell r="J3386" t="str">
            <v>-31.77089 115.96189</v>
          </cell>
          <cell r="K3386">
            <v>1</v>
          </cell>
        </row>
        <row r="3387">
          <cell r="F3387" t="str">
            <v>-35.02146 117.88099</v>
          </cell>
          <cell r="G3387">
            <v>1</v>
          </cell>
          <cell r="J3387" t="str">
            <v>-32.02744 115.83466</v>
          </cell>
          <cell r="K3387">
            <v>1</v>
          </cell>
        </row>
        <row r="3388">
          <cell r="F3388" t="str">
            <v>-35.02479 138.61734</v>
          </cell>
          <cell r="G3388">
            <v>1</v>
          </cell>
          <cell r="J3388" t="str">
            <v>-32.18166 116.04832</v>
          </cell>
          <cell r="K3388">
            <v>1</v>
          </cell>
        </row>
        <row r="3389">
          <cell r="F3389" t="str">
            <v>-35.02498 138.52771</v>
          </cell>
          <cell r="G3389">
            <v>1</v>
          </cell>
          <cell r="J3389" t="str">
            <v>-32.14824 116.02648</v>
          </cell>
          <cell r="K3389">
            <v>1</v>
          </cell>
        </row>
        <row r="3390">
          <cell r="F3390" t="str">
            <v>-35.026 138.60133</v>
          </cell>
          <cell r="G3390">
            <v>1</v>
          </cell>
          <cell r="J3390" t="str">
            <v>-32.08623 115.9842</v>
          </cell>
          <cell r="K3390">
            <v>1</v>
          </cell>
        </row>
        <row r="3391">
          <cell r="F3391" t="str">
            <v>-35.02643 138.54739</v>
          </cell>
          <cell r="G3391">
            <v>1</v>
          </cell>
          <cell r="J3391" t="str">
            <v>-31.80937 115.84389</v>
          </cell>
          <cell r="K3391">
            <v>1</v>
          </cell>
        </row>
        <row r="3392">
          <cell r="F3392" t="str">
            <v>-35.02701 138.81132</v>
          </cell>
          <cell r="G3392">
            <v>1</v>
          </cell>
          <cell r="J3392" t="str">
            <v>-31.91531 115.9409</v>
          </cell>
          <cell r="K3392">
            <v>1</v>
          </cell>
        </row>
        <row r="3393">
          <cell r="F3393" t="str">
            <v>-35.02989 138.58727</v>
          </cell>
          <cell r="G3393">
            <v>1</v>
          </cell>
          <cell r="J3393" t="str">
            <v>-32.50996 115.74644</v>
          </cell>
          <cell r="K3393">
            <v>1</v>
          </cell>
        </row>
        <row r="3394">
          <cell r="F3394" t="str">
            <v>-35.03105 143.33822</v>
          </cell>
          <cell r="G3394">
            <v>1</v>
          </cell>
          <cell r="J3394" t="str">
            <v>-32.02501 115.80057</v>
          </cell>
          <cell r="K3394">
            <v>1</v>
          </cell>
        </row>
        <row r="3395">
          <cell r="F3395" t="str">
            <v>-35.03136 138.53505</v>
          </cell>
          <cell r="G3395">
            <v>1</v>
          </cell>
          <cell r="J3395" t="str">
            <v>-32.13528 115.86783</v>
          </cell>
          <cell r="K3395">
            <v>1</v>
          </cell>
        </row>
        <row r="3396">
          <cell r="F3396" t="str">
            <v>-35.0326 138.61521</v>
          </cell>
          <cell r="G3396">
            <v>1</v>
          </cell>
          <cell r="J3396" t="str">
            <v>-34.318 115.15857</v>
          </cell>
          <cell r="K3396">
            <v>1</v>
          </cell>
        </row>
        <row r="3397">
          <cell r="F3397" t="str">
            <v>-35.03441 138.52182</v>
          </cell>
          <cell r="G3397">
            <v>1</v>
          </cell>
          <cell r="J3397" t="str">
            <v>-32.05403 115.96114</v>
          </cell>
          <cell r="K3397">
            <v>1</v>
          </cell>
        </row>
        <row r="3398">
          <cell r="F3398" t="str">
            <v>-35.03828 138.90241</v>
          </cell>
          <cell r="G3398">
            <v>1</v>
          </cell>
          <cell r="J3398" t="str">
            <v>-31.98121 115.932</v>
          </cell>
          <cell r="K3398">
            <v>1</v>
          </cell>
        </row>
        <row r="3399">
          <cell r="F3399" t="str">
            <v>-35.04708 138.58119</v>
          </cell>
          <cell r="G3399">
            <v>1</v>
          </cell>
          <cell r="J3399" t="str">
            <v>-31.90294 115.87445</v>
          </cell>
          <cell r="K3399">
            <v>1</v>
          </cell>
        </row>
        <row r="3400">
          <cell r="F3400" t="str">
            <v>-35.04846 138.62167</v>
          </cell>
          <cell r="G3400">
            <v>1</v>
          </cell>
          <cell r="J3400" t="str">
            <v>-33.27042 115.74332</v>
          </cell>
          <cell r="K3400">
            <v>1</v>
          </cell>
        </row>
        <row r="3401">
          <cell r="F3401" t="str">
            <v>-35.04947 138.86763</v>
          </cell>
          <cell r="G3401">
            <v>1</v>
          </cell>
          <cell r="J3401" t="str">
            <v>-33.28436 115.72194</v>
          </cell>
          <cell r="K3401">
            <v>1</v>
          </cell>
        </row>
        <row r="3402">
          <cell r="F3402" t="str">
            <v>-35.05164 138.59667</v>
          </cell>
          <cell r="G3402">
            <v>1</v>
          </cell>
          <cell r="J3402" t="str">
            <v>-31.6464 116.66174</v>
          </cell>
          <cell r="K3402">
            <v>1</v>
          </cell>
        </row>
        <row r="3403">
          <cell r="F3403" t="str">
            <v>-35.05179 142.88926</v>
          </cell>
          <cell r="G3403">
            <v>1</v>
          </cell>
          <cell r="J3403" t="str">
            <v>-31.6464 116.66174</v>
          </cell>
          <cell r="K3403">
            <v>1</v>
          </cell>
        </row>
        <row r="3404">
          <cell r="F3404" t="str">
            <v>-35.06295 148.10479</v>
          </cell>
          <cell r="G3404">
            <v>1</v>
          </cell>
          <cell r="J3404" t="str">
            <v>-32.12403 118.0219</v>
          </cell>
          <cell r="K3404">
            <v>1</v>
          </cell>
        </row>
        <row r="3405">
          <cell r="F3405" t="str">
            <v>-35.06543 138.5574</v>
          </cell>
          <cell r="G3405">
            <v>1</v>
          </cell>
          <cell r="J3405" t="str">
            <v>-30.40127 115.55204</v>
          </cell>
          <cell r="K3405">
            <v>1</v>
          </cell>
        </row>
        <row r="3406">
          <cell r="F3406" t="str">
            <v>-35.06595 117.86723</v>
          </cell>
          <cell r="G3406">
            <v>1</v>
          </cell>
          <cell r="J3406" t="str">
            <v>-31.7488 116.46012</v>
          </cell>
          <cell r="K3406">
            <v>1</v>
          </cell>
        </row>
        <row r="3407">
          <cell r="F3407" t="str">
            <v>-35.06687 138.59206</v>
          </cell>
          <cell r="G3407">
            <v>1</v>
          </cell>
          <cell r="J3407" t="str">
            <v>-31.88093 115.82727</v>
          </cell>
          <cell r="K3407">
            <v>1</v>
          </cell>
        </row>
        <row r="3408">
          <cell r="F3408" t="str">
            <v>-35.06731 138.85487</v>
          </cell>
          <cell r="G3408">
            <v>1</v>
          </cell>
          <cell r="J3408" t="str">
            <v>-32.30719 115.81747</v>
          </cell>
          <cell r="K3408">
            <v>1</v>
          </cell>
        </row>
        <row r="3409">
          <cell r="F3409" t="str">
            <v>-35.0682 138.5184</v>
          </cell>
          <cell r="G3409">
            <v>1</v>
          </cell>
          <cell r="J3409" t="str">
            <v>-20.40272 118.61378</v>
          </cell>
          <cell r="K3409">
            <v>1</v>
          </cell>
        </row>
        <row r="3410">
          <cell r="F3410" t="str">
            <v>-35.06878 142.31461</v>
          </cell>
          <cell r="G3410">
            <v>1</v>
          </cell>
          <cell r="J3410" t="str">
            <v>-31.86059 115.8448</v>
          </cell>
          <cell r="K3410">
            <v>1</v>
          </cell>
        </row>
        <row r="3411">
          <cell r="F3411" t="str">
            <v>-35.06908 117.62562</v>
          </cell>
          <cell r="G3411">
            <v>1</v>
          </cell>
          <cell r="J3411" t="str">
            <v>-33.78581 115.98186</v>
          </cell>
          <cell r="K3411">
            <v>1</v>
          </cell>
        </row>
        <row r="3412">
          <cell r="F3412" t="str">
            <v>-35.07046 138.53846</v>
          </cell>
          <cell r="G3412">
            <v>1</v>
          </cell>
          <cell r="J3412" t="str">
            <v>-31.84004 115.89088</v>
          </cell>
          <cell r="K3412">
            <v>1</v>
          </cell>
        </row>
        <row r="3413">
          <cell r="F3413" t="str">
            <v>-35.07363 138.59121</v>
          </cell>
          <cell r="G3413">
            <v>1</v>
          </cell>
          <cell r="J3413" t="str">
            <v>-30.59533 116.77127</v>
          </cell>
          <cell r="K3413">
            <v>1</v>
          </cell>
        </row>
        <row r="3414">
          <cell r="F3414" t="str">
            <v>-35.07517 138.59336</v>
          </cell>
          <cell r="G3414">
            <v>1</v>
          </cell>
          <cell r="J3414" t="str">
            <v>-31.69518 115.8054</v>
          </cell>
          <cell r="K3414">
            <v>1</v>
          </cell>
        </row>
        <row r="3415">
          <cell r="F3415" t="str">
            <v>-35.07568 138.51779</v>
          </cell>
          <cell r="G3415">
            <v>1</v>
          </cell>
          <cell r="J3415" t="str">
            <v>-31.89278 115.86928</v>
          </cell>
          <cell r="K3415">
            <v>1</v>
          </cell>
        </row>
        <row r="3416">
          <cell r="F3416" t="str">
            <v>-35.07679 139.93216</v>
          </cell>
          <cell r="G3416">
            <v>1</v>
          </cell>
          <cell r="J3416" t="str">
            <v>-32.07184 115.87441</v>
          </cell>
          <cell r="K3416">
            <v>1</v>
          </cell>
        </row>
        <row r="3417">
          <cell r="F3417" t="str">
            <v>-35.0801 138.53522</v>
          </cell>
          <cell r="G3417">
            <v>1</v>
          </cell>
          <cell r="J3417" t="str">
            <v>-32.03972 115.9285</v>
          </cell>
          <cell r="K3417">
            <v>1</v>
          </cell>
        </row>
        <row r="3418">
          <cell r="F3418" t="str">
            <v>-35.08396 138.505</v>
          </cell>
          <cell r="G3418">
            <v>1</v>
          </cell>
          <cell r="J3418" t="str">
            <v>-31.90799 115.95344</v>
          </cell>
          <cell r="K3418">
            <v>1</v>
          </cell>
        </row>
        <row r="3419">
          <cell r="F3419" t="str">
            <v>-35.08401 138.86748</v>
          </cell>
          <cell r="G3419">
            <v>1</v>
          </cell>
          <cell r="J3419" t="str">
            <v>-32.05066 115.84534</v>
          </cell>
          <cell r="K3419">
            <v>1</v>
          </cell>
        </row>
        <row r="3420">
          <cell r="F3420" t="str">
            <v>-35.08423 149.65274</v>
          </cell>
          <cell r="G3420">
            <v>1</v>
          </cell>
          <cell r="J3420" t="str">
            <v>-31.9214 115.91001</v>
          </cell>
          <cell r="K3420">
            <v>1</v>
          </cell>
        </row>
        <row r="3421">
          <cell r="F3421" t="str">
            <v>-35.08827 138.56467</v>
          </cell>
          <cell r="G3421">
            <v>1</v>
          </cell>
          <cell r="J3421" t="str">
            <v>-18.20022 125.56888</v>
          </cell>
          <cell r="K3421">
            <v>1</v>
          </cell>
        </row>
        <row r="3422">
          <cell r="F3422" t="str">
            <v>-35.0895 138.55482</v>
          </cell>
          <cell r="G3422">
            <v>1</v>
          </cell>
          <cell r="J3422" t="str">
            <v>-28.78771 114.60437</v>
          </cell>
          <cell r="K3422">
            <v>1</v>
          </cell>
        </row>
        <row r="3423">
          <cell r="F3423" t="str">
            <v>-35.09004 138.54295</v>
          </cell>
          <cell r="G3423">
            <v>1</v>
          </cell>
          <cell r="J3423" t="str">
            <v>-30.45013 117.86764</v>
          </cell>
          <cell r="K3423">
            <v>1</v>
          </cell>
        </row>
        <row r="3424">
          <cell r="F3424" t="str">
            <v>-35.09004 144.03743</v>
          </cell>
          <cell r="G3424">
            <v>1</v>
          </cell>
          <cell r="J3424" t="str">
            <v>-32.06899 115.75939</v>
          </cell>
          <cell r="K3424">
            <v>1</v>
          </cell>
        </row>
        <row r="3425">
          <cell r="F3425" t="str">
            <v>-35.09043 138.58484</v>
          </cell>
          <cell r="G3425">
            <v>1</v>
          </cell>
          <cell r="J3425" t="str">
            <v>-31.74642 115.73353</v>
          </cell>
          <cell r="K3425">
            <v>1</v>
          </cell>
        </row>
        <row r="3426">
          <cell r="F3426" t="str">
            <v>-35.09449 147.37902</v>
          </cell>
          <cell r="G3426">
            <v>1</v>
          </cell>
          <cell r="J3426" t="str">
            <v>-32.02409 115.9573</v>
          </cell>
          <cell r="K3426">
            <v>1</v>
          </cell>
        </row>
        <row r="3427">
          <cell r="F3427" t="str">
            <v>-35.09741 138.79161</v>
          </cell>
          <cell r="G3427">
            <v>1</v>
          </cell>
          <cell r="J3427" t="str">
            <v>-31.85665 115.93401</v>
          </cell>
          <cell r="K3427">
            <v>1</v>
          </cell>
        </row>
        <row r="3428">
          <cell r="F3428" t="str">
            <v>-35.09935 138.5278</v>
          </cell>
          <cell r="G3428">
            <v>1</v>
          </cell>
          <cell r="J3428" t="str">
            <v>-31.86781 115.93576</v>
          </cell>
          <cell r="K3428">
            <v>1</v>
          </cell>
        </row>
        <row r="3429">
          <cell r="F3429" t="str">
            <v>-35.1037 147.36636</v>
          </cell>
          <cell r="G3429">
            <v>1</v>
          </cell>
          <cell r="J3429" t="str">
            <v>-32.01855 115.75207</v>
          </cell>
          <cell r="K3429">
            <v>1</v>
          </cell>
        </row>
        <row r="3430">
          <cell r="F3430" t="str">
            <v>-35.1042 150.62743</v>
          </cell>
          <cell r="G3430">
            <v>1</v>
          </cell>
          <cell r="J3430" t="str">
            <v>-32.13359 115.82048</v>
          </cell>
          <cell r="K3430">
            <v>1</v>
          </cell>
        </row>
        <row r="3431">
          <cell r="F3431" t="str">
            <v>-35.1055 138.51819</v>
          </cell>
          <cell r="G3431">
            <v>1</v>
          </cell>
          <cell r="J3431" t="str">
            <v>-31.77466 115.75725</v>
          </cell>
          <cell r="K3431">
            <v>1</v>
          </cell>
        </row>
        <row r="3432">
          <cell r="F3432" t="str">
            <v>-35.1067 138.55705</v>
          </cell>
          <cell r="G3432">
            <v>1</v>
          </cell>
          <cell r="J3432" t="str">
            <v>-31.95078 115.94664</v>
          </cell>
          <cell r="K3432">
            <v>1</v>
          </cell>
        </row>
        <row r="3433">
          <cell r="F3433" t="str">
            <v>-35.10905 138.62259</v>
          </cell>
          <cell r="G3433">
            <v>1</v>
          </cell>
          <cell r="J3433" t="str">
            <v>-31.9439 115.92265</v>
          </cell>
          <cell r="K3433">
            <v>1</v>
          </cell>
        </row>
        <row r="3434">
          <cell r="F3434" t="str">
            <v>-35.11125 138.51406</v>
          </cell>
          <cell r="G3434">
            <v>1</v>
          </cell>
          <cell r="J3434" t="str">
            <v>-30.8077 117.85726</v>
          </cell>
          <cell r="K3434">
            <v>1</v>
          </cell>
        </row>
        <row r="3435">
          <cell r="F3435" t="str">
            <v>-35.11427 138.52414</v>
          </cell>
          <cell r="G3435">
            <v>1</v>
          </cell>
          <cell r="J3435" t="str">
            <v>-32.01036 115.91156</v>
          </cell>
          <cell r="K3435">
            <v>1</v>
          </cell>
        </row>
        <row r="3436">
          <cell r="F3436" t="str">
            <v>-35.1144 138.54211</v>
          </cell>
          <cell r="G3436">
            <v>1</v>
          </cell>
          <cell r="J3436" t="str">
            <v>-32.24772 115.84293</v>
          </cell>
          <cell r="K3436">
            <v>1</v>
          </cell>
        </row>
        <row r="3437">
          <cell r="F3437" t="str">
            <v>-35.11447 139.03841</v>
          </cell>
          <cell r="G3437">
            <v>1</v>
          </cell>
          <cell r="J3437" t="str">
            <v>-35.00612 117.88171</v>
          </cell>
          <cell r="K3437">
            <v>1</v>
          </cell>
        </row>
        <row r="3438">
          <cell r="F3438" t="str">
            <v>-35.11582 139.26694</v>
          </cell>
          <cell r="G3438">
            <v>1</v>
          </cell>
          <cell r="J3438" t="str">
            <v>-32.1028 116.92471</v>
          </cell>
          <cell r="K3438">
            <v>1</v>
          </cell>
        </row>
        <row r="3439">
          <cell r="F3439" t="str">
            <v>-35.1165 147.3562</v>
          </cell>
          <cell r="G3439">
            <v>1</v>
          </cell>
          <cell r="J3439" t="str">
            <v>-31.87585 116.21585</v>
          </cell>
          <cell r="K3439">
            <v>1</v>
          </cell>
        </row>
        <row r="3440">
          <cell r="F3440" t="str">
            <v>-35.11966 139.2664</v>
          </cell>
          <cell r="G3440">
            <v>1</v>
          </cell>
          <cell r="J3440" t="str">
            <v>-32.09409 115.83915</v>
          </cell>
          <cell r="K3440">
            <v>1</v>
          </cell>
        </row>
        <row r="3441">
          <cell r="F3441" t="str">
            <v>-35.12045 138.53222</v>
          </cell>
          <cell r="G3441">
            <v>1</v>
          </cell>
          <cell r="J3441" t="str">
            <v>-32.03293 115.78293</v>
          </cell>
          <cell r="K3441">
            <v>1</v>
          </cell>
        </row>
        <row r="3442">
          <cell r="F3442" t="str">
            <v>-35.12288 147.35982</v>
          </cell>
          <cell r="G3442">
            <v>1</v>
          </cell>
          <cell r="J3442" t="str">
            <v>-31.38059 116.09504</v>
          </cell>
          <cell r="K3442">
            <v>1</v>
          </cell>
        </row>
        <row r="3443">
          <cell r="F3443" t="str">
            <v>-35.12427 138.50325</v>
          </cell>
          <cell r="G3443">
            <v>1</v>
          </cell>
          <cell r="J3443" t="str">
            <v>-28.04166 114.67459</v>
          </cell>
          <cell r="K3443">
            <v>1</v>
          </cell>
        </row>
        <row r="3444">
          <cell r="F3444" t="str">
            <v>-35.12553 138.47988</v>
          </cell>
          <cell r="G3444">
            <v>1</v>
          </cell>
          <cell r="J3444" t="str">
            <v>-19.23336 128.94653</v>
          </cell>
          <cell r="K3444">
            <v>1</v>
          </cell>
        </row>
        <row r="3445">
          <cell r="F3445" t="str">
            <v>-35.12674 138.51449</v>
          </cell>
          <cell r="G3445">
            <v>1</v>
          </cell>
          <cell r="J3445" t="str">
            <v>-32.10242 115.94751</v>
          </cell>
          <cell r="K3445">
            <v>1</v>
          </cell>
        </row>
        <row r="3446">
          <cell r="F3446" t="str">
            <v>-35.12985 147.34885</v>
          </cell>
          <cell r="G3446">
            <v>1</v>
          </cell>
          <cell r="J3446" t="str">
            <v>-32.0852 115.83855</v>
          </cell>
          <cell r="K3446">
            <v>1</v>
          </cell>
        </row>
        <row r="3447">
          <cell r="F3447" t="str">
            <v>-35.13007 139.28353</v>
          </cell>
          <cell r="G3447">
            <v>1</v>
          </cell>
          <cell r="J3447" t="str">
            <v>-28.74035 114.62158</v>
          </cell>
          <cell r="K3447">
            <v>1</v>
          </cell>
        </row>
        <row r="3448">
          <cell r="F3448" t="str">
            <v>-35.13067 138.53946</v>
          </cell>
          <cell r="G3448">
            <v>1</v>
          </cell>
          <cell r="J3448" t="str">
            <v>-32.80161 116.46717</v>
          </cell>
          <cell r="K3448">
            <v>1</v>
          </cell>
        </row>
        <row r="3449">
          <cell r="F3449" t="str">
            <v>-35.13083 138.49149</v>
          </cell>
          <cell r="G3449">
            <v>1</v>
          </cell>
          <cell r="J3449" t="str">
            <v>-31.92384 115.82318</v>
          </cell>
          <cell r="K3449">
            <v>1</v>
          </cell>
        </row>
        <row r="3450">
          <cell r="F3450" t="str">
            <v>-35.13251 138.48216</v>
          </cell>
          <cell r="G3450">
            <v>1</v>
          </cell>
          <cell r="J3450" t="str">
            <v>-31.27358 116.51086</v>
          </cell>
          <cell r="K3450">
            <v>1</v>
          </cell>
        </row>
        <row r="3451">
          <cell r="F3451" t="str">
            <v>-35.13328 147.35423</v>
          </cell>
          <cell r="G3451">
            <v>1</v>
          </cell>
          <cell r="J3451" t="str">
            <v>-32.03553 115.82646</v>
          </cell>
          <cell r="K3451">
            <v>1</v>
          </cell>
        </row>
        <row r="3452">
          <cell r="F3452" t="str">
            <v>-35.13483 150.70571</v>
          </cell>
          <cell r="G3452">
            <v>1</v>
          </cell>
          <cell r="J3452" t="str">
            <v>-34.07213 118.26154</v>
          </cell>
          <cell r="K3452">
            <v>1</v>
          </cell>
        </row>
        <row r="3453">
          <cell r="F3453" t="str">
            <v>-35.13563 138.51155</v>
          </cell>
          <cell r="G3453">
            <v>1</v>
          </cell>
          <cell r="J3453" t="str">
            <v>-30.77768 121.48882</v>
          </cell>
          <cell r="K3453">
            <v>1</v>
          </cell>
        </row>
        <row r="3454">
          <cell r="F3454" t="str">
            <v>-35.13944 138.49908</v>
          </cell>
          <cell r="G3454">
            <v>1</v>
          </cell>
          <cell r="J3454" t="str">
            <v>-33.48631 115.7311</v>
          </cell>
          <cell r="K3454">
            <v>1</v>
          </cell>
        </row>
        <row r="3455">
          <cell r="F3455" t="str">
            <v>-35.14093 139.28118</v>
          </cell>
          <cell r="G3455">
            <v>1</v>
          </cell>
          <cell r="J3455" t="str">
            <v>-31.85725 115.87342</v>
          </cell>
          <cell r="K3455">
            <v>1</v>
          </cell>
        </row>
        <row r="3456">
          <cell r="F3456" t="str">
            <v>-35.14281 138.53473</v>
          </cell>
          <cell r="G3456">
            <v>1</v>
          </cell>
          <cell r="J3456" t="str">
            <v>-33.83635 116.39134</v>
          </cell>
          <cell r="K3456">
            <v>1</v>
          </cell>
        </row>
        <row r="3457">
          <cell r="F3457" t="str">
            <v>-35.14422 138.47143</v>
          </cell>
          <cell r="G3457">
            <v>1</v>
          </cell>
          <cell r="J3457" t="str">
            <v>-32.04563 115.99413</v>
          </cell>
          <cell r="K3457">
            <v>1</v>
          </cell>
        </row>
        <row r="3458">
          <cell r="F3458" t="str">
            <v>-35.14484 138.51932</v>
          </cell>
          <cell r="G3458">
            <v>1</v>
          </cell>
          <cell r="J3458" t="str">
            <v>-34.3943 119.3747</v>
          </cell>
          <cell r="K3458">
            <v>1</v>
          </cell>
        </row>
        <row r="3459">
          <cell r="F3459" t="str">
            <v>-35.14574 147.34797</v>
          </cell>
          <cell r="G3459">
            <v>1</v>
          </cell>
          <cell r="J3459" t="str">
            <v>-32.0415 115.84718</v>
          </cell>
          <cell r="K3459">
            <v>1</v>
          </cell>
        </row>
        <row r="3460">
          <cell r="F3460" t="str">
            <v>-35.14949 147.3748</v>
          </cell>
          <cell r="G3460">
            <v>1</v>
          </cell>
          <cell r="J3460" t="str">
            <v>-33.96172 116.1402</v>
          </cell>
          <cell r="K3460">
            <v>1</v>
          </cell>
        </row>
        <row r="3461">
          <cell r="F3461" t="str">
            <v>-35.15051 147.46586</v>
          </cell>
          <cell r="G3461">
            <v>1</v>
          </cell>
          <cell r="J3461" t="str">
            <v>-31.65406 115.70945</v>
          </cell>
          <cell r="K3461">
            <v>1</v>
          </cell>
        </row>
        <row r="3462">
          <cell r="F3462" t="str">
            <v>-35.15126 138.49657</v>
          </cell>
          <cell r="G3462">
            <v>1</v>
          </cell>
          <cell r="J3462" t="str">
            <v>-32.17468 116.00429</v>
          </cell>
          <cell r="K3462">
            <v>1</v>
          </cell>
        </row>
        <row r="3463">
          <cell r="F3463" t="str">
            <v>-35.15349 138.50665</v>
          </cell>
          <cell r="G3463">
            <v>1</v>
          </cell>
          <cell r="J3463" t="str">
            <v>-32.0367 115.93907</v>
          </cell>
          <cell r="K3463">
            <v>1</v>
          </cell>
        </row>
        <row r="3464">
          <cell r="F3464" t="str">
            <v>-35.15376 147.27788</v>
          </cell>
          <cell r="G3464">
            <v>1</v>
          </cell>
          <cell r="J3464" t="str">
            <v>-32.37207 117.00868</v>
          </cell>
          <cell r="K3464">
            <v>1</v>
          </cell>
        </row>
        <row r="3465">
          <cell r="F3465" t="str">
            <v>-35.15465 138.51771</v>
          </cell>
          <cell r="G3465">
            <v>1</v>
          </cell>
          <cell r="J3465" t="str">
            <v>-17.95955 122.23903</v>
          </cell>
          <cell r="K3465">
            <v>1</v>
          </cell>
        </row>
        <row r="3466">
          <cell r="F3466" t="str">
            <v>-35.16582 149.12756</v>
          </cell>
          <cell r="G3466">
            <v>1</v>
          </cell>
          <cell r="J3466" t="str">
            <v>-33.84517 117.63489</v>
          </cell>
          <cell r="K3466">
            <v>1</v>
          </cell>
        </row>
        <row r="3467">
          <cell r="F3467" t="str">
            <v>-35.16794 149.06857</v>
          </cell>
          <cell r="G3467">
            <v>1</v>
          </cell>
          <cell r="J3467" t="str">
            <v>-31.87364 118.14766</v>
          </cell>
          <cell r="K3467">
            <v>1</v>
          </cell>
        </row>
        <row r="3468">
          <cell r="F3468" t="str">
            <v>-35.16866 149.11201</v>
          </cell>
          <cell r="G3468">
            <v>1</v>
          </cell>
          <cell r="J3468" t="str">
            <v>-33.25272 115.83417</v>
          </cell>
          <cell r="K3468">
            <v>1</v>
          </cell>
        </row>
        <row r="3469">
          <cell r="F3469" t="str">
            <v>-35.16866 149.11201</v>
          </cell>
          <cell r="G3469">
            <v>1</v>
          </cell>
          <cell r="J3469" t="str">
            <v>-32.06014 115.86101</v>
          </cell>
          <cell r="K3469">
            <v>1</v>
          </cell>
        </row>
        <row r="3470">
          <cell r="F3470" t="str">
            <v>-35.17021 141.81097</v>
          </cell>
          <cell r="G3470">
            <v>1</v>
          </cell>
          <cell r="J3470" t="str">
            <v>-31.66245 116.03038</v>
          </cell>
          <cell r="K3470">
            <v>1</v>
          </cell>
        </row>
        <row r="3471">
          <cell r="F3471" t="str">
            <v>-35.17561 138.47184</v>
          </cell>
          <cell r="G3471">
            <v>1</v>
          </cell>
          <cell r="J3471" t="str">
            <v>-31.64386 116.06264</v>
          </cell>
          <cell r="K3471">
            <v>1</v>
          </cell>
        </row>
        <row r="3472">
          <cell r="F3472" t="str">
            <v>-35.18093 138.75802</v>
          </cell>
          <cell r="G3472">
            <v>1</v>
          </cell>
          <cell r="J3472" t="str">
            <v>-33.40305 115.63913</v>
          </cell>
          <cell r="K3472">
            <v>1</v>
          </cell>
        </row>
        <row r="3473">
          <cell r="F3473" t="str">
            <v>-35.18209 149.10021</v>
          </cell>
          <cell r="G3473">
            <v>1</v>
          </cell>
          <cell r="J3473" t="str">
            <v>-33.33306 115.63806</v>
          </cell>
          <cell r="K3473">
            <v>1</v>
          </cell>
        </row>
        <row r="3474">
          <cell r="F3474" t="str">
            <v>-35.1866 143.3441</v>
          </cell>
          <cell r="G3474">
            <v>1</v>
          </cell>
          <cell r="J3474" t="str">
            <v>-32.29111 115.73782</v>
          </cell>
          <cell r="K3474">
            <v>1</v>
          </cell>
        </row>
        <row r="3475">
          <cell r="F3475" t="str">
            <v>-35.19029 138.47348</v>
          </cell>
          <cell r="G3475">
            <v>1</v>
          </cell>
          <cell r="J3475" t="str">
            <v>-29.98683 116.56912</v>
          </cell>
          <cell r="K3475">
            <v>1</v>
          </cell>
        </row>
        <row r="3476">
          <cell r="F3476" t="str">
            <v>-35.19184 149.04393</v>
          </cell>
          <cell r="G3476">
            <v>1</v>
          </cell>
          <cell r="J3476" t="str">
            <v>-31.83873 115.86198</v>
          </cell>
          <cell r="K3476">
            <v>1</v>
          </cell>
        </row>
        <row r="3477">
          <cell r="F3477" t="str">
            <v>-35.19281 147.25328</v>
          </cell>
          <cell r="G3477">
            <v>1</v>
          </cell>
          <cell r="J3477" t="str">
            <v>-32.06028 115.88213</v>
          </cell>
          <cell r="K3477">
            <v>1</v>
          </cell>
        </row>
        <row r="3478">
          <cell r="F3478" t="str">
            <v>-35.1965 149.15221</v>
          </cell>
          <cell r="G3478">
            <v>1</v>
          </cell>
          <cell r="J3478" t="str">
            <v>-26.6012 118.49652</v>
          </cell>
          <cell r="K3478">
            <v>1</v>
          </cell>
        </row>
        <row r="3479">
          <cell r="F3479" t="str">
            <v>-35.19767 149.12075</v>
          </cell>
          <cell r="G3479">
            <v>1</v>
          </cell>
          <cell r="J3479" t="str">
            <v>-33.64165 115.37413</v>
          </cell>
          <cell r="K3479">
            <v>1</v>
          </cell>
        </row>
        <row r="3480">
          <cell r="F3480" t="str">
            <v>-35.19856 149.03649</v>
          </cell>
          <cell r="G3480">
            <v>1</v>
          </cell>
          <cell r="J3480" t="str">
            <v>-31.64611 115.70274</v>
          </cell>
          <cell r="K3480">
            <v>1</v>
          </cell>
        </row>
        <row r="3481">
          <cell r="F3481" t="str">
            <v>-35.19966 149.06547</v>
          </cell>
          <cell r="G3481">
            <v>1</v>
          </cell>
          <cell r="J3481" t="str">
            <v>-32.21728 116.01314</v>
          </cell>
          <cell r="K3481">
            <v>1</v>
          </cell>
        </row>
        <row r="3482">
          <cell r="F3482" t="str">
            <v>-35.20243 138.48337</v>
          </cell>
          <cell r="G3482">
            <v>1</v>
          </cell>
          <cell r="J3482" t="str">
            <v>-32.22479 116.00571</v>
          </cell>
          <cell r="K3482">
            <v>1</v>
          </cell>
        </row>
        <row r="3483">
          <cell r="F3483" t="str">
            <v>-35.20667 149.04578</v>
          </cell>
          <cell r="G3483">
            <v>1</v>
          </cell>
          <cell r="J3483" t="str">
            <v>-32.21944 116.0122</v>
          </cell>
          <cell r="K3483">
            <v>1</v>
          </cell>
        </row>
        <row r="3484">
          <cell r="F3484" t="str">
            <v>-35.20717 149.07609</v>
          </cell>
          <cell r="G3484">
            <v>1</v>
          </cell>
          <cell r="J3484" t="str">
            <v>-17.95978 122.21835</v>
          </cell>
          <cell r="K3484">
            <v>1</v>
          </cell>
        </row>
        <row r="3485">
          <cell r="F3485" t="str">
            <v>-35.20983 149.05638</v>
          </cell>
          <cell r="G3485">
            <v>1</v>
          </cell>
          <cell r="J3485" t="str">
            <v>-30.68065 117.12545</v>
          </cell>
          <cell r="K3485">
            <v>1</v>
          </cell>
        </row>
        <row r="3486">
          <cell r="F3486" t="str">
            <v>-35.21186 149.01164</v>
          </cell>
          <cell r="G3486">
            <v>1</v>
          </cell>
          <cell r="J3486" t="str">
            <v>-32.07496 115.93273</v>
          </cell>
          <cell r="K3486">
            <v>1</v>
          </cell>
        </row>
        <row r="3487">
          <cell r="F3487" t="str">
            <v>-35.21331 149.0672</v>
          </cell>
          <cell r="G3487">
            <v>1</v>
          </cell>
          <cell r="J3487" t="str">
            <v>-31.09 116.44957</v>
          </cell>
          <cell r="K3487">
            <v>1</v>
          </cell>
        </row>
        <row r="3488">
          <cell r="F3488" t="str">
            <v>-35.21351 149.09378</v>
          </cell>
          <cell r="G3488">
            <v>1</v>
          </cell>
          <cell r="J3488" t="str">
            <v>-32.24515 115.8106</v>
          </cell>
          <cell r="K3488">
            <v>1</v>
          </cell>
        </row>
        <row r="3489">
          <cell r="F3489" t="str">
            <v>-35.21823 138.54272</v>
          </cell>
          <cell r="G3489">
            <v>1</v>
          </cell>
          <cell r="J3489" t="str">
            <v>-31.87712 115.89046</v>
          </cell>
          <cell r="K3489">
            <v>1</v>
          </cell>
        </row>
        <row r="3490">
          <cell r="F3490" t="str">
            <v>-35.21854 149.0332</v>
          </cell>
          <cell r="G3490">
            <v>1</v>
          </cell>
          <cell r="J3490" t="str">
            <v>-32.09068 115.92916</v>
          </cell>
          <cell r="K3490">
            <v>1</v>
          </cell>
        </row>
        <row r="3491">
          <cell r="F3491" t="str">
            <v>-35.21919 138.54127</v>
          </cell>
          <cell r="G3491">
            <v>1</v>
          </cell>
          <cell r="J3491" t="str">
            <v>-32.07699 115.91175</v>
          </cell>
          <cell r="K3491">
            <v>1</v>
          </cell>
        </row>
        <row r="3492">
          <cell r="F3492" t="str">
            <v>-35.22386 146.71831</v>
          </cell>
          <cell r="G3492">
            <v>1</v>
          </cell>
          <cell r="J3492" t="str">
            <v>-32.07699 115.91175</v>
          </cell>
          <cell r="K3492">
            <v>1</v>
          </cell>
        </row>
        <row r="3493">
          <cell r="F3493" t="str">
            <v>-35.22483 149.1131</v>
          </cell>
          <cell r="G3493">
            <v>1</v>
          </cell>
          <cell r="J3493" t="str">
            <v>-32.01395 115.93708</v>
          </cell>
          <cell r="K3493">
            <v>1</v>
          </cell>
        </row>
        <row r="3494">
          <cell r="F3494" t="str">
            <v>-35.22652 149.05277</v>
          </cell>
          <cell r="G3494">
            <v>1</v>
          </cell>
          <cell r="J3494" t="str">
            <v>-33.55724 115.56475</v>
          </cell>
          <cell r="K3494">
            <v>1</v>
          </cell>
        </row>
        <row r="3495">
          <cell r="F3495" t="str">
            <v>-35.22809 149.02084</v>
          </cell>
          <cell r="G3495">
            <v>1</v>
          </cell>
          <cell r="J3495" t="str">
            <v>-32.05149 115.80435</v>
          </cell>
          <cell r="K3495">
            <v>1</v>
          </cell>
        </row>
        <row r="3496">
          <cell r="F3496" t="str">
            <v>-35.22809 149.02084</v>
          </cell>
          <cell r="G3496">
            <v>1</v>
          </cell>
          <cell r="J3496" t="str">
            <v>-32.60289 115.89396</v>
          </cell>
          <cell r="K3496">
            <v>1</v>
          </cell>
        </row>
        <row r="3497">
          <cell r="F3497" t="str">
            <v>-35.22809 149.02084</v>
          </cell>
          <cell r="G3497">
            <v>1</v>
          </cell>
          <cell r="J3497" t="str">
            <v>-32.11159 115.93554</v>
          </cell>
          <cell r="K3497">
            <v>1</v>
          </cell>
        </row>
        <row r="3498">
          <cell r="F3498" t="str">
            <v>-35.23311 149.03888</v>
          </cell>
          <cell r="G3498">
            <v>1</v>
          </cell>
          <cell r="J3498" t="str">
            <v>-33.35193 115.65151</v>
          </cell>
          <cell r="K3498">
            <v>1</v>
          </cell>
        </row>
        <row r="3499">
          <cell r="F3499" t="str">
            <v>-35.23507 149.10239</v>
          </cell>
          <cell r="G3499">
            <v>1</v>
          </cell>
          <cell r="J3499" t="str">
            <v>-31.85137 115.77251</v>
          </cell>
          <cell r="K3499">
            <v>1</v>
          </cell>
        </row>
        <row r="3500">
          <cell r="F3500" t="str">
            <v>-35.23858 149.15465</v>
          </cell>
          <cell r="G3500">
            <v>1</v>
          </cell>
          <cell r="J3500" t="str">
            <v>-31.97285 115.92185</v>
          </cell>
          <cell r="K3500">
            <v>1</v>
          </cell>
        </row>
        <row r="3501">
          <cell r="F3501" t="str">
            <v>-35.24294 149.1399</v>
          </cell>
          <cell r="G3501">
            <v>1</v>
          </cell>
          <cell r="J3501" t="str">
            <v>-32.0073 116.09076</v>
          </cell>
          <cell r="K3501">
            <v>1</v>
          </cell>
        </row>
        <row r="3502">
          <cell r="F3502" t="str">
            <v>-35.24869 149.12489</v>
          </cell>
          <cell r="G3502">
            <v>1</v>
          </cell>
          <cell r="J3502" t="str">
            <v>-31.89982 115.86284</v>
          </cell>
          <cell r="K3502">
            <v>1</v>
          </cell>
        </row>
        <row r="3503">
          <cell r="F3503" t="str">
            <v>-35.24964 149.1629</v>
          </cell>
          <cell r="G3503">
            <v>1</v>
          </cell>
          <cell r="J3503" t="str">
            <v>-29.68728 115.8931</v>
          </cell>
          <cell r="K3503">
            <v>1</v>
          </cell>
        </row>
        <row r="3504">
          <cell r="F3504" t="str">
            <v>-35.2501 149.05896</v>
          </cell>
          <cell r="G3504">
            <v>1</v>
          </cell>
          <cell r="J3504" t="str">
            <v>-24.87552 113.65762</v>
          </cell>
          <cell r="K3504">
            <v>1</v>
          </cell>
        </row>
        <row r="3505">
          <cell r="F3505" t="str">
            <v>-35.25023 149.03558</v>
          </cell>
          <cell r="G3505">
            <v>1</v>
          </cell>
          <cell r="J3505" t="str">
            <v>-24.88424 113.65926</v>
          </cell>
          <cell r="K3505">
            <v>1</v>
          </cell>
        </row>
        <row r="3506">
          <cell r="F3506" t="str">
            <v>-35.25218 149.44592</v>
          </cell>
          <cell r="G3506">
            <v>1</v>
          </cell>
          <cell r="J3506" t="str">
            <v>-24.89193 113.66637</v>
          </cell>
          <cell r="K3506">
            <v>1</v>
          </cell>
        </row>
        <row r="3507">
          <cell r="F3507" t="str">
            <v>-35.25225 149.04686</v>
          </cell>
          <cell r="G3507">
            <v>1</v>
          </cell>
          <cell r="J3507" t="str">
            <v>-31.71148 115.78572</v>
          </cell>
          <cell r="K3507">
            <v>1</v>
          </cell>
        </row>
        <row r="3508">
          <cell r="F3508" t="str">
            <v>-35.25239 139.45682</v>
          </cell>
          <cell r="G3508">
            <v>1</v>
          </cell>
          <cell r="J3508" t="str">
            <v>-31.99172 115.90518</v>
          </cell>
          <cell r="K3508">
            <v>1</v>
          </cell>
        </row>
        <row r="3509">
          <cell r="F3509" t="str">
            <v>-35.25696 149.07785</v>
          </cell>
          <cell r="G3509">
            <v>1</v>
          </cell>
          <cell r="J3509" t="str">
            <v>-31.90308 115.95191</v>
          </cell>
          <cell r="K3509">
            <v>1</v>
          </cell>
        </row>
        <row r="3510">
          <cell r="F3510" t="str">
            <v>-35.25725 149.14274</v>
          </cell>
          <cell r="G3510">
            <v>1</v>
          </cell>
          <cell r="J3510" t="str">
            <v>-33.46924 121.07193</v>
          </cell>
          <cell r="K3510">
            <v>1</v>
          </cell>
        </row>
        <row r="3511">
          <cell r="F3511" t="str">
            <v>-35.25904 138.90554</v>
          </cell>
          <cell r="G3511">
            <v>1</v>
          </cell>
          <cell r="J3511" t="str">
            <v>-20.41029 118.60822</v>
          </cell>
          <cell r="K3511">
            <v>1</v>
          </cell>
        </row>
        <row r="3512">
          <cell r="F3512" t="str">
            <v>-35.25951 140.90486</v>
          </cell>
          <cell r="G3512">
            <v>1</v>
          </cell>
          <cell r="J3512" t="str">
            <v>-20.41029 118.60822</v>
          </cell>
          <cell r="K3512">
            <v>1</v>
          </cell>
        </row>
        <row r="3513">
          <cell r="F3513" t="str">
            <v>-35.2603 138.88609</v>
          </cell>
          <cell r="G3513">
            <v>1</v>
          </cell>
          <cell r="J3513" t="str">
            <v>-32.06028 115.88213</v>
          </cell>
          <cell r="K3513">
            <v>1</v>
          </cell>
        </row>
        <row r="3514">
          <cell r="F3514" t="str">
            <v>-35.26111 149.12064</v>
          </cell>
          <cell r="G3514">
            <v>1</v>
          </cell>
          <cell r="J3514" t="str">
            <v>-33.83234 121.91</v>
          </cell>
          <cell r="K3514">
            <v>1</v>
          </cell>
        </row>
        <row r="3515">
          <cell r="F3515" t="str">
            <v>-35.26261 141.18016</v>
          </cell>
          <cell r="G3515">
            <v>1</v>
          </cell>
          <cell r="J3515" t="str">
            <v>-31.8586 115.98311</v>
          </cell>
          <cell r="K3515">
            <v>1</v>
          </cell>
        </row>
        <row r="3516">
          <cell r="F3516" t="str">
            <v>-35.26554 149.12624</v>
          </cell>
          <cell r="G3516">
            <v>1</v>
          </cell>
          <cell r="J3516" t="str">
            <v>-30.49915 115.06592</v>
          </cell>
          <cell r="K3516">
            <v>1</v>
          </cell>
        </row>
        <row r="3517">
          <cell r="F3517" t="str">
            <v>-35.26786 149.14481</v>
          </cell>
          <cell r="G3517">
            <v>1</v>
          </cell>
          <cell r="J3517" t="str">
            <v>-32.13925 116.00065</v>
          </cell>
          <cell r="K3517">
            <v>1</v>
          </cell>
        </row>
        <row r="3518">
          <cell r="F3518" t="str">
            <v>-35.2686 138.55346</v>
          </cell>
          <cell r="G3518">
            <v>1</v>
          </cell>
          <cell r="J3518" t="str">
            <v>-28.4997 114.79151</v>
          </cell>
          <cell r="K3518">
            <v>1</v>
          </cell>
        </row>
        <row r="3519">
          <cell r="F3519" t="str">
            <v>-35.26912 147.10824</v>
          </cell>
          <cell r="G3519">
            <v>1</v>
          </cell>
          <cell r="J3519" t="str">
            <v>-32.31715 115.75084</v>
          </cell>
          <cell r="K3519">
            <v>1</v>
          </cell>
        </row>
        <row r="3520">
          <cell r="F3520" t="str">
            <v>-35.27388 138.4529</v>
          </cell>
          <cell r="G3520">
            <v>1</v>
          </cell>
          <cell r="J3520" t="str">
            <v>-31.85796 116.27076</v>
          </cell>
          <cell r="K3520">
            <v>1</v>
          </cell>
        </row>
        <row r="3521">
          <cell r="F3521" t="str">
            <v>-35.28263 149.14019</v>
          </cell>
          <cell r="G3521">
            <v>1</v>
          </cell>
          <cell r="J3521" t="str">
            <v>-33.48599 115.74113</v>
          </cell>
          <cell r="K3521">
            <v>1</v>
          </cell>
        </row>
        <row r="3522">
          <cell r="F3522" t="str">
            <v>-35.29074 149.15558</v>
          </cell>
          <cell r="G3522">
            <v>1</v>
          </cell>
          <cell r="J3522" t="str">
            <v>-32.07235 115.77311</v>
          </cell>
          <cell r="K3522">
            <v>1</v>
          </cell>
        </row>
        <row r="3523">
          <cell r="F3523" t="str">
            <v>-35.29156 143.45226</v>
          </cell>
          <cell r="G3523">
            <v>1</v>
          </cell>
          <cell r="J3523" t="str">
            <v>-30.76819 121.48112</v>
          </cell>
          <cell r="K3523">
            <v>1</v>
          </cell>
        </row>
        <row r="3524">
          <cell r="F3524" t="str">
            <v>-35.29963 149.16747</v>
          </cell>
          <cell r="G3524">
            <v>1</v>
          </cell>
          <cell r="J3524" t="str">
            <v>-31.91749 115.81722</v>
          </cell>
          <cell r="K3524">
            <v>1</v>
          </cell>
        </row>
        <row r="3525">
          <cell r="F3525" t="str">
            <v>-35.30752 149.10052</v>
          </cell>
          <cell r="G3525">
            <v>1</v>
          </cell>
          <cell r="J3525" t="str">
            <v>-31.92775 115.79286</v>
          </cell>
          <cell r="K3525">
            <v>1</v>
          </cell>
        </row>
        <row r="3526">
          <cell r="F3526" t="str">
            <v>-35.30752 149.10052</v>
          </cell>
          <cell r="G3526">
            <v>1</v>
          </cell>
          <cell r="J3526" t="str">
            <v>-31.93539 115.76513</v>
          </cell>
          <cell r="K3526">
            <v>1</v>
          </cell>
        </row>
        <row r="3527">
          <cell r="F3527" t="str">
            <v>-35.30809 148.22154</v>
          </cell>
          <cell r="G3527">
            <v>1</v>
          </cell>
          <cell r="J3527" t="str">
            <v>-31.9838 115.78522</v>
          </cell>
          <cell r="K3527">
            <v>1</v>
          </cell>
        </row>
        <row r="3528">
          <cell r="F3528" t="str">
            <v>-35.30846 148.06497</v>
          </cell>
          <cell r="G3528">
            <v>1</v>
          </cell>
          <cell r="J3528" t="str">
            <v>-31.67754 115.71831</v>
          </cell>
          <cell r="K3528">
            <v>1</v>
          </cell>
        </row>
        <row r="3529">
          <cell r="F3529" t="str">
            <v>-35.31723 149.11166</v>
          </cell>
          <cell r="G3529">
            <v>1</v>
          </cell>
          <cell r="J3529" t="str">
            <v>-31.90599 116.03951</v>
          </cell>
          <cell r="K3529">
            <v>1</v>
          </cell>
        </row>
        <row r="3530">
          <cell r="F3530" t="str">
            <v>-35.32468 149.07895</v>
          </cell>
          <cell r="G3530">
            <v>1</v>
          </cell>
          <cell r="J3530" t="str">
            <v>-32.10801 116.02222</v>
          </cell>
          <cell r="K3530">
            <v>1</v>
          </cell>
        </row>
        <row r="3531">
          <cell r="F3531" t="str">
            <v>-35.32807 149.13796</v>
          </cell>
          <cell r="G3531">
            <v>1</v>
          </cell>
          <cell r="J3531" t="str">
            <v>-33.30881 115.71064</v>
          </cell>
          <cell r="K3531">
            <v>1</v>
          </cell>
        </row>
        <row r="3532">
          <cell r="F3532" t="str">
            <v>-35.32909 149.15047</v>
          </cell>
          <cell r="G3532">
            <v>1</v>
          </cell>
          <cell r="J3532" t="str">
            <v>-31.96469 115.94335</v>
          </cell>
          <cell r="K3532">
            <v>1</v>
          </cell>
        </row>
        <row r="3533">
          <cell r="F3533" t="str">
            <v>-35.32909 149.15047</v>
          </cell>
          <cell r="G3533">
            <v>1</v>
          </cell>
          <cell r="J3533" t="str">
            <v>-33.35564 115.63363</v>
          </cell>
          <cell r="K3533">
            <v>1</v>
          </cell>
        </row>
        <row r="3534">
          <cell r="F3534" t="str">
            <v>-35.32962 146.26751</v>
          </cell>
          <cell r="G3534">
            <v>1</v>
          </cell>
          <cell r="J3534" t="str">
            <v>-31.99132 115.87321</v>
          </cell>
          <cell r="K3534">
            <v>1</v>
          </cell>
        </row>
        <row r="3535">
          <cell r="F3535" t="str">
            <v>-35.32998 149.07752</v>
          </cell>
          <cell r="G3535">
            <v>1</v>
          </cell>
          <cell r="J3535" t="str">
            <v>-32.41133 115.76943</v>
          </cell>
          <cell r="K3535">
            <v>1</v>
          </cell>
        </row>
        <row r="3536">
          <cell r="F3536" t="str">
            <v>-35.33056 140.52071</v>
          </cell>
          <cell r="G3536">
            <v>1</v>
          </cell>
          <cell r="J3536" t="str">
            <v>-31.99827 115.86022</v>
          </cell>
          <cell r="K3536">
            <v>1</v>
          </cell>
        </row>
        <row r="3537">
          <cell r="F3537" t="str">
            <v>-35.33157 149.09464</v>
          </cell>
          <cell r="G3537">
            <v>1</v>
          </cell>
          <cell r="J3537" t="str">
            <v>-33.75457 122.53004</v>
          </cell>
          <cell r="K3537">
            <v>1</v>
          </cell>
        </row>
        <row r="3538">
          <cell r="F3538" t="str">
            <v>-35.33297 143.55377</v>
          </cell>
          <cell r="G3538">
            <v>1</v>
          </cell>
          <cell r="J3538" t="str">
            <v>-31.7517 115.7483</v>
          </cell>
          <cell r="K3538">
            <v>1</v>
          </cell>
        </row>
        <row r="3539">
          <cell r="F3539" t="str">
            <v>-35.33443 149.0324</v>
          </cell>
          <cell r="G3539">
            <v>1</v>
          </cell>
          <cell r="J3539" t="str">
            <v>-32.01858 115.86489</v>
          </cell>
          <cell r="K3539">
            <v>1</v>
          </cell>
        </row>
        <row r="3540">
          <cell r="F3540" t="str">
            <v>-35.33462 143.54587</v>
          </cell>
          <cell r="G3540">
            <v>1</v>
          </cell>
          <cell r="J3540" t="str">
            <v>-32.12709 115.77182</v>
          </cell>
          <cell r="K3540">
            <v>1</v>
          </cell>
        </row>
        <row r="3541">
          <cell r="F3541" t="str">
            <v>-35.33768 149.09367</v>
          </cell>
          <cell r="G3541">
            <v>1</v>
          </cell>
          <cell r="J3541" t="str">
            <v>-33.33487 115.65285</v>
          </cell>
          <cell r="K3541">
            <v>1</v>
          </cell>
        </row>
        <row r="3542">
          <cell r="F3542" t="str">
            <v>-35.33784 149.13202</v>
          </cell>
          <cell r="G3542">
            <v>1</v>
          </cell>
          <cell r="J3542" t="str">
            <v>-32.05624 115.97384</v>
          </cell>
          <cell r="K3542">
            <v>1</v>
          </cell>
        </row>
        <row r="3543">
          <cell r="F3543" t="str">
            <v>-35.33805 149.05616</v>
          </cell>
          <cell r="G3543">
            <v>1</v>
          </cell>
          <cell r="J3543" t="str">
            <v>-32.08185 115.80881</v>
          </cell>
          <cell r="K3543">
            <v>1</v>
          </cell>
        </row>
        <row r="3544">
          <cell r="F3544" t="str">
            <v>-35.34126 149.07607</v>
          </cell>
          <cell r="G3544">
            <v>1</v>
          </cell>
          <cell r="J3544" t="str">
            <v>-31.91214 115.856</v>
          </cell>
          <cell r="K3544">
            <v>1</v>
          </cell>
        </row>
        <row r="3545">
          <cell r="F3545" t="str">
            <v>-35.34228 149.10408</v>
          </cell>
          <cell r="G3545">
            <v>1</v>
          </cell>
          <cell r="J3545" t="str">
            <v>-30.95019 121.16715</v>
          </cell>
          <cell r="K3545">
            <v>1</v>
          </cell>
        </row>
        <row r="3546">
          <cell r="F3546" t="str">
            <v>-35.34697 143.54916</v>
          </cell>
          <cell r="G3546">
            <v>1</v>
          </cell>
          <cell r="J3546" t="str">
            <v>-32.29798 115.75528</v>
          </cell>
          <cell r="K3546">
            <v>1</v>
          </cell>
        </row>
        <row r="3547">
          <cell r="F3547" t="str">
            <v>-35.34856 138.62068</v>
          </cell>
          <cell r="G3547">
            <v>1</v>
          </cell>
          <cell r="J3547" t="str">
            <v>-29.87968 116.0226</v>
          </cell>
          <cell r="K3547">
            <v>1</v>
          </cell>
        </row>
        <row r="3548">
          <cell r="F3548" t="str">
            <v>-35.35183 149.07873</v>
          </cell>
          <cell r="G3548">
            <v>1</v>
          </cell>
          <cell r="J3548" t="str">
            <v>-33.67066 115.32433</v>
          </cell>
          <cell r="K3548">
            <v>1</v>
          </cell>
        </row>
        <row r="3549">
          <cell r="F3549" t="str">
            <v>-35.35453 149.05988</v>
          </cell>
          <cell r="G3549">
            <v>1</v>
          </cell>
          <cell r="J3549" t="str">
            <v>-32.32676 117.87718</v>
          </cell>
          <cell r="K3549">
            <v>1</v>
          </cell>
        </row>
        <row r="3550">
          <cell r="F3550" t="str">
            <v>-35.35613 149.04205</v>
          </cell>
          <cell r="G3550">
            <v>1</v>
          </cell>
          <cell r="J3550" t="str">
            <v>-32.0021 115.76136</v>
          </cell>
          <cell r="K3550">
            <v>1</v>
          </cell>
        </row>
        <row r="3551">
          <cell r="F3551" t="str">
            <v>-35.35786 149.23306</v>
          </cell>
          <cell r="G3551">
            <v>1</v>
          </cell>
          <cell r="J3551" t="str">
            <v>-33.85205 115.10844</v>
          </cell>
          <cell r="K3551">
            <v>1</v>
          </cell>
        </row>
        <row r="3552">
          <cell r="F3552" t="str">
            <v>-35.35844 149.09733</v>
          </cell>
          <cell r="G3552">
            <v>1</v>
          </cell>
          <cell r="J3552" t="str">
            <v>-31.79004 115.76026</v>
          </cell>
          <cell r="K3552">
            <v>1</v>
          </cell>
        </row>
        <row r="3553">
          <cell r="F3553" t="str">
            <v>-35.35929 149.22911</v>
          </cell>
          <cell r="G3553">
            <v>1</v>
          </cell>
          <cell r="J3553" t="str">
            <v>-34.29399 117.55131</v>
          </cell>
          <cell r="K3553">
            <v>1</v>
          </cell>
        </row>
        <row r="3554">
          <cell r="F3554" t="str">
            <v>-35.36444 149.08416</v>
          </cell>
          <cell r="G3554">
            <v>1</v>
          </cell>
          <cell r="J3554" t="str">
            <v>-31.80401 115.78852</v>
          </cell>
          <cell r="K3554">
            <v>1</v>
          </cell>
        </row>
        <row r="3555">
          <cell r="F3555" t="str">
            <v>-35.3674 150.47367</v>
          </cell>
          <cell r="G3555">
            <v>1</v>
          </cell>
          <cell r="J3555" t="str">
            <v>-31.80401 115.78852</v>
          </cell>
          <cell r="K3555">
            <v>1</v>
          </cell>
        </row>
        <row r="3556">
          <cell r="F3556" t="str">
            <v>-35.36758 149.23137</v>
          </cell>
          <cell r="G3556">
            <v>1</v>
          </cell>
          <cell r="J3556" t="str">
            <v>-27.41999 117.8974</v>
          </cell>
          <cell r="K3556">
            <v>1</v>
          </cell>
        </row>
        <row r="3557">
          <cell r="F3557" t="str">
            <v>-35.37237 145.71774</v>
          </cell>
          <cell r="G3557">
            <v>1</v>
          </cell>
          <cell r="J3557" t="str">
            <v>-31.84517 115.98373</v>
          </cell>
          <cell r="K3557">
            <v>1</v>
          </cell>
        </row>
        <row r="3558">
          <cell r="F3558" t="str">
            <v>-35.37293 149.23262</v>
          </cell>
          <cell r="G3558">
            <v>1</v>
          </cell>
          <cell r="J3558" t="str">
            <v>-31.65847 117.24516</v>
          </cell>
          <cell r="K3558">
            <v>1</v>
          </cell>
        </row>
        <row r="3559">
          <cell r="F3559" t="str">
            <v>-35.37322 149.08553</v>
          </cell>
          <cell r="G3559">
            <v>1</v>
          </cell>
          <cell r="J3559" t="str">
            <v>-31.73114 115.73843</v>
          </cell>
          <cell r="K3559">
            <v>1</v>
          </cell>
        </row>
        <row r="3560">
          <cell r="F3560" t="str">
            <v>-35.37685 149.1066</v>
          </cell>
          <cell r="G3560">
            <v>1</v>
          </cell>
          <cell r="J3560" t="str">
            <v>-31.73365 115.7491</v>
          </cell>
          <cell r="K3560">
            <v>1</v>
          </cell>
        </row>
        <row r="3561">
          <cell r="F3561" t="str">
            <v>-35.37792 149.06424</v>
          </cell>
          <cell r="G3561">
            <v>1</v>
          </cell>
          <cell r="J3561" t="str">
            <v>-32.00691 115.87376</v>
          </cell>
          <cell r="K3561">
            <v>1</v>
          </cell>
        </row>
        <row r="3562">
          <cell r="F3562" t="str">
            <v>-35.38147 140.1597</v>
          </cell>
          <cell r="G3562">
            <v>1</v>
          </cell>
          <cell r="J3562" t="str">
            <v>-32.15933 115.99874</v>
          </cell>
          <cell r="K3562">
            <v>1</v>
          </cell>
        </row>
        <row r="3563">
          <cell r="F3563" t="str">
            <v>-35.38386 149.0506</v>
          </cell>
          <cell r="G3563">
            <v>1</v>
          </cell>
          <cell r="J3563" t="str">
            <v>-31.99644 115.79787</v>
          </cell>
          <cell r="K3563">
            <v>1</v>
          </cell>
        </row>
        <row r="3564">
          <cell r="F3564" t="str">
            <v>-35.39169 149.09543</v>
          </cell>
          <cell r="G3564">
            <v>1</v>
          </cell>
          <cell r="J3564" t="str">
            <v>-31.81392 115.79071</v>
          </cell>
          <cell r="K3564">
            <v>1</v>
          </cell>
        </row>
        <row r="3565">
          <cell r="F3565" t="str">
            <v>-35.39265 149.06779</v>
          </cell>
          <cell r="G3565">
            <v>1</v>
          </cell>
          <cell r="J3565" t="str">
            <v>-30.27047 116.66109</v>
          </cell>
          <cell r="K3565">
            <v>1</v>
          </cell>
        </row>
        <row r="3566">
          <cell r="F3566" t="str">
            <v>-35.39876 149.08481</v>
          </cell>
          <cell r="G3566">
            <v>1</v>
          </cell>
          <cell r="J3566" t="str">
            <v>-33.40424 115.62523</v>
          </cell>
          <cell r="K3566">
            <v>1</v>
          </cell>
        </row>
        <row r="3567">
          <cell r="F3567" t="str">
            <v>-35.39876 149.08481</v>
          </cell>
          <cell r="G3567">
            <v>1</v>
          </cell>
          <cell r="J3567" t="str">
            <v>-32.03625 115.91949</v>
          </cell>
          <cell r="K3567">
            <v>1</v>
          </cell>
        </row>
        <row r="3568">
          <cell r="F3568" t="str">
            <v>-35.40429 149.11823</v>
          </cell>
          <cell r="G3568">
            <v>1</v>
          </cell>
          <cell r="J3568" t="str">
            <v>-20.66491 116.70656</v>
          </cell>
          <cell r="K3568">
            <v>1</v>
          </cell>
        </row>
        <row r="3569">
          <cell r="F3569" t="str">
            <v>-35.4135 149.08929</v>
          </cell>
          <cell r="G3569">
            <v>1</v>
          </cell>
          <cell r="J3569" t="str">
            <v>-30.65125 115.73664</v>
          </cell>
          <cell r="K3569">
            <v>1</v>
          </cell>
        </row>
        <row r="3570">
          <cell r="F3570" t="str">
            <v>-35.41353 149.11075</v>
          </cell>
          <cell r="G3570">
            <v>1</v>
          </cell>
          <cell r="J3570" t="str">
            <v>-33.40046 115.75879</v>
          </cell>
          <cell r="K3570">
            <v>1</v>
          </cell>
        </row>
        <row r="3571">
          <cell r="F3571" t="str">
            <v>-35.41837 149.12096</v>
          </cell>
          <cell r="G3571">
            <v>1</v>
          </cell>
          <cell r="J3571" t="str">
            <v>-33.3479 116.75608</v>
          </cell>
          <cell r="K3571">
            <v>1</v>
          </cell>
        </row>
        <row r="3572">
          <cell r="F3572" t="str">
            <v>-35.41973 149.13589</v>
          </cell>
          <cell r="G3572">
            <v>1</v>
          </cell>
          <cell r="J3572" t="str">
            <v>-31.92129 116.07735</v>
          </cell>
          <cell r="K3572">
            <v>1</v>
          </cell>
        </row>
        <row r="3573">
          <cell r="F3573" t="str">
            <v>-35.42789 149.1147</v>
          </cell>
          <cell r="G3573">
            <v>1</v>
          </cell>
          <cell r="J3573" t="str">
            <v>-31.84104 115.78746</v>
          </cell>
          <cell r="K3573">
            <v>1</v>
          </cell>
        </row>
        <row r="3574">
          <cell r="F3574" t="str">
            <v>-35.42789 149.1147</v>
          </cell>
          <cell r="G3574">
            <v>1</v>
          </cell>
          <cell r="J3574" t="str">
            <v>-32.62651 115.63138</v>
          </cell>
          <cell r="K3574">
            <v>1</v>
          </cell>
        </row>
        <row r="3575">
          <cell r="F3575" t="str">
            <v>-35.42884 149.08923</v>
          </cell>
          <cell r="G3575">
            <v>1</v>
          </cell>
          <cell r="J3575" t="str">
            <v>-31.97789 115.99998</v>
          </cell>
          <cell r="K3575">
            <v>1</v>
          </cell>
        </row>
        <row r="3576">
          <cell r="F3576" t="str">
            <v>-35.43148 149.0824</v>
          </cell>
          <cell r="G3576">
            <v>1</v>
          </cell>
          <cell r="J3576" t="str">
            <v>-15.48951 128.12238</v>
          </cell>
          <cell r="K3576">
            <v>1</v>
          </cell>
        </row>
        <row r="3577">
          <cell r="F3577" t="str">
            <v>-35.44136 149.11775</v>
          </cell>
          <cell r="G3577">
            <v>1</v>
          </cell>
          <cell r="J3577" t="str">
            <v>-31.88324 115.76661</v>
          </cell>
          <cell r="K3577">
            <v>1</v>
          </cell>
        </row>
        <row r="3578">
          <cell r="F3578" t="str">
            <v>-35.44163 149.80375</v>
          </cell>
          <cell r="G3578">
            <v>1</v>
          </cell>
          <cell r="J3578" t="str">
            <v>-34.962 117.35309</v>
          </cell>
          <cell r="K3578">
            <v>1</v>
          </cell>
        </row>
        <row r="3579">
          <cell r="F3579" t="str">
            <v>-35.44763 149.12436</v>
          </cell>
          <cell r="G3579">
            <v>1</v>
          </cell>
          <cell r="J3579" t="str">
            <v>-17.30944 123.63374</v>
          </cell>
          <cell r="K3579">
            <v>1</v>
          </cell>
        </row>
        <row r="3580">
          <cell r="F3580" t="str">
            <v>-35.45443 138.33202</v>
          </cell>
          <cell r="G3580">
            <v>1</v>
          </cell>
          <cell r="J3580" t="str">
            <v>-31.88273 115.86615</v>
          </cell>
          <cell r="K3580">
            <v>1</v>
          </cell>
        </row>
        <row r="3581">
          <cell r="F3581" t="str">
            <v>-35.45539 149.08661</v>
          </cell>
          <cell r="G3581">
            <v>1</v>
          </cell>
          <cell r="J3581" t="str">
            <v>-16.51654 122.90895</v>
          </cell>
          <cell r="K3581">
            <v>1</v>
          </cell>
        </row>
        <row r="3582">
          <cell r="F3582" t="str">
            <v>-35.46455 146.79758</v>
          </cell>
          <cell r="G3582">
            <v>1</v>
          </cell>
          <cell r="J3582" t="str">
            <v>-33.34708 115.68301</v>
          </cell>
          <cell r="K3582">
            <v>1</v>
          </cell>
        </row>
        <row r="3583">
          <cell r="F3583" t="str">
            <v>-35.46496 143.62803</v>
          </cell>
          <cell r="G3583">
            <v>1</v>
          </cell>
          <cell r="J3583" t="str">
            <v>-18.21024 125.57657</v>
          </cell>
          <cell r="K3583">
            <v>1</v>
          </cell>
        </row>
        <row r="3584">
          <cell r="F3584" t="str">
            <v>-35.46503 149.09844</v>
          </cell>
          <cell r="G3584">
            <v>1</v>
          </cell>
          <cell r="J3584" t="str">
            <v>-29.24958 114.92852</v>
          </cell>
          <cell r="K3584">
            <v>1</v>
          </cell>
        </row>
        <row r="3585">
          <cell r="F3585" t="str">
            <v>-35.46665 144.39483</v>
          </cell>
          <cell r="G3585">
            <v>1</v>
          </cell>
          <cell r="J3585" t="str">
            <v>-33.5748 115.82099</v>
          </cell>
          <cell r="K3585">
            <v>1</v>
          </cell>
        </row>
        <row r="3586">
          <cell r="F3586" t="str">
            <v>-35.46737 139.68679</v>
          </cell>
          <cell r="G3586">
            <v>1</v>
          </cell>
          <cell r="J3586" t="str">
            <v>-31.89845 115.77766</v>
          </cell>
          <cell r="K3586">
            <v>1</v>
          </cell>
        </row>
        <row r="3587">
          <cell r="F3587" t="str">
            <v>-35.50006 138.78382</v>
          </cell>
          <cell r="G3587">
            <v>1</v>
          </cell>
          <cell r="J3587" t="str">
            <v>-31.19237 117.03523</v>
          </cell>
          <cell r="K3587">
            <v>1</v>
          </cell>
        </row>
        <row r="3588">
          <cell r="F3588" t="str">
            <v>-35.50369 142.85319</v>
          </cell>
          <cell r="G3588">
            <v>1</v>
          </cell>
          <cell r="J3588" t="str">
            <v>-31.8553 115.86235</v>
          </cell>
          <cell r="K3588">
            <v>1</v>
          </cell>
        </row>
        <row r="3589">
          <cell r="F3589" t="str">
            <v>-35.50788 139.13276</v>
          </cell>
          <cell r="G3589">
            <v>1</v>
          </cell>
          <cell r="J3589" t="str">
            <v>-32.54053 115.73211</v>
          </cell>
          <cell r="K3589">
            <v>1</v>
          </cell>
        </row>
        <row r="3590">
          <cell r="F3590" t="str">
            <v>-35.50877 149.06756</v>
          </cell>
          <cell r="G3590">
            <v>1</v>
          </cell>
          <cell r="J3590" t="str">
            <v>-33.31257 117.73987</v>
          </cell>
          <cell r="K3590">
            <v>1</v>
          </cell>
        </row>
        <row r="3591">
          <cell r="F3591" t="str">
            <v>-35.51853 147.0318</v>
          </cell>
          <cell r="G3591">
            <v>1</v>
          </cell>
          <cell r="J3591" t="str">
            <v>-31.83198 115.77075</v>
          </cell>
          <cell r="K3591">
            <v>1</v>
          </cell>
        </row>
        <row r="3592">
          <cell r="F3592" t="str">
            <v>-35.52353 138.67758</v>
          </cell>
          <cell r="G3592">
            <v>1</v>
          </cell>
          <cell r="J3592" t="str">
            <v>-33.5992 115.10092</v>
          </cell>
          <cell r="K3592">
            <v>1</v>
          </cell>
        </row>
        <row r="3593">
          <cell r="F3593" t="str">
            <v>-35.52585 144.95936</v>
          </cell>
          <cell r="G3593">
            <v>1</v>
          </cell>
          <cell r="J3593" t="str">
            <v>-31.9151 115.9186</v>
          </cell>
          <cell r="K3593">
            <v>1</v>
          </cell>
        </row>
        <row r="3594">
          <cell r="F3594" t="str">
            <v>-35.52585 144.95936</v>
          </cell>
          <cell r="G3594">
            <v>1</v>
          </cell>
          <cell r="J3594" t="str">
            <v>-32.71529 116.06419</v>
          </cell>
          <cell r="K3594">
            <v>1</v>
          </cell>
        </row>
        <row r="3595">
          <cell r="F3595" t="str">
            <v>-35.53377 144.96251</v>
          </cell>
          <cell r="G3595">
            <v>1</v>
          </cell>
          <cell r="J3595" t="str">
            <v>-31.87365 115.95023</v>
          </cell>
          <cell r="K3595">
            <v>1</v>
          </cell>
        </row>
        <row r="3596">
          <cell r="F3596" t="str">
            <v>-35.55712 138.61567</v>
          </cell>
          <cell r="G3596">
            <v>1</v>
          </cell>
          <cell r="J3596" t="str">
            <v>-31.64376 115.71176</v>
          </cell>
          <cell r="K3596">
            <v>1</v>
          </cell>
        </row>
        <row r="3597">
          <cell r="F3597" t="str">
            <v>-35.59406 149.44392</v>
          </cell>
          <cell r="G3597">
            <v>1</v>
          </cell>
          <cell r="J3597" t="str">
            <v>-24.86693 113.6773</v>
          </cell>
          <cell r="K3597">
            <v>1</v>
          </cell>
        </row>
        <row r="3598">
          <cell r="F3598" t="str">
            <v>-35.62781 144.12903</v>
          </cell>
          <cell r="G3598">
            <v>1</v>
          </cell>
          <cell r="J3598" t="str">
            <v>-32.04789 115.75915</v>
          </cell>
          <cell r="K3598">
            <v>1</v>
          </cell>
        </row>
        <row r="3599">
          <cell r="F3599" t="str">
            <v>-35.63725 144.13051</v>
          </cell>
          <cell r="G3599">
            <v>1</v>
          </cell>
          <cell r="J3599" t="str">
            <v>-31.84764 115.81861</v>
          </cell>
          <cell r="K3599">
            <v>1</v>
          </cell>
        </row>
        <row r="3600">
          <cell r="F3600" t="str">
            <v>-35.64269 145.57116</v>
          </cell>
          <cell r="G3600">
            <v>1</v>
          </cell>
          <cell r="J3600" t="str">
            <v>-32.07754 115.78928</v>
          </cell>
          <cell r="K3600">
            <v>1</v>
          </cell>
        </row>
        <row r="3601">
          <cell r="F3601" t="str">
            <v>-35.64993 137.63533</v>
          </cell>
          <cell r="G3601">
            <v>1</v>
          </cell>
          <cell r="J3601" t="str">
            <v>-30.74693 121.48491</v>
          </cell>
          <cell r="K3601">
            <v>1</v>
          </cell>
        </row>
        <row r="3602">
          <cell r="F3602" t="str">
            <v>-35.6678 147.04549</v>
          </cell>
          <cell r="G3602">
            <v>1</v>
          </cell>
          <cell r="J3602" t="str">
            <v>-32.03173 115.9796</v>
          </cell>
          <cell r="K3602">
            <v>1</v>
          </cell>
        </row>
        <row r="3603">
          <cell r="F3603" t="str">
            <v>-35.68893 139.34152</v>
          </cell>
          <cell r="G3603">
            <v>1</v>
          </cell>
          <cell r="J3603" t="str">
            <v>-34.24648 116.14995</v>
          </cell>
          <cell r="K3603">
            <v>1</v>
          </cell>
        </row>
        <row r="3604">
          <cell r="F3604" t="str">
            <v>-35.69896 139.8543</v>
          </cell>
          <cell r="G3604">
            <v>1</v>
          </cell>
          <cell r="J3604" t="str">
            <v>-32.9363 117.18648</v>
          </cell>
          <cell r="K3604">
            <v>1</v>
          </cell>
        </row>
        <row r="3605">
          <cell r="F3605" t="str">
            <v>-35.69957 150.18869</v>
          </cell>
          <cell r="G3605">
            <v>1</v>
          </cell>
          <cell r="J3605" t="str">
            <v>-31.97885 115.90809</v>
          </cell>
          <cell r="K3605">
            <v>1</v>
          </cell>
        </row>
        <row r="3606">
          <cell r="F3606" t="str">
            <v>-35.72 137.93163</v>
          </cell>
          <cell r="G3606">
            <v>1</v>
          </cell>
          <cell r="J3606" t="str">
            <v>-32.30409 115.76054</v>
          </cell>
          <cell r="K3606">
            <v>1</v>
          </cell>
        </row>
        <row r="3607">
          <cell r="F3607" t="str">
            <v>-35.7301 142.3631</v>
          </cell>
          <cell r="G3607">
            <v>1</v>
          </cell>
          <cell r="J3607" t="str">
            <v>-31.75685 115.81681</v>
          </cell>
          <cell r="K3607">
            <v>1</v>
          </cell>
        </row>
        <row r="3608">
          <cell r="F3608" t="str">
            <v>-35.73047 143.91426</v>
          </cell>
          <cell r="G3608">
            <v>1</v>
          </cell>
          <cell r="J3608" t="str">
            <v>-33.32182 115.70284</v>
          </cell>
          <cell r="K3608">
            <v>1</v>
          </cell>
        </row>
        <row r="3609">
          <cell r="F3609" t="str">
            <v>-35.73416 150.19305</v>
          </cell>
          <cell r="G3609">
            <v>1</v>
          </cell>
          <cell r="J3609" t="str">
            <v>-31.76636 115.76559</v>
          </cell>
          <cell r="K3609">
            <v>1</v>
          </cell>
        </row>
        <row r="3610">
          <cell r="F3610" t="str">
            <v>-35.78219 150.14377</v>
          </cell>
          <cell r="G3610">
            <v>1</v>
          </cell>
          <cell r="J3610" t="str">
            <v>-31.89291 115.9456</v>
          </cell>
          <cell r="K3610">
            <v>1</v>
          </cell>
        </row>
        <row r="3611">
          <cell r="F3611" t="str">
            <v>-35.78826 137.26426</v>
          </cell>
          <cell r="G3611">
            <v>1</v>
          </cell>
          <cell r="J3611" t="str">
            <v>-31.76279 115.78033</v>
          </cell>
          <cell r="K3611">
            <v>1</v>
          </cell>
        </row>
        <row r="3612">
          <cell r="F3612" t="str">
            <v>-35.81126 144.22082</v>
          </cell>
          <cell r="G3612">
            <v>1</v>
          </cell>
          <cell r="J3612" t="str">
            <v>-31.94735 116.0069</v>
          </cell>
          <cell r="K3612">
            <v>1</v>
          </cell>
        </row>
        <row r="3613">
          <cell r="F3613" t="str">
            <v>-35.81435 144.90015</v>
          </cell>
          <cell r="G3613">
            <v>1</v>
          </cell>
          <cell r="J3613" t="str">
            <v>-31.77025 115.97501</v>
          </cell>
          <cell r="K3613">
            <v>1</v>
          </cell>
        </row>
        <row r="3614">
          <cell r="F3614" t="str">
            <v>-35.81527 145.57075</v>
          </cell>
          <cell r="G3614">
            <v>1</v>
          </cell>
          <cell r="J3614" t="str">
            <v>-31.78572 115.9577</v>
          </cell>
          <cell r="K3614">
            <v>1</v>
          </cell>
        </row>
        <row r="3615">
          <cell r="F3615" t="str">
            <v>-35.83871 146.79932</v>
          </cell>
          <cell r="G3615">
            <v>1</v>
          </cell>
          <cell r="J3615" t="str">
            <v>-31.79269 115.9748</v>
          </cell>
          <cell r="K3615">
            <v>1</v>
          </cell>
        </row>
        <row r="3616">
          <cell r="F3616" t="str">
            <v>-35.88205 140.06118</v>
          </cell>
          <cell r="G3616">
            <v>1</v>
          </cell>
          <cell r="J3616" t="str">
            <v>-31.90188 115.9098</v>
          </cell>
          <cell r="K3616">
            <v>1</v>
          </cell>
        </row>
        <row r="3617">
          <cell r="F3617" t="str">
            <v>-35.89798 141.99738</v>
          </cell>
          <cell r="G3617">
            <v>1</v>
          </cell>
          <cell r="J3617" t="str">
            <v>-31.8462 115.84826</v>
          </cell>
          <cell r="K3617">
            <v>1</v>
          </cell>
        </row>
        <row r="3618">
          <cell r="F3618" t="str">
            <v>-35.90627 144.30078</v>
          </cell>
          <cell r="G3618">
            <v>1</v>
          </cell>
          <cell r="J3618" t="str">
            <v>-32.37037 115.75073</v>
          </cell>
          <cell r="K3618">
            <v>1</v>
          </cell>
        </row>
        <row r="3619">
          <cell r="F3619" t="str">
            <v>-35.91118 150.06943</v>
          </cell>
          <cell r="G3619">
            <v>1</v>
          </cell>
          <cell r="J3619" t="str">
            <v>-29.81845 115.2686</v>
          </cell>
          <cell r="K3619">
            <v>1</v>
          </cell>
        </row>
        <row r="3620">
          <cell r="F3620" t="str">
            <v>-35.91695 145.65049</v>
          </cell>
          <cell r="G3620">
            <v>1</v>
          </cell>
          <cell r="J3620" t="str">
            <v>-33.83374 121.91576</v>
          </cell>
          <cell r="K3620">
            <v>1</v>
          </cell>
        </row>
        <row r="3621">
          <cell r="F3621" t="str">
            <v>-35.91844 145.65158</v>
          </cell>
          <cell r="G3621">
            <v>1</v>
          </cell>
          <cell r="J3621" t="str">
            <v>-33.86173 121.89111</v>
          </cell>
          <cell r="K3621">
            <v>1</v>
          </cell>
        </row>
        <row r="3622">
          <cell r="F3622" t="str">
            <v>-35.91914 145.65417</v>
          </cell>
          <cell r="G3622">
            <v>1</v>
          </cell>
          <cell r="J3622" t="str">
            <v>-32.0822 115.94424</v>
          </cell>
          <cell r="K3622">
            <v>1</v>
          </cell>
        </row>
        <row r="3623">
          <cell r="F3623" t="str">
            <v>-35.92508 145.48069</v>
          </cell>
          <cell r="G3623">
            <v>1</v>
          </cell>
          <cell r="J3623" t="str">
            <v>-21.93473 114.12327</v>
          </cell>
          <cell r="K3623">
            <v>1</v>
          </cell>
        </row>
        <row r="3624">
          <cell r="F3624" t="str">
            <v>-35.94773 142.4188</v>
          </cell>
          <cell r="G3624">
            <v>1</v>
          </cell>
          <cell r="J3624" t="str">
            <v>-33.34988 116.16606</v>
          </cell>
          <cell r="K3624">
            <v>1</v>
          </cell>
        </row>
        <row r="3625">
          <cell r="F3625" t="str">
            <v>-35.9571 146.88244</v>
          </cell>
          <cell r="G3625">
            <v>1</v>
          </cell>
          <cell r="J3625" t="str">
            <v>-32.59274 115.64298</v>
          </cell>
          <cell r="K3625">
            <v>1</v>
          </cell>
        </row>
        <row r="3626">
          <cell r="F3626" t="str">
            <v>-35.95761 144.36875</v>
          </cell>
          <cell r="G3626">
            <v>1</v>
          </cell>
          <cell r="J3626" t="str">
            <v>-31.99216 116.04702</v>
          </cell>
          <cell r="K3626">
            <v>1</v>
          </cell>
        </row>
        <row r="3627">
          <cell r="F3627" t="str">
            <v>-35.9812 142.91809</v>
          </cell>
          <cell r="G3627">
            <v>1</v>
          </cell>
          <cell r="J3627" t="str">
            <v>-32.06004 115.81163</v>
          </cell>
          <cell r="K3627">
            <v>1</v>
          </cell>
        </row>
        <row r="3628">
          <cell r="F3628" t="str">
            <v>-35.98197 146.63737</v>
          </cell>
          <cell r="G3628">
            <v>1</v>
          </cell>
          <cell r="J3628" t="str">
            <v>-18.19496 125.56602</v>
          </cell>
          <cell r="K3628">
            <v>1</v>
          </cell>
        </row>
        <row r="3629">
          <cell r="F3629" t="str">
            <v>-35.98848 146.00566</v>
          </cell>
          <cell r="G3629">
            <v>1</v>
          </cell>
          <cell r="J3629" t="str">
            <v>-34.97944 117.93073</v>
          </cell>
          <cell r="K3629">
            <v>1</v>
          </cell>
        </row>
        <row r="3630">
          <cell r="F3630" t="str">
            <v>-35.99534 146.38628</v>
          </cell>
          <cell r="G3630">
            <v>1</v>
          </cell>
          <cell r="J3630" t="str">
            <v>-32.07607 115.95001</v>
          </cell>
          <cell r="K3630">
            <v>1</v>
          </cell>
        </row>
        <row r="3631">
          <cell r="F3631" t="str">
            <v>-36.01193 146.021</v>
          </cell>
          <cell r="G3631">
            <v>1</v>
          </cell>
          <cell r="J3631" t="str">
            <v>-32.14877 115.93655</v>
          </cell>
          <cell r="K3631">
            <v>1</v>
          </cell>
        </row>
        <row r="3632">
          <cell r="F3632" t="str">
            <v>-36.01211 146.39641</v>
          </cell>
          <cell r="G3632">
            <v>1</v>
          </cell>
          <cell r="J3632" t="str">
            <v>-32.15362 115.94854</v>
          </cell>
          <cell r="K3632">
            <v>1</v>
          </cell>
        </row>
        <row r="3633">
          <cell r="F3633" t="str">
            <v>-36.01317 146.01496</v>
          </cell>
          <cell r="G3633">
            <v>1</v>
          </cell>
          <cell r="J3633" t="str">
            <v>-31.99142 116.00883</v>
          </cell>
          <cell r="K3633">
            <v>1</v>
          </cell>
        </row>
        <row r="3634">
          <cell r="F3634" t="str">
            <v>-36.01487 146.00645</v>
          </cell>
          <cell r="G3634">
            <v>1</v>
          </cell>
          <cell r="J3634" t="str">
            <v>-32.52934 115.76228</v>
          </cell>
          <cell r="K3634">
            <v>1</v>
          </cell>
        </row>
        <row r="3635">
          <cell r="F3635" t="str">
            <v>-36.01626 144.95994</v>
          </cell>
          <cell r="G3635">
            <v>1</v>
          </cell>
          <cell r="J3635" t="str">
            <v>-34.36248 117.07578</v>
          </cell>
          <cell r="K3635">
            <v>1</v>
          </cell>
        </row>
        <row r="3636">
          <cell r="F3636" t="str">
            <v>-36.01745 146.00623</v>
          </cell>
          <cell r="G3636">
            <v>1</v>
          </cell>
          <cell r="J3636" t="str">
            <v>-32.5087 115.75306</v>
          </cell>
          <cell r="K3636">
            <v>1</v>
          </cell>
        </row>
        <row r="3637">
          <cell r="F3637" t="str">
            <v>-36.03274 146.95214</v>
          </cell>
          <cell r="G3637">
            <v>1</v>
          </cell>
          <cell r="J3637" t="str">
            <v>-32.05149 115.80435</v>
          </cell>
          <cell r="K3637">
            <v>1</v>
          </cell>
        </row>
        <row r="3638">
          <cell r="F3638" t="str">
            <v>-36.04449 146.93573</v>
          </cell>
          <cell r="G3638">
            <v>1</v>
          </cell>
          <cell r="J3638" t="str">
            <v>-32.05884 115.75354</v>
          </cell>
          <cell r="K3638">
            <v>1</v>
          </cell>
        </row>
        <row r="3639">
          <cell r="F3639" t="str">
            <v>-36.04579 144.11434</v>
          </cell>
          <cell r="G3639">
            <v>1</v>
          </cell>
          <cell r="J3639" t="str">
            <v>-34.2724 118.96541</v>
          </cell>
          <cell r="K3639">
            <v>1</v>
          </cell>
        </row>
        <row r="3640">
          <cell r="F3640" t="str">
            <v>-36.04791 146.98403</v>
          </cell>
          <cell r="G3640">
            <v>1</v>
          </cell>
          <cell r="J3640" t="str">
            <v>-25.05322 115.20836</v>
          </cell>
          <cell r="K3640">
            <v>1</v>
          </cell>
        </row>
        <row r="3641">
          <cell r="F3641" t="str">
            <v>-36.05181 146.94719</v>
          </cell>
          <cell r="G3641">
            <v>1</v>
          </cell>
          <cell r="J3641" t="str">
            <v>-33.66662 115.33152</v>
          </cell>
          <cell r="K3641">
            <v>1</v>
          </cell>
        </row>
        <row r="3642">
          <cell r="F3642" t="str">
            <v>-36.05384 146.92986</v>
          </cell>
          <cell r="G3642">
            <v>1</v>
          </cell>
          <cell r="J3642" t="str">
            <v>-33.66525 115.38237</v>
          </cell>
          <cell r="K3642">
            <v>1</v>
          </cell>
        </row>
        <row r="3643">
          <cell r="F3643" t="str">
            <v>-36.05667 146.45856</v>
          </cell>
          <cell r="G3643">
            <v>1</v>
          </cell>
          <cell r="J3643" t="str">
            <v>-28.76195 114.62102</v>
          </cell>
          <cell r="K3643">
            <v>1</v>
          </cell>
        </row>
        <row r="3644">
          <cell r="F3644" t="str">
            <v>-36.05826 146.91162</v>
          </cell>
          <cell r="G3644">
            <v>1</v>
          </cell>
          <cell r="J3644" t="str">
            <v>-28.77864 114.60806</v>
          </cell>
          <cell r="K3644">
            <v>1</v>
          </cell>
        </row>
        <row r="3645">
          <cell r="F3645" t="str">
            <v>-36.05984 145.20248</v>
          </cell>
          <cell r="G3645">
            <v>1</v>
          </cell>
          <cell r="J3645" t="str">
            <v>-32.00836 115.95375</v>
          </cell>
          <cell r="K3645">
            <v>1</v>
          </cell>
        </row>
        <row r="3646">
          <cell r="F3646" t="str">
            <v>-36.06916 146.92005</v>
          </cell>
          <cell r="G3646">
            <v>1</v>
          </cell>
          <cell r="J3646" t="str">
            <v>-31.81129 116.20692</v>
          </cell>
          <cell r="K3646">
            <v>1</v>
          </cell>
        </row>
        <row r="3647">
          <cell r="F3647" t="str">
            <v>-36.07173 146.92492</v>
          </cell>
          <cell r="G3647">
            <v>1</v>
          </cell>
          <cell r="J3647" t="str">
            <v>-31.34428 115.91237</v>
          </cell>
          <cell r="K3647">
            <v>1</v>
          </cell>
        </row>
        <row r="3648">
          <cell r="F3648" t="str">
            <v>-36.07503 143.2269</v>
          </cell>
          <cell r="G3648">
            <v>1</v>
          </cell>
          <cell r="J3648" t="str">
            <v>-31.85489 115.84736</v>
          </cell>
          <cell r="K3648">
            <v>1</v>
          </cell>
        </row>
        <row r="3649">
          <cell r="F3649" t="str">
            <v>-36.07681 145.68467</v>
          </cell>
          <cell r="G3649">
            <v>1</v>
          </cell>
          <cell r="J3649" t="str">
            <v>-31.90683 116.10232</v>
          </cell>
          <cell r="K3649">
            <v>1</v>
          </cell>
        </row>
        <row r="3650">
          <cell r="F3650" t="str">
            <v>-36.07702 146.89753</v>
          </cell>
          <cell r="G3650">
            <v>1</v>
          </cell>
          <cell r="J3650" t="str">
            <v>-31.91433 116.09814</v>
          </cell>
          <cell r="K3650">
            <v>1</v>
          </cell>
        </row>
        <row r="3651">
          <cell r="F3651" t="str">
            <v>-36.0898 145.44341</v>
          </cell>
          <cell r="G3651">
            <v>1</v>
          </cell>
          <cell r="J3651" t="str">
            <v>-33.31578 115.72779</v>
          </cell>
          <cell r="K3651">
            <v>1</v>
          </cell>
        </row>
        <row r="3652">
          <cell r="F3652" t="str">
            <v>-36.09696 140.3524</v>
          </cell>
          <cell r="G3652">
            <v>1</v>
          </cell>
          <cell r="J3652" t="str">
            <v>-32.54229 115.70414</v>
          </cell>
          <cell r="K3652">
            <v>1</v>
          </cell>
        </row>
        <row r="3653">
          <cell r="F3653" t="str">
            <v>-36.09988 147.06178</v>
          </cell>
          <cell r="G3653">
            <v>1</v>
          </cell>
          <cell r="J3653" t="str">
            <v>-31.85075 115.8078</v>
          </cell>
          <cell r="K3653">
            <v>1</v>
          </cell>
        </row>
        <row r="3654">
          <cell r="F3654" t="str">
            <v>-36.1064 144.75746</v>
          </cell>
          <cell r="G3654">
            <v>1</v>
          </cell>
          <cell r="J3654" t="str">
            <v>-31.82374 115.78211</v>
          </cell>
          <cell r="K3654">
            <v>1</v>
          </cell>
        </row>
        <row r="3655">
          <cell r="F3655" t="str">
            <v>-36.10749 146.84338</v>
          </cell>
          <cell r="G3655">
            <v>1</v>
          </cell>
          <cell r="J3655" t="str">
            <v>-33.93584 118.00618</v>
          </cell>
          <cell r="K3655">
            <v>1</v>
          </cell>
        </row>
        <row r="3656">
          <cell r="F3656" t="str">
            <v>-36.11281 146.862</v>
          </cell>
          <cell r="G3656">
            <v>1</v>
          </cell>
          <cell r="J3656" t="str">
            <v>-34.94204 117.35914</v>
          </cell>
          <cell r="K3656">
            <v>1</v>
          </cell>
        </row>
        <row r="3657">
          <cell r="F3657" t="str">
            <v>-36.11321 146.86113</v>
          </cell>
          <cell r="G3657">
            <v>1</v>
          </cell>
          <cell r="J3657" t="str">
            <v>-30.77621 121.46308</v>
          </cell>
          <cell r="K3657">
            <v>1</v>
          </cell>
        </row>
        <row r="3658">
          <cell r="F3658" t="str">
            <v>-36.11339 146.86566</v>
          </cell>
          <cell r="G3658">
            <v>1</v>
          </cell>
          <cell r="J3658" t="str">
            <v>-32.12428 116.02726</v>
          </cell>
          <cell r="K3658">
            <v>1</v>
          </cell>
        </row>
        <row r="3659">
          <cell r="F3659" t="str">
            <v>-36.11457 144.76233</v>
          </cell>
          <cell r="G3659">
            <v>1</v>
          </cell>
          <cell r="J3659" t="str">
            <v>-31.88645 115.94328</v>
          </cell>
          <cell r="K3659">
            <v>1</v>
          </cell>
        </row>
        <row r="3660">
          <cell r="F3660" t="str">
            <v>-36.1164 143.72659</v>
          </cell>
          <cell r="G3660">
            <v>1</v>
          </cell>
          <cell r="J3660" t="str">
            <v>-31.81487 115.80139</v>
          </cell>
          <cell r="K3660">
            <v>1</v>
          </cell>
        </row>
        <row r="3661">
          <cell r="F3661" t="str">
            <v>-36.12187 146.88472</v>
          </cell>
          <cell r="G3661">
            <v>1</v>
          </cell>
          <cell r="J3661" t="str">
            <v>-31.30307 116.82823</v>
          </cell>
          <cell r="K3661">
            <v>1</v>
          </cell>
        </row>
        <row r="3662">
          <cell r="F3662" t="str">
            <v>-36.12347 146.85556</v>
          </cell>
          <cell r="G3662">
            <v>1</v>
          </cell>
          <cell r="J3662" t="str">
            <v>-31.95647 116.05602</v>
          </cell>
          <cell r="K3662">
            <v>1</v>
          </cell>
        </row>
        <row r="3663">
          <cell r="F3663" t="str">
            <v>-36.12668 146.87291</v>
          </cell>
          <cell r="G3663">
            <v>1</v>
          </cell>
          <cell r="J3663" t="str">
            <v>-32.07775 116.00352</v>
          </cell>
          <cell r="K3663">
            <v>1</v>
          </cell>
        </row>
        <row r="3664">
          <cell r="F3664" t="str">
            <v>-36.12712 144.74603</v>
          </cell>
          <cell r="G3664">
            <v>1</v>
          </cell>
          <cell r="J3664" t="str">
            <v>-33.33833 115.68108</v>
          </cell>
          <cell r="K3664">
            <v>1</v>
          </cell>
        </row>
        <row r="3665">
          <cell r="F3665" t="str">
            <v>-36.12739 146.86588</v>
          </cell>
          <cell r="G3665">
            <v>1</v>
          </cell>
          <cell r="J3665" t="str">
            <v>-33.22857 121.71355</v>
          </cell>
          <cell r="K3665">
            <v>1</v>
          </cell>
        </row>
        <row r="3666">
          <cell r="F3666" t="str">
            <v>-36.12822 146.87724</v>
          </cell>
          <cell r="G3666">
            <v>1</v>
          </cell>
          <cell r="J3666" t="str">
            <v>-34.94709 117.97142</v>
          </cell>
          <cell r="K3666">
            <v>1</v>
          </cell>
        </row>
        <row r="3667">
          <cell r="F3667" t="str">
            <v>-36.12824 146.90392</v>
          </cell>
          <cell r="G3667">
            <v>1</v>
          </cell>
          <cell r="J3667" t="str">
            <v>-33.85097 116.05941</v>
          </cell>
          <cell r="K3667">
            <v>1</v>
          </cell>
        </row>
        <row r="3668">
          <cell r="F3668" t="str">
            <v>-36.12959 144.74873</v>
          </cell>
          <cell r="G3668">
            <v>1</v>
          </cell>
          <cell r="J3668" t="str">
            <v>-32.53397 115.75094</v>
          </cell>
          <cell r="K3668">
            <v>1</v>
          </cell>
        </row>
        <row r="3669">
          <cell r="F3669" t="str">
            <v>-36.12989 146.86973</v>
          </cell>
          <cell r="G3669">
            <v>1</v>
          </cell>
          <cell r="J3669" t="str">
            <v>-31.89659 116.04743</v>
          </cell>
          <cell r="K3669">
            <v>1</v>
          </cell>
        </row>
        <row r="3670">
          <cell r="F3670" t="str">
            <v>-36.13115 146.86259</v>
          </cell>
          <cell r="G3670">
            <v>1</v>
          </cell>
          <cell r="J3670" t="str">
            <v>-31.8289 115.80902</v>
          </cell>
          <cell r="K3670">
            <v>1</v>
          </cell>
        </row>
        <row r="3671">
          <cell r="F3671" t="str">
            <v>-36.13137 144.75066</v>
          </cell>
          <cell r="G3671">
            <v>1</v>
          </cell>
          <cell r="J3671" t="str">
            <v>-31.90235 115.96779</v>
          </cell>
          <cell r="K3671">
            <v>1</v>
          </cell>
        </row>
        <row r="3672">
          <cell r="F3672" t="str">
            <v>-36.13183 146.89939</v>
          </cell>
          <cell r="G3672">
            <v>1</v>
          </cell>
          <cell r="J3672" t="str">
            <v>-32.16354 116.00294</v>
          </cell>
          <cell r="K3672">
            <v>1</v>
          </cell>
        </row>
        <row r="3673">
          <cell r="F3673" t="str">
            <v>-36.13309 144.7632</v>
          </cell>
          <cell r="G3673">
            <v>1</v>
          </cell>
          <cell r="J3673" t="str">
            <v>-32.16354 116.00294</v>
          </cell>
          <cell r="K3673">
            <v>1</v>
          </cell>
        </row>
        <row r="3674">
          <cell r="F3674" t="str">
            <v>-36.14373 141.98795</v>
          </cell>
          <cell r="G3674">
            <v>1</v>
          </cell>
          <cell r="J3674" t="str">
            <v>-31.80784 115.80143</v>
          </cell>
          <cell r="K3674">
            <v>1</v>
          </cell>
        </row>
        <row r="3675">
          <cell r="F3675" t="str">
            <v>-36.1462 144.75299</v>
          </cell>
          <cell r="G3675">
            <v>1</v>
          </cell>
          <cell r="J3675" t="str">
            <v>-18.2248 127.66909</v>
          </cell>
          <cell r="K3675">
            <v>1</v>
          </cell>
        </row>
        <row r="3676">
          <cell r="F3676" t="str">
            <v>-36.15026 146.60941</v>
          </cell>
          <cell r="G3676">
            <v>1</v>
          </cell>
          <cell r="J3676" t="str">
            <v>-32.5502 115.69497</v>
          </cell>
          <cell r="K3676">
            <v>1</v>
          </cell>
        </row>
        <row r="3677">
          <cell r="F3677" t="str">
            <v>-36.16437 145.87857</v>
          </cell>
          <cell r="G3677">
            <v>1</v>
          </cell>
          <cell r="J3677" t="str">
            <v>-31.88781 115.91535</v>
          </cell>
          <cell r="K3677">
            <v>1</v>
          </cell>
        </row>
        <row r="3678">
          <cell r="F3678" t="str">
            <v>-36.17122 146.94543</v>
          </cell>
          <cell r="G3678">
            <v>1</v>
          </cell>
          <cell r="J3678" t="str">
            <v>-30.72368 121.45361</v>
          </cell>
          <cell r="K3678">
            <v>1</v>
          </cell>
        </row>
        <row r="3679">
          <cell r="F3679" t="str">
            <v>-36.17987 146.94714</v>
          </cell>
          <cell r="G3679">
            <v>1</v>
          </cell>
          <cell r="J3679" t="str">
            <v>-32.15122 115.86456</v>
          </cell>
          <cell r="K3679">
            <v>1</v>
          </cell>
        </row>
        <row r="3680">
          <cell r="F3680" t="str">
            <v>-36.19514 147.90348</v>
          </cell>
          <cell r="G3680">
            <v>1</v>
          </cell>
          <cell r="J3680" t="str">
            <v>-33.0786 115.8953</v>
          </cell>
          <cell r="K3680">
            <v>1</v>
          </cell>
        </row>
        <row r="3681">
          <cell r="F3681" t="str">
            <v>-36.2151 148.12974</v>
          </cell>
          <cell r="G3681">
            <v>1</v>
          </cell>
          <cell r="J3681" t="str">
            <v>-31.84054 115.79749</v>
          </cell>
          <cell r="K3681">
            <v>1</v>
          </cell>
        </row>
        <row r="3682">
          <cell r="F3682" t="str">
            <v>-36.21567 147.17723</v>
          </cell>
          <cell r="G3682">
            <v>1</v>
          </cell>
          <cell r="J3682" t="str">
            <v>-32.06086 115.76984</v>
          </cell>
          <cell r="K3682">
            <v>1</v>
          </cell>
        </row>
        <row r="3683">
          <cell r="F3683" t="str">
            <v>-36.21859 150.12279</v>
          </cell>
          <cell r="G3683">
            <v>1</v>
          </cell>
          <cell r="J3683" t="str">
            <v>-31.76035 115.76063</v>
          </cell>
          <cell r="K3683">
            <v>1</v>
          </cell>
        </row>
        <row r="3684">
          <cell r="F3684" t="str">
            <v>-36.21904 149.13007</v>
          </cell>
          <cell r="G3684">
            <v>1</v>
          </cell>
          <cell r="J3684" t="str">
            <v>-31.92096 116.08604</v>
          </cell>
          <cell r="K3684">
            <v>1</v>
          </cell>
        </row>
        <row r="3685">
          <cell r="F3685" t="str">
            <v>-36.22574 145.5627</v>
          </cell>
          <cell r="G3685">
            <v>1</v>
          </cell>
          <cell r="J3685" t="str">
            <v>-31.92484 116.04865</v>
          </cell>
          <cell r="K3685">
            <v>1</v>
          </cell>
        </row>
        <row r="3686">
          <cell r="F3686" t="str">
            <v>-36.2328 149.11452</v>
          </cell>
          <cell r="G3686">
            <v>1</v>
          </cell>
          <cell r="J3686" t="str">
            <v>-31.98448 115.86281</v>
          </cell>
          <cell r="K3686">
            <v>1</v>
          </cell>
        </row>
        <row r="3687">
          <cell r="F3687" t="str">
            <v>-36.23902 145.43646</v>
          </cell>
          <cell r="G3687">
            <v>1</v>
          </cell>
          <cell r="J3687" t="str">
            <v>-31.98221 116.01965</v>
          </cell>
          <cell r="K3687">
            <v>1</v>
          </cell>
        </row>
        <row r="3688">
          <cell r="F3688" t="str">
            <v>-36.2487 144.95054</v>
          </cell>
          <cell r="G3688">
            <v>1</v>
          </cell>
          <cell r="J3688" t="str">
            <v>-31.8298 116.02372</v>
          </cell>
          <cell r="K3688">
            <v>1</v>
          </cell>
        </row>
        <row r="3689">
          <cell r="F3689" t="str">
            <v>-36.25208 147.0307</v>
          </cell>
          <cell r="G3689">
            <v>1</v>
          </cell>
          <cell r="J3689" t="str">
            <v>-31.94107 116.00213</v>
          </cell>
          <cell r="K3689">
            <v>1</v>
          </cell>
        </row>
        <row r="3690">
          <cell r="F3690" t="str">
            <v>-36.25761 142.3881</v>
          </cell>
          <cell r="G3690">
            <v>1</v>
          </cell>
          <cell r="J3690" t="str">
            <v>-31.941 115.86682</v>
          </cell>
          <cell r="K3690">
            <v>1</v>
          </cell>
        </row>
        <row r="3691">
          <cell r="F3691" t="str">
            <v>-36.26704 144.5379</v>
          </cell>
          <cell r="G3691">
            <v>1</v>
          </cell>
          <cell r="J3691" t="str">
            <v>-31.80813 115.73645</v>
          </cell>
          <cell r="K3691">
            <v>1</v>
          </cell>
        </row>
        <row r="3692">
          <cell r="F3692" t="str">
            <v>-36.26948 143.34969</v>
          </cell>
          <cell r="G3692">
            <v>1</v>
          </cell>
          <cell r="J3692" t="str">
            <v>-31.81329 115.75256</v>
          </cell>
          <cell r="K3692">
            <v>1</v>
          </cell>
        </row>
        <row r="3693">
          <cell r="F3693" t="str">
            <v>-36.27714 145.22072</v>
          </cell>
          <cell r="G3693">
            <v>1</v>
          </cell>
          <cell r="J3693" t="str">
            <v>-31.90983 115.90307</v>
          </cell>
          <cell r="K3693">
            <v>1</v>
          </cell>
        </row>
        <row r="3694">
          <cell r="F3694" t="str">
            <v>-36.30876 146.84633</v>
          </cell>
          <cell r="G3694">
            <v>1</v>
          </cell>
          <cell r="J3694" t="str">
            <v>-32.28293 115.76241</v>
          </cell>
          <cell r="K3694">
            <v>1</v>
          </cell>
        </row>
        <row r="3695">
          <cell r="F3695" t="str">
            <v>-36.31096 140.76559</v>
          </cell>
          <cell r="G3695">
            <v>1</v>
          </cell>
          <cell r="J3695" t="str">
            <v>-31.97979 116.01736</v>
          </cell>
          <cell r="K3695">
            <v>1</v>
          </cell>
        </row>
        <row r="3696">
          <cell r="F3696" t="str">
            <v>-36.31262 145.04374</v>
          </cell>
          <cell r="G3696">
            <v>1</v>
          </cell>
          <cell r="J3696" t="str">
            <v>-32.06805 115.78414</v>
          </cell>
          <cell r="K3696">
            <v>1</v>
          </cell>
        </row>
        <row r="3697">
          <cell r="F3697" t="str">
            <v>-36.31477 145.05076</v>
          </cell>
          <cell r="G3697">
            <v>1</v>
          </cell>
          <cell r="J3697" t="str">
            <v>-31.76922 115.81691</v>
          </cell>
          <cell r="K3697">
            <v>1</v>
          </cell>
        </row>
        <row r="3698">
          <cell r="F3698" t="str">
            <v>-36.32732 145.68727</v>
          </cell>
          <cell r="G3698">
            <v>1</v>
          </cell>
          <cell r="J3698" t="str">
            <v>-28.77997 114.60844</v>
          </cell>
          <cell r="K3698">
            <v>1</v>
          </cell>
        </row>
        <row r="3699">
          <cell r="F3699" t="str">
            <v>-36.3278 147.02922</v>
          </cell>
          <cell r="G3699">
            <v>1</v>
          </cell>
          <cell r="J3699" t="str">
            <v>-31.9695 115.80668</v>
          </cell>
          <cell r="K3699">
            <v>1</v>
          </cell>
        </row>
        <row r="3700">
          <cell r="F3700" t="str">
            <v>-36.33485 141.65152</v>
          </cell>
          <cell r="G3700">
            <v>1</v>
          </cell>
          <cell r="J3700" t="str">
            <v>-17.30502 123.63378</v>
          </cell>
          <cell r="K3700">
            <v>1</v>
          </cell>
        </row>
        <row r="3701">
          <cell r="F3701" t="str">
            <v>-36.35326 146.29674</v>
          </cell>
          <cell r="G3701">
            <v>1</v>
          </cell>
          <cell r="J3701" t="str">
            <v>-31.90929 115.7875</v>
          </cell>
          <cell r="K3701">
            <v>1</v>
          </cell>
        </row>
        <row r="3702">
          <cell r="F3702" t="str">
            <v>-36.35361 146.29844</v>
          </cell>
          <cell r="G3702">
            <v>1</v>
          </cell>
          <cell r="J3702" t="str">
            <v>-31.91309 115.7655</v>
          </cell>
          <cell r="K3702">
            <v>1</v>
          </cell>
        </row>
        <row r="3703">
          <cell r="F3703" t="str">
            <v>-36.3564 150.06929</v>
          </cell>
          <cell r="G3703">
            <v>1</v>
          </cell>
          <cell r="J3703" t="str">
            <v>-33.29289 115.82788</v>
          </cell>
          <cell r="K3703">
            <v>1</v>
          </cell>
        </row>
        <row r="3704">
          <cell r="F3704" t="str">
            <v>-36.35708 146.31283</v>
          </cell>
          <cell r="G3704">
            <v>1</v>
          </cell>
          <cell r="J3704" t="str">
            <v>-33.9442 120.12917</v>
          </cell>
          <cell r="K3704">
            <v>1</v>
          </cell>
        </row>
        <row r="3705">
          <cell r="F3705" t="str">
            <v>-36.3584 146.32612</v>
          </cell>
          <cell r="G3705">
            <v>1</v>
          </cell>
          <cell r="J3705" t="str">
            <v>-31.83944 115.83733</v>
          </cell>
          <cell r="K3705">
            <v>1</v>
          </cell>
        </row>
        <row r="3706">
          <cell r="F3706" t="str">
            <v>-36.36063 146.31199</v>
          </cell>
          <cell r="G3706">
            <v>1</v>
          </cell>
          <cell r="J3706" t="str">
            <v>-32.07763 115.9717</v>
          </cell>
          <cell r="K3706">
            <v>1</v>
          </cell>
        </row>
        <row r="3707">
          <cell r="F3707" t="str">
            <v>-36.36264 145.41497</v>
          </cell>
          <cell r="G3707">
            <v>1</v>
          </cell>
          <cell r="J3707" t="str">
            <v>-32.44804 118.86249</v>
          </cell>
          <cell r="K3707">
            <v>1</v>
          </cell>
        </row>
        <row r="3708">
          <cell r="F3708" t="str">
            <v>-36.36306 146.69134</v>
          </cell>
          <cell r="G3708">
            <v>1</v>
          </cell>
          <cell r="J3708" t="str">
            <v>-31.82751 115.87952</v>
          </cell>
          <cell r="K3708">
            <v>1</v>
          </cell>
        </row>
        <row r="3709">
          <cell r="F3709" t="str">
            <v>-36.36329 145.39384</v>
          </cell>
          <cell r="G3709">
            <v>1</v>
          </cell>
          <cell r="J3709" t="str">
            <v>-31.8933 115.88958</v>
          </cell>
          <cell r="K3709">
            <v>1</v>
          </cell>
        </row>
        <row r="3710">
          <cell r="F3710" t="str">
            <v>-36.36348 145.41281</v>
          </cell>
          <cell r="G3710">
            <v>1</v>
          </cell>
          <cell r="J3710" t="str">
            <v>-31.91723 115.88645</v>
          </cell>
          <cell r="K3710">
            <v>1</v>
          </cell>
        </row>
        <row r="3711">
          <cell r="F3711" t="str">
            <v>-36.36419 144.70187</v>
          </cell>
          <cell r="G3711">
            <v>1</v>
          </cell>
          <cell r="J3711" t="str">
            <v>-32.0136 115.75802</v>
          </cell>
          <cell r="K3711">
            <v>1</v>
          </cell>
        </row>
        <row r="3712">
          <cell r="F3712" t="str">
            <v>-36.36462 146.69266</v>
          </cell>
          <cell r="G3712">
            <v>1</v>
          </cell>
          <cell r="J3712" t="str">
            <v>-32.13857 115.84584</v>
          </cell>
          <cell r="K3712">
            <v>1</v>
          </cell>
        </row>
        <row r="3713">
          <cell r="F3713" t="str">
            <v>-36.36679 145.39635</v>
          </cell>
          <cell r="G3713">
            <v>1</v>
          </cell>
          <cell r="J3713" t="str">
            <v>-32.33847 116.06159</v>
          </cell>
          <cell r="K3713">
            <v>1</v>
          </cell>
        </row>
        <row r="3714">
          <cell r="F3714" t="str">
            <v>-36.36701 145.40592</v>
          </cell>
          <cell r="G3714">
            <v>1</v>
          </cell>
          <cell r="J3714" t="str">
            <v>-33.94498 118.91759</v>
          </cell>
          <cell r="K3714">
            <v>1</v>
          </cell>
        </row>
        <row r="3715">
          <cell r="F3715" t="str">
            <v>-36.36813 145.41467</v>
          </cell>
          <cell r="G3715">
            <v>1</v>
          </cell>
          <cell r="J3715" t="str">
            <v>-23.36097 120.78318</v>
          </cell>
          <cell r="K3715">
            <v>1</v>
          </cell>
        </row>
        <row r="3716">
          <cell r="F3716" t="str">
            <v>-36.36867 142.98336</v>
          </cell>
          <cell r="G3716">
            <v>1</v>
          </cell>
          <cell r="J3716" t="str">
            <v>-20.77456 127.60148</v>
          </cell>
          <cell r="K3716">
            <v>1</v>
          </cell>
        </row>
        <row r="3717">
          <cell r="F3717" t="str">
            <v>-36.36895 145.13215</v>
          </cell>
          <cell r="G3717">
            <v>1</v>
          </cell>
          <cell r="J3717" t="str">
            <v>-31.85846 115.85243</v>
          </cell>
          <cell r="K3717">
            <v>1</v>
          </cell>
        </row>
        <row r="3718">
          <cell r="F3718" t="str">
            <v>-36.37071 148.8278</v>
          </cell>
          <cell r="G3718">
            <v>1</v>
          </cell>
          <cell r="J3718" t="str">
            <v>-32.10336 116.00663</v>
          </cell>
          <cell r="K3718">
            <v>1</v>
          </cell>
        </row>
        <row r="3719">
          <cell r="F3719" t="str">
            <v>-36.37118 144.14223</v>
          </cell>
          <cell r="G3719">
            <v>1</v>
          </cell>
          <cell r="J3719" t="str">
            <v>-31.95993 115.78478</v>
          </cell>
          <cell r="K3719">
            <v>1</v>
          </cell>
        </row>
        <row r="3720">
          <cell r="F3720" t="str">
            <v>-36.37198 146.31679</v>
          </cell>
          <cell r="G3720">
            <v>1</v>
          </cell>
          <cell r="J3720" t="str">
            <v>-31.9488 115.80939</v>
          </cell>
          <cell r="K3720">
            <v>1</v>
          </cell>
        </row>
        <row r="3721">
          <cell r="F3721" t="str">
            <v>-36.37544 145.41008</v>
          </cell>
          <cell r="G3721">
            <v>1</v>
          </cell>
          <cell r="J3721" t="str">
            <v>-31.72399 115.76156</v>
          </cell>
          <cell r="K3721">
            <v>1</v>
          </cell>
        </row>
        <row r="3722">
          <cell r="F3722" t="str">
            <v>-36.37583 145.41433</v>
          </cell>
          <cell r="G3722">
            <v>1</v>
          </cell>
          <cell r="J3722" t="str">
            <v>-30.30807 115.04013</v>
          </cell>
          <cell r="K3722">
            <v>1</v>
          </cell>
        </row>
        <row r="3723">
          <cell r="F3723" t="str">
            <v>-36.37622 145.40154</v>
          </cell>
          <cell r="G3723">
            <v>1</v>
          </cell>
          <cell r="J3723" t="str">
            <v>-32.00466 116.06916</v>
          </cell>
          <cell r="K3723">
            <v>1</v>
          </cell>
        </row>
        <row r="3724">
          <cell r="F3724" t="str">
            <v>-36.37844 141.24131</v>
          </cell>
          <cell r="G3724">
            <v>1</v>
          </cell>
          <cell r="J3724" t="str">
            <v>-31.9707 116.05114</v>
          </cell>
          <cell r="K3724">
            <v>1</v>
          </cell>
        </row>
        <row r="3725">
          <cell r="F3725" t="str">
            <v>-36.37892 145.40566</v>
          </cell>
          <cell r="G3725">
            <v>1</v>
          </cell>
          <cell r="J3725" t="str">
            <v>-30.36256 117.11555</v>
          </cell>
          <cell r="K3725">
            <v>1</v>
          </cell>
        </row>
        <row r="3726">
          <cell r="F3726" t="str">
            <v>-36.38056 145.35222</v>
          </cell>
          <cell r="G3726">
            <v>1</v>
          </cell>
          <cell r="J3726" t="str">
            <v>-27.71228 114.16206</v>
          </cell>
          <cell r="K3726">
            <v>1</v>
          </cell>
        </row>
        <row r="3727">
          <cell r="F3727" t="str">
            <v>-36.38574 149.89263</v>
          </cell>
          <cell r="G3727">
            <v>1</v>
          </cell>
          <cell r="J3727" t="str">
            <v>-30.74953 121.46602</v>
          </cell>
          <cell r="K3727">
            <v>1</v>
          </cell>
        </row>
        <row r="3728">
          <cell r="F3728" t="str">
            <v>-36.39148 145.35983</v>
          </cell>
          <cell r="G3728">
            <v>1</v>
          </cell>
          <cell r="J3728" t="str">
            <v>-30.78275 121.48669</v>
          </cell>
          <cell r="K3728">
            <v>1</v>
          </cell>
        </row>
        <row r="3729">
          <cell r="F3729" t="str">
            <v>-36.39188 145.40798</v>
          </cell>
          <cell r="G3729">
            <v>1</v>
          </cell>
          <cell r="J3729" t="str">
            <v>-31.79056 115.7516</v>
          </cell>
          <cell r="K3729">
            <v>1</v>
          </cell>
        </row>
        <row r="3730">
          <cell r="F3730" t="str">
            <v>-36.39308 145.35836</v>
          </cell>
          <cell r="G3730">
            <v>1</v>
          </cell>
          <cell r="J3730" t="str">
            <v>-14.29375 126.64193</v>
          </cell>
          <cell r="K3730">
            <v>1</v>
          </cell>
        </row>
        <row r="3731">
          <cell r="F3731" t="str">
            <v>-36.39317 145.41057</v>
          </cell>
          <cell r="G3731">
            <v>1</v>
          </cell>
          <cell r="J3731" t="str">
            <v>-31.20319 121.66727</v>
          </cell>
          <cell r="K3731">
            <v>1</v>
          </cell>
        </row>
        <row r="3732">
          <cell r="F3732" t="str">
            <v>-36.39421 145.35552</v>
          </cell>
          <cell r="G3732">
            <v>1</v>
          </cell>
          <cell r="J3732" t="str">
            <v>-31.20868 121.62179</v>
          </cell>
          <cell r="K3732">
            <v>1</v>
          </cell>
        </row>
        <row r="3733">
          <cell r="F3733" t="str">
            <v>-36.39799 144.97646</v>
          </cell>
          <cell r="G3733">
            <v>1</v>
          </cell>
          <cell r="J3733" t="str">
            <v>-31.92497 115.76301</v>
          </cell>
          <cell r="K3733">
            <v>1</v>
          </cell>
        </row>
        <row r="3734">
          <cell r="F3734" t="str">
            <v>-36.39857 145.39019</v>
          </cell>
          <cell r="G3734">
            <v>1</v>
          </cell>
          <cell r="J3734" t="str">
            <v>-32.06334 115.82188</v>
          </cell>
          <cell r="K3734">
            <v>1</v>
          </cell>
        </row>
        <row r="3735">
          <cell r="F3735" t="str">
            <v>-36.39947 145.40099</v>
          </cell>
          <cell r="G3735">
            <v>1</v>
          </cell>
          <cell r="J3735" t="str">
            <v>-20.73437 116.84847</v>
          </cell>
          <cell r="K3735">
            <v>1</v>
          </cell>
        </row>
        <row r="3736">
          <cell r="F3736" t="str">
            <v>-36.40202 145.4106</v>
          </cell>
          <cell r="G3736">
            <v>1</v>
          </cell>
          <cell r="J3736" t="str">
            <v>-20.73107 116.85861</v>
          </cell>
          <cell r="K3736">
            <v>1</v>
          </cell>
        </row>
        <row r="3737">
          <cell r="F3737" t="str">
            <v>-36.41048 145.46172</v>
          </cell>
          <cell r="G3737">
            <v>1</v>
          </cell>
          <cell r="J3737" t="str">
            <v>-34.21785 115.09557</v>
          </cell>
          <cell r="K3737">
            <v>1</v>
          </cell>
        </row>
        <row r="3738">
          <cell r="F3738" t="str">
            <v>-36.41817 143.60962</v>
          </cell>
          <cell r="G3738">
            <v>1</v>
          </cell>
          <cell r="J3738" t="str">
            <v>-31.86967 115.77629</v>
          </cell>
          <cell r="K3738">
            <v>1</v>
          </cell>
        </row>
        <row r="3739">
          <cell r="F3739" t="str">
            <v>-36.4193 145.39071</v>
          </cell>
          <cell r="G3739">
            <v>1</v>
          </cell>
          <cell r="J3739" t="str">
            <v>-33.6891 117.56109</v>
          </cell>
          <cell r="K3739">
            <v>1</v>
          </cell>
        </row>
        <row r="3740">
          <cell r="F3740" t="str">
            <v>-36.42656 150.07952</v>
          </cell>
          <cell r="G3740">
            <v>1</v>
          </cell>
          <cell r="J3740" t="str">
            <v>-33.69203 117.5592</v>
          </cell>
          <cell r="K3740">
            <v>1</v>
          </cell>
        </row>
        <row r="3741">
          <cell r="F3741" t="str">
            <v>-36.43859 145.23599</v>
          </cell>
          <cell r="G3741">
            <v>1</v>
          </cell>
          <cell r="J3741" t="str">
            <v>-34.242 116.1413</v>
          </cell>
          <cell r="K3741">
            <v>1</v>
          </cell>
        </row>
        <row r="3742">
          <cell r="F3742" t="str">
            <v>-36.44223 145.22372</v>
          </cell>
          <cell r="G3742">
            <v>1</v>
          </cell>
          <cell r="J3742" t="str">
            <v>-31.63149 117.71863</v>
          </cell>
          <cell r="K3742">
            <v>1</v>
          </cell>
        </row>
        <row r="3743">
          <cell r="F3743" t="str">
            <v>-36.4466 144.98456</v>
          </cell>
          <cell r="G3743">
            <v>1</v>
          </cell>
          <cell r="J3743" t="str">
            <v>-32.11804 115.98829</v>
          </cell>
          <cell r="K3743">
            <v>1</v>
          </cell>
        </row>
        <row r="3744">
          <cell r="F3744" t="str">
            <v>-36.45456 142.0316</v>
          </cell>
          <cell r="G3744">
            <v>1</v>
          </cell>
          <cell r="J3744" t="str">
            <v>-32.12278 116.02092</v>
          </cell>
          <cell r="K3744">
            <v>1</v>
          </cell>
        </row>
        <row r="3745">
          <cell r="F3745" t="str">
            <v>-36.46125 146.214</v>
          </cell>
          <cell r="G3745">
            <v>1</v>
          </cell>
          <cell r="J3745" t="str">
            <v>-34.48301 117.62293</v>
          </cell>
          <cell r="K3745">
            <v>1</v>
          </cell>
        </row>
        <row r="3746">
          <cell r="F3746" t="str">
            <v>-36.46168 142.58503</v>
          </cell>
          <cell r="G3746">
            <v>1</v>
          </cell>
          <cell r="J3746" t="str">
            <v>-31.98087 115.88316</v>
          </cell>
          <cell r="K3746">
            <v>1</v>
          </cell>
        </row>
        <row r="3747">
          <cell r="F3747" t="str">
            <v>-36.49042 145.33922</v>
          </cell>
          <cell r="G3747">
            <v>1</v>
          </cell>
          <cell r="J3747" t="str">
            <v>-32.0376 115.96631</v>
          </cell>
          <cell r="K3747">
            <v>1</v>
          </cell>
        </row>
        <row r="3748">
          <cell r="F3748" t="str">
            <v>-36.49512 144.61104</v>
          </cell>
          <cell r="G3748">
            <v>1</v>
          </cell>
          <cell r="J3748" t="str">
            <v>-32.08253 115.77388</v>
          </cell>
          <cell r="K3748">
            <v>1</v>
          </cell>
        </row>
        <row r="3749">
          <cell r="F3749" t="str">
            <v>-36.50588 146.58725</v>
          </cell>
          <cell r="G3749">
            <v>1</v>
          </cell>
          <cell r="J3749" t="str">
            <v>-31.97575 115.94362</v>
          </cell>
          <cell r="K3749">
            <v>1</v>
          </cell>
        </row>
        <row r="3750">
          <cell r="F3750" t="str">
            <v>-36.51432 149.28538</v>
          </cell>
          <cell r="G3750">
            <v>1</v>
          </cell>
          <cell r="J3750" t="str">
            <v>-31.92959 115.89165</v>
          </cell>
          <cell r="K3750">
            <v>1</v>
          </cell>
        </row>
        <row r="3751">
          <cell r="F3751" t="str">
            <v>-36.54812 145.985</v>
          </cell>
          <cell r="G3751">
            <v>1</v>
          </cell>
          <cell r="J3751" t="str">
            <v>-17.31317 123.63346</v>
          </cell>
          <cell r="K3751">
            <v>1</v>
          </cell>
        </row>
        <row r="3752">
          <cell r="F3752" t="str">
            <v>-36.5485 145.98905</v>
          </cell>
          <cell r="G3752">
            <v>1</v>
          </cell>
          <cell r="J3752" t="str">
            <v>-32.12425 116.00023</v>
          </cell>
          <cell r="K3752">
            <v>1</v>
          </cell>
        </row>
        <row r="3753">
          <cell r="F3753" t="str">
            <v>-36.55494 145.97251</v>
          </cell>
          <cell r="G3753">
            <v>1</v>
          </cell>
          <cell r="J3753" t="str">
            <v>-32.13383 116.01606</v>
          </cell>
          <cell r="K3753">
            <v>1</v>
          </cell>
        </row>
        <row r="3754">
          <cell r="F3754" t="str">
            <v>-36.55619 146.72303</v>
          </cell>
          <cell r="G3754">
            <v>1</v>
          </cell>
          <cell r="J3754" t="str">
            <v>-33.26226 115.74376</v>
          </cell>
          <cell r="K3754">
            <v>1</v>
          </cell>
        </row>
        <row r="3755">
          <cell r="F3755" t="str">
            <v>-36.55861 145.97615</v>
          </cell>
          <cell r="G3755">
            <v>1</v>
          </cell>
          <cell r="J3755" t="str">
            <v>-31.81162 115.83764</v>
          </cell>
          <cell r="K3755">
            <v>1</v>
          </cell>
        </row>
        <row r="3756">
          <cell r="F3756" t="str">
            <v>-36.57403 143.86899</v>
          </cell>
          <cell r="G3756">
            <v>1</v>
          </cell>
          <cell r="J3756" t="str">
            <v>-31.7188 115.73681</v>
          </cell>
          <cell r="K3756">
            <v>1</v>
          </cell>
        </row>
        <row r="3757">
          <cell r="F3757" t="str">
            <v>-36.57534 146.379</v>
          </cell>
          <cell r="G3757">
            <v>1</v>
          </cell>
          <cell r="J3757" t="str">
            <v>-33.70633 115.89261</v>
          </cell>
          <cell r="K3757">
            <v>1</v>
          </cell>
        </row>
        <row r="3758">
          <cell r="F3758" t="str">
            <v>-36.58801 145.01537</v>
          </cell>
          <cell r="G3758">
            <v>1</v>
          </cell>
          <cell r="J3758" t="str">
            <v>-33.83845 117.14813</v>
          </cell>
          <cell r="K3758">
            <v>1</v>
          </cell>
        </row>
        <row r="3759">
          <cell r="F3759" t="str">
            <v>-36.58838 144.79976</v>
          </cell>
          <cell r="G3759">
            <v>1</v>
          </cell>
          <cell r="J3759" t="str">
            <v>-32.49439 118.2638</v>
          </cell>
          <cell r="K3759">
            <v>1</v>
          </cell>
        </row>
        <row r="3760">
          <cell r="F3760" t="str">
            <v>-36.59193 140.50084</v>
          </cell>
          <cell r="G3760">
            <v>1</v>
          </cell>
          <cell r="J3760" t="str">
            <v>-31.84078 115.85935</v>
          </cell>
          <cell r="K3760">
            <v>1</v>
          </cell>
        </row>
        <row r="3761">
          <cell r="F3761" t="str">
            <v>-36.61436 143.25807</v>
          </cell>
          <cell r="G3761">
            <v>1</v>
          </cell>
          <cell r="J3761" t="str">
            <v>-32.34293 115.76532</v>
          </cell>
          <cell r="K3761">
            <v>1</v>
          </cell>
        </row>
        <row r="3762">
          <cell r="F3762" t="str">
            <v>-36.61825 145.21618</v>
          </cell>
          <cell r="G3762">
            <v>1</v>
          </cell>
          <cell r="J3762" t="str">
            <v>-30.82737 117.48432</v>
          </cell>
          <cell r="K3762">
            <v>1</v>
          </cell>
        </row>
        <row r="3763">
          <cell r="F3763" t="str">
            <v>-36.62068 142.46943</v>
          </cell>
          <cell r="G3763">
            <v>1</v>
          </cell>
          <cell r="J3763" t="str">
            <v>-33.18512 118.08594</v>
          </cell>
          <cell r="K3763">
            <v>1</v>
          </cell>
        </row>
        <row r="3764">
          <cell r="F3764" t="str">
            <v>-36.63242 142.63155</v>
          </cell>
          <cell r="G3764">
            <v>1</v>
          </cell>
          <cell r="J3764" t="str">
            <v>-32.6689 118.1525</v>
          </cell>
          <cell r="K3764">
            <v>1</v>
          </cell>
        </row>
        <row r="3765">
          <cell r="F3765" t="str">
            <v>-36.63614 145.71864</v>
          </cell>
          <cell r="G3765">
            <v>1</v>
          </cell>
          <cell r="J3765" t="str">
            <v>-18.19783 125.5671</v>
          </cell>
          <cell r="K3765">
            <v>1</v>
          </cell>
        </row>
        <row r="3766">
          <cell r="F3766" t="str">
            <v>-36.66557 144.33426</v>
          </cell>
          <cell r="G3766">
            <v>1</v>
          </cell>
          <cell r="J3766" t="str">
            <v>-15.76866 128.7385</v>
          </cell>
          <cell r="K3766">
            <v>1</v>
          </cell>
        </row>
        <row r="3767">
          <cell r="F3767" t="str">
            <v>-36.68186 149.84034</v>
          </cell>
          <cell r="G3767">
            <v>1</v>
          </cell>
          <cell r="J3767" t="str">
            <v>-18.2197 127.67238</v>
          </cell>
          <cell r="K3767">
            <v>1</v>
          </cell>
        </row>
        <row r="3768">
          <cell r="F3768" t="str">
            <v>-36.68214 149.83814</v>
          </cell>
          <cell r="G3768">
            <v>1</v>
          </cell>
          <cell r="J3768" t="str">
            <v>-32.24005 115.81086</v>
          </cell>
          <cell r="K3768">
            <v>1</v>
          </cell>
        </row>
        <row r="3769">
          <cell r="F3769" t="str">
            <v>-36.69705 144.32545</v>
          </cell>
          <cell r="G3769">
            <v>1</v>
          </cell>
          <cell r="J3769" t="str">
            <v>-31.91907 115.85173</v>
          </cell>
          <cell r="K3769">
            <v>1</v>
          </cell>
        </row>
        <row r="3770">
          <cell r="F3770" t="str">
            <v>-36.70423 142.20511</v>
          </cell>
          <cell r="G3770">
            <v>1</v>
          </cell>
          <cell r="J3770" t="str">
            <v>-17.95114 122.24419</v>
          </cell>
          <cell r="K3770">
            <v>1</v>
          </cell>
        </row>
        <row r="3771">
          <cell r="F3771" t="str">
            <v>-36.70874 144.32133</v>
          </cell>
          <cell r="G3771">
            <v>1</v>
          </cell>
          <cell r="J3771" t="str">
            <v>-33.10421 118.45899</v>
          </cell>
          <cell r="K3771">
            <v>1</v>
          </cell>
        </row>
        <row r="3772">
          <cell r="F3772" t="str">
            <v>-36.71174 142.19936</v>
          </cell>
          <cell r="G3772">
            <v>1</v>
          </cell>
          <cell r="J3772" t="str">
            <v>-31.87146 115.79797</v>
          </cell>
          <cell r="K3772">
            <v>1</v>
          </cell>
        </row>
        <row r="3773">
          <cell r="F3773" t="str">
            <v>-36.71426 142.19094</v>
          </cell>
          <cell r="G3773">
            <v>1</v>
          </cell>
          <cell r="J3773" t="str">
            <v>-31.73748 115.76142</v>
          </cell>
          <cell r="K3773">
            <v>1</v>
          </cell>
        </row>
        <row r="3774">
          <cell r="F3774" t="str">
            <v>-36.71448 142.20148</v>
          </cell>
          <cell r="G3774">
            <v>1</v>
          </cell>
          <cell r="J3774" t="str">
            <v>-33.08432 119.53954</v>
          </cell>
          <cell r="K3774">
            <v>1</v>
          </cell>
        </row>
        <row r="3775">
          <cell r="F3775" t="str">
            <v>-36.71448 142.20362</v>
          </cell>
          <cell r="G3775">
            <v>1</v>
          </cell>
          <cell r="J3775" t="str">
            <v>-31.9246 115.81892</v>
          </cell>
          <cell r="K3775">
            <v>1</v>
          </cell>
        </row>
        <row r="3776">
          <cell r="F3776" t="str">
            <v>-36.71852 141.47722</v>
          </cell>
          <cell r="G3776">
            <v>1</v>
          </cell>
          <cell r="J3776" t="str">
            <v>-32.05463 115.74414</v>
          </cell>
          <cell r="K3776">
            <v>1</v>
          </cell>
        </row>
        <row r="3777">
          <cell r="F3777" t="str">
            <v>-36.72021 142.18188</v>
          </cell>
          <cell r="G3777">
            <v>1</v>
          </cell>
          <cell r="J3777" t="str">
            <v>-31.01131 115.32978</v>
          </cell>
          <cell r="K3777">
            <v>1</v>
          </cell>
        </row>
        <row r="3778">
          <cell r="F3778" t="str">
            <v>-36.7206 144.25958</v>
          </cell>
          <cell r="G3778">
            <v>1</v>
          </cell>
          <cell r="J3778" t="str">
            <v>-31.80679 115.86717</v>
          </cell>
          <cell r="K3778">
            <v>1</v>
          </cell>
        </row>
        <row r="3779">
          <cell r="F3779" t="str">
            <v>-36.72577 144.25332</v>
          </cell>
          <cell r="G3779">
            <v>1</v>
          </cell>
          <cell r="J3779" t="str">
            <v>-31.8068 115.86262</v>
          </cell>
          <cell r="K3779">
            <v>1</v>
          </cell>
        </row>
        <row r="3780">
          <cell r="F3780" t="str">
            <v>-36.72628 142.20848</v>
          </cell>
          <cell r="G3780">
            <v>1</v>
          </cell>
          <cell r="J3780" t="str">
            <v>-32.04321 115.93604</v>
          </cell>
          <cell r="K3780">
            <v>1</v>
          </cell>
        </row>
        <row r="3781">
          <cell r="F3781" t="str">
            <v>-36.72643 144.30734</v>
          </cell>
          <cell r="G3781">
            <v>1</v>
          </cell>
          <cell r="J3781" t="str">
            <v>-29.75701 116.44304</v>
          </cell>
          <cell r="K3781">
            <v>1</v>
          </cell>
        </row>
        <row r="3782">
          <cell r="F3782" t="str">
            <v>-36.72656 146.96595</v>
          </cell>
          <cell r="G3782">
            <v>1</v>
          </cell>
          <cell r="J3782" t="str">
            <v>-31.96963 115.90876</v>
          </cell>
          <cell r="K3782">
            <v>1</v>
          </cell>
        </row>
        <row r="3783">
          <cell r="F3783" t="str">
            <v>-36.73477 149.97786</v>
          </cell>
          <cell r="G3783">
            <v>1</v>
          </cell>
          <cell r="J3783" t="str">
            <v>-28.62738 122.40247</v>
          </cell>
          <cell r="K3783">
            <v>1</v>
          </cell>
        </row>
        <row r="3784">
          <cell r="F3784" t="str">
            <v>-36.73502 144.13314</v>
          </cell>
          <cell r="G3784">
            <v>1</v>
          </cell>
          <cell r="J3784" t="str">
            <v>-28.7674 114.61974</v>
          </cell>
          <cell r="K3784">
            <v>1</v>
          </cell>
        </row>
        <row r="3785">
          <cell r="F3785" t="str">
            <v>-36.73786 147.17376</v>
          </cell>
          <cell r="G3785">
            <v>1</v>
          </cell>
          <cell r="J3785" t="str">
            <v>-32.2605 115.80486</v>
          </cell>
          <cell r="K3785">
            <v>1</v>
          </cell>
        </row>
        <row r="3786">
          <cell r="F3786" t="str">
            <v>-36.73869 144.2995</v>
          </cell>
          <cell r="G3786">
            <v>1</v>
          </cell>
          <cell r="J3786" t="str">
            <v>-32.2605 115.80486</v>
          </cell>
          <cell r="K3786">
            <v>1</v>
          </cell>
        </row>
        <row r="3787">
          <cell r="F3787" t="str">
            <v>-36.73883 144.3258</v>
          </cell>
          <cell r="G3787">
            <v>1</v>
          </cell>
          <cell r="J3787" t="str">
            <v>-29.94892 114.97843</v>
          </cell>
          <cell r="K3787">
            <v>1</v>
          </cell>
        </row>
        <row r="3788">
          <cell r="F3788" t="str">
            <v>-36.73897 141.95074</v>
          </cell>
          <cell r="G3788">
            <v>1</v>
          </cell>
          <cell r="J3788" t="str">
            <v>-32.07658 115.86242</v>
          </cell>
          <cell r="K3788">
            <v>1</v>
          </cell>
        </row>
        <row r="3789">
          <cell r="F3789" t="str">
            <v>-36.74202 144.28271</v>
          </cell>
          <cell r="G3789">
            <v>1</v>
          </cell>
          <cell r="J3789" t="str">
            <v>-27.91318 120.69726</v>
          </cell>
          <cell r="K3789">
            <v>1</v>
          </cell>
        </row>
        <row r="3790">
          <cell r="F3790" t="str">
            <v>-36.74638 144.26227</v>
          </cell>
          <cell r="G3790">
            <v>1</v>
          </cell>
          <cell r="J3790" t="str">
            <v>-28.89148 121.33213</v>
          </cell>
          <cell r="K3790">
            <v>1</v>
          </cell>
        </row>
        <row r="3791">
          <cell r="F3791" t="str">
            <v>-36.74772 144.20968</v>
          </cell>
          <cell r="G3791">
            <v>1</v>
          </cell>
          <cell r="J3791" t="str">
            <v>-33.2822 115.71827</v>
          </cell>
          <cell r="K3791">
            <v>1</v>
          </cell>
        </row>
        <row r="3792">
          <cell r="F3792" t="str">
            <v>-36.75427 145.56912</v>
          </cell>
          <cell r="G3792">
            <v>1</v>
          </cell>
          <cell r="J3792" t="str">
            <v>-32.00398 116.04499</v>
          </cell>
          <cell r="K3792">
            <v>1</v>
          </cell>
        </row>
        <row r="3793">
          <cell r="F3793" t="str">
            <v>-36.75465 144.27329</v>
          </cell>
          <cell r="G3793">
            <v>1</v>
          </cell>
          <cell r="J3793" t="str">
            <v>-35.06595 117.86723</v>
          </cell>
          <cell r="K3793">
            <v>1</v>
          </cell>
        </row>
        <row r="3794">
          <cell r="F3794" t="str">
            <v>-36.7585 144.29418</v>
          </cell>
          <cell r="G3794">
            <v>1</v>
          </cell>
          <cell r="J3794" t="str">
            <v>-32.34308 115.75442</v>
          </cell>
          <cell r="K3794">
            <v>1</v>
          </cell>
        </row>
        <row r="3795">
          <cell r="F3795" t="str">
            <v>-36.76282 144.3142</v>
          </cell>
          <cell r="G3795">
            <v>1</v>
          </cell>
          <cell r="J3795" t="str">
            <v>-31.83329 115.79182</v>
          </cell>
          <cell r="K3795">
            <v>1</v>
          </cell>
        </row>
        <row r="3796">
          <cell r="F3796" t="str">
            <v>-36.76383 144.27147</v>
          </cell>
          <cell r="G3796">
            <v>1</v>
          </cell>
          <cell r="J3796" t="str">
            <v>-31.88279 115.95152</v>
          </cell>
          <cell r="K3796">
            <v>1</v>
          </cell>
        </row>
        <row r="3797">
          <cell r="F3797" t="str">
            <v>-36.76803 144.28121</v>
          </cell>
          <cell r="G3797">
            <v>1</v>
          </cell>
          <cell r="J3797" t="str">
            <v>-35.00592 117.86057</v>
          </cell>
          <cell r="K3797">
            <v>1</v>
          </cell>
        </row>
        <row r="3798">
          <cell r="F3798" t="str">
            <v>-36.77267 144.29105</v>
          </cell>
          <cell r="G3798">
            <v>1</v>
          </cell>
          <cell r="J3798" t="str">
            <v>-17.31049 123.646</v>
          </cell>
          <cell r="K3798">
            <v>1</v>
          </cell>
        </row>
        <row r="3799">
          <cell r="F3799" t="str">
            <v>-36.77268 144.30839</v>
          </cell>
          <cell r="G3799">
            <v>1</v>
          </cell>
          <cell r="J3799" t="str">
            <v>-31.98447 115.80553</v>
          </cell>
          <cell r="K3799">
            <v>1</v>
          </cell>
        </row>
        <row r="3800">
          <cell r="F3800" t="str">
            <v>-36.77414 144.25914</v>
          </cell>
          <cell r="G3800">
            <v>1</v>
          </cell>
          <cell r="J3800" t="str">
            <v>-34.95834 117.93318</v>
          </cell>
          <cell r="K3800">
            <v>1</v>
          </cell>
        </row>
        <row r="3801">
          <cell r="F3801" t="str">
            <v>-36.78013 144.29805</v>
          </cell>
          <cell r="G3801">
            <v>1</v>
          </cell>
          <cell r="J3801" t="str">
            <v>-20.20951 128.49424</v>
          </cell>
          <cell r="K3801">
            <v>1</v>
          </cell>
        </row>
        <row r="3802">
          <cell r="F3802" t="str">
            <v>-36.78224 145.15741</v>
          </cell>
          <cell r="G3802">
            <v>1</v>
          </cell>
          <cell r="J3802" t="str">
            <v>-32.05682 115.99539</v>
          </cell>
          <cell r="K3802">
            <v>1</v>
          </cell>
        </row>
        <row r="3803">
          <cell r="F3803" t="str">
            <v>-36.78754 144.50245</v>
          </cell>
          <cell r="G3803">
            <v>1</v>
          </cell>
          <cell r="J3803" t="str">
            <v>-31.80732 115.83027</v>
          </cell>
          <cell r="K3803">
            <v>1</v>
          </cell>
        </row>
        <row r="3804">
          <cell r="F3804" t="str">
            <v>-36.79324 144.24305</v>
          </cell>
          <cell r="G3804">
            <v>1</v>
          </cell>
          <cell r="J3804" t="str">
            <v>-31.94895 116.02311</v>
          </cell>
          <cell r="K3804">
            <v>1</v>
          </cell>
        </row>
        <row r="3805">
          <cell r="F3805" t="str">
            <v>-36.79631 144.28554</v>
          </cell>
          <cell r="G3805">
            <v>1</v>
          </cell>
          <cell r="J3805" t="str">
            <v>-31.85601 115.84779</v>
          </cell>
          <cell r="K3805">
            <v>1</v>
          </cell>
        </row>
        <row r="3806">
          <cell r="F3806" t="str">
            <v>-36.79738 144.23965</v>
          </cell>
          <cell r="G3806">
            <v>1</v>
          </cell>
          <cell r="J3806" t="str">
            <v>-32.30169 115.73995</v>
          </cell>
          <cell r="K3806">
            <v>1</v>
          </cell>
        </row>
        <row r="3807">
          <cell r="F3807" t="str">
            <v>-36.803 144.35127</v>
          </cell>
          <cell r="G3807">
            <v>1</v>
          </cell>
          <cell r="J3807" t="str">
            <v>-32.4769 115.76304</v>
          </cell>
          <cell r="K3807">
            <v>1</v>
          </cell>
        </row>
        <row r="3808">
          <cell r="F3808" t="str">
            <v>-36.82819 139.8529</v>
          </cell>
          <cell r="G3808">
            <v>1</v>
          </cell>
          <cell r="J3808" t="str">
            <v>-32.54753 115.74449</v>
          </cell>
          <cell r="K3808">
            <v>1</v>
          </cell>
        </row>
        <row r="3809">
          <cell r="F3809" t="str">
            <v>-36.86015 143.72963</v>
          </cell>
          <cell r="G3809">
            <v>1</v>
          </cell>
          <cell r="J3809" t="str">
            <v>-32.5276 115.72525</v>
          </cell>
          <cell r="K3809">
            <v>1</v>
          </cell>
        </row>
        <row r="3810">
          <cell r="F3810" t="str">
            <v>-36.90152 145.23789</v>
          </cell>
          <cell r="G3810">
            <v>1</v>
          </cell>
          <cell r="J3810" t="str">
            <v>-34.23292 116.13396</v>
          </cell>
          <cell r="K3810">
            <v>1</v>
          </cell>
        </row>
        <row r="3811">
          <cell r="F3811" t="str">
            <v>-36.91353 149.24044</v>
          </cell>
          <cell r="G3811">
            <v>1</v>
          </cell>
          <cell r="J3811" t="str">
            <v>-32.01858 115.86489</v>
          </cell>
          <cell r="K3811">
            <v>1</v>
          </cell>
        </row>
        <row r="3812">
          <cell r="F3812" t="str">
            <v>-36.92268 144.70803</v>
          </cell>
          <cell r="G3812">
            <v>1</v>
          </cell>
          <cell r="J3812" t="str">
            <v>-32.3149 115.75714</v>
          </cell>
          <cell r="K3812">
            <v>1</v>
          </cell>
        </row>
        <row r="3813">
          <cell r="F3813" t="str">
            <v>-36.93411 149.8834</v>
          </cell>
          <cell r="G3813">
            <v>1</v>
          </cell>
          <cell r="J3813" t="str">
            <v>-31.82849 115.82759</v>
          </cell>
          <cell r="K3813">
            <v>1</v>
          </cell>
        </row>
        <row r="3814">
          <cell r="F3814" t="str">
            <v>-36.94529 -142.3231</v>
          </cell>
          <cell r="G3814">
            <v>1</v>
          </cell>
          <cell r="J3814" t="str">
            <v>-21.17057 119.74781</v>
          </cell>
          <cell r="K3814">
            <v>1</v>
          </cell>
        </row>
        <row r="3815">
          <cell r="F3815" t="str">
            <v>-36.94575 149.5382</v>
          </cell>
          <cell r="G3815">
            <v>1</v>
          </cell>
          <cell r="J3815" t="str">
            <v>-33.95354 115.07459</v>
          </cell>
          <cell r="K3815">
            <v>1</v>
          </cell>
        </row>
        <row r="3816">
          <cell r="F3816" t="str">
            <v>-36.9527 140.738</v>
          </cell>
          <cell r="G3816">
            <v>1</v>
          </cell>
          <cell r="J3816" t="str">
            <v>-31.84418 115.75949</v>
          </cell>
          <cell r="K3816">
            <v>1</v>
          </cell>
        </row>
        <row r="3817">
          <cell r="F3817" t="str">
            <v>-36.96264 140.7497</v>
          </cell>
          <cell r="G3817">
            <v>1</v>
          </cell>
          <cell r="J3817" t="str">
            <v>-32.21156 116.00086</v>
          </cell>
          <cell r="K3817">
            <v>1</v>
          </cell>
        </row>
        <row r="3818">
          <cell r="F3818" t="str">
            <v>-36.97122 140.3675</v>
          </cell>
          <cell r="G3818">
            <v>1</v>
          </cell>
          <cell r="J3818" t="str">
            <v>-31.846 115.9015</v>
          </cell>
          <cell r="K3818">
            <v>1</v>
          </cell>
        </row>
        <row r="3819">
          <cell r="F3819" t="str">
            <v>-36.9932 144.06804</v>
          </cell>
          <cell r="G3819">
            <v>1</v>
          </cell>
          <cell r="J3819" t="str">
            <v>-31.96134 116.0485</v>
          </cell>
          <cell r="K3819">
            <v>1</v>
          </cell>
        </row>
        <row r="3820">
          <cell r="F3820" t="str">
            <v>-36.99816 144.26301</v>
          </cell>
          <cell r="G3820">
            <v>1</v>
          </cell>
          <cell r="J3820" t="str">
            <v>-32.12534 115.82633</v>
          </cell>
          <cell r="K3820">
            <v>1</v>
          </cell>
        </row>
        <row r="3821">
          <cell r="F3821" t="str">
            <v>-37.00598 145.04481</v>
          </cell>
          <cell r="G3821">
            <v>1</v>
          </cell>
          <cell r="J3821" t="str">
            <v>-31.93412 115.99643</v>
          </cell>
          <cell r="K3821">
            <v>1</v>
          </cell>
        </row>
        <row r="3822">
          <cell r="F3822" t="str">
            <v>-37.02514 145.14063</v>
          </cell>
          <cell r="G3822">
            <v>1</v>
          </cell>
          <cell r="J3822" t="str">
            <v>-31.93257 115.90461</v>
          </cell>
          <cell r="K3822">
            <v>1</v>
          </cell>
        </row>
        <row r="3823">
          <cell r="F3823" t="str">
            <v>-37.0271 143.7464</v>
          </cell>
          <cell r="G3823">
            <v>1</v>
          </cell>
          <cell r="J3823" t="str">
            <v>-32.00562 115.86996</v>
          </cell>
          <cell r="K3823">
            <v>1</v>
          </cell>
        </row>
        <row r="3824">
          <cell r="F3824" t="str">
            <v>-37.03127 145.15018</v>
          </cell>
          <cell r="G3824">
            <v>1</v>
          </cell>
          <cell r="J3824" t="str">
            <v>-31.62815 117.00969</v>
          </cell>
          <cell r="K3824">
            <v>1</v>
          </cell>
        </row>
        <row r="3825">
          <cell r="F3825" t="str">
            <v>-37.03692 141.3</v>
          </cell>
          <cell r="G3825">
            <v>1</v>
          </cell>
          <cell r="J3825" t="str">
            <v>-32.23582 115.80371</v>
          </cell>
          <cell r="K3825">
            <v>1</v>
          </cell>
        </row>
        <row r="3826">
          <cell r="F3826" t="str">
            <v>-37.03926 143.73545</v>
          </cell>
          <cell r="G3826">
            <v>1</v>
          </cell>
          <cell r="J3826" t="str">
            <v>-26.59275 118.49525</v>
          </cell>
          <cell r="K3826">
            <v>1</v>
          </cell>
        </row>
        <row r="3827">
          <cell r="F3827" t="str">
            <v>-37.04248 143.72862</v>
          </cell>
          <cell r="G3827">
            <v>1</v>
          </cell>
          <cell r="J3827" t="str">
            <v>-28.74428 114.61971</v>
          </cell>
          <cell r="K3827">
            <v>1</v>
          </cell>
        </row>
        <row r="3828">
          <cell r="F3828" t="str">
            <v>-37.05174 143.73182</v>
          </cell>
          <cell r="G3828">
            <v>1</v>
          </cell>
          <cell r="J3828" t="str">
            <v>-32.02711 115.80123</v>
          </cell>
          <cell r="K3828">
            <v>1</v>
          </cell>
        </row>
        <row r="3829">
          <cell r="F3829" t="str">
            <v>-37.0546 146.08895</v>
          </cell>
          <cell r="G3829">
            <v>1</v>
          </cell>
          <cell r="J3829" t="str">
            <v>-32.03771 115.80657</v>
          </cell>
          <cell r="K3829">
            <v>1</v>
          </cell>
        </row>
        <row r="3830">
          <cell r="F3830" t="str">
            <v>-37.05937 144.21634</v>
          </cell>
          <cell r="G3830">
            <v>1</v>
          </cell>
          <cell r="J3830" t="str">
            <v>-29.69186 121.03464</v>
          </cell>
          <cell r="K3830">
            <v>1</v>
          </cell>
        </row>
        <row r="3831">
          <cell r="F3831" t="str">
            <v>-37.0614 146.08574</v>
          </cell>
          <cell r="G3831">
            <v>1</v>
          </cell>
          <cell r="J3831" t="str">
            <v>-31.84736 115.85744</v>
          </cell>
          <cell r="K3831">
            <v>1</v>
          </cell>
        </row>
        <row r="3832">
          <cell r="F3832" t="str">
            <v>-37.06214 149.89832</v>
          </cell>
          <cell r="G3832">
            <v>1</v>
          </cell>
          <cell r="J3832" t="str">
            <v>-31.6687 115.71272</v>
          </cell>
          <cell r="K3832">
            <v>1</v>
          </cell>
        </row>
        <row r="3833">
          <cell r="F3833" t="str">
            <v>-37.06214 149.89832</v>
          </cell>
          <cell r="G3833">
            <v>1</v>
          </cell>
          <cell r="J3833" t="str">
            <v>-31.6687 115.71272</v>
          </cell>
          <cell r="K3833">
            <v>1</v>
          </cell>
        </row>
        <row r="3834">
          <cell r="F3834" t="str">
            <v>-37.06417 142.77237</v>
          </cell>
          <cell r="G3834">
            <v>1</v>
          </cell>
          <cell r="J3834" t="str">
            <v>-31.98601 115.77499</v>
          </cell>
          <cell r="K3834">
            <v>1</v>
          </cell>
        </row>
        <row r="3835">
          <cell r="F3835" t="str">
            <v>-37.06488 142.7697</v>
          </cell>
          <cell r="G3835">
            <v>1</v>
          </cell>
          <cell r="J3835" t="str">
            <v>-31.86782 116.03665</v>
          </cell>
          <cell r="K3835">
            <v>1</v>
          </cell>
        </row>
        <row r="3836">
          <cell r="F3836" t="str">
            <v>-37.06876 144.20155</v>
          </cell>
          <cell r="G3836">
            <v>1</v>
          </cell>
          <cell r="J3836" t="str">
            <v>-31.85831 116.01175</v>
          </cell>
          <cell r="K3836">
            <v>1</v>
          </cell>
        </row>
        <row r="3837">
          <cell r="F3837" t="str">
            <v>-37.07687 144.20858</v>
          </cell>
          <cell r="G3837">
            <v>1</v>
          </cell>
          <cell r="J3837" t="str">
            <v>-31.88828 116.01977</v>
          </cell>
          <cell r="K3837">
            <v>1</v>
          </cell>
        </row>
        <row r="3838">
          <cell r="F3838" t="str">
            <v>-37.08117 144.1587</v>
          </cell>
          <cell r="G3838">
            <v>1</v>
          </cell>
          <cell r="J3838" t="str">
            <v>-30.49111 116.36463</v>
          </cell>
          <cell r="K3838">
            <v>1</v>
          </cell>
        </row>
        <row r="3839">
          <cell r="F3839" t="str">
            <v>-37.09076 143.46935</v>
          </cell>
          <cell r="G3839">
            <v>1</v>
          </cell>
          <cell r="J3839" t="str">
            <v>-20.74154 116.81616</v>
          </cell>
          <cell r="K3839">
            <v>1</v>
          </cell>
        </row>
        <row r="3840">
          <cell r="F3840" t="str">
            <v>-37.09952 147.59304</v>
          </cell>
          <cell r="G3840">
            <v>1</v>
          </cell>
          <cell r="J3840" t="str">
            <v>-31.99839 115.90207</v>
          </cell>
          <cell r="K3840">
            <v>1</v>
          </cell>
        </row>
        <row r="3841">
          <cell r="F3841" t="str">
            <v>-37.10655 144.0605</v>
          </cell>
          <cell r="G3841">
            <v>1</v>
          </cell>
          <cell r="J3841" t="str">
            <v>-31.68713 115.70938</v>
          </cell>
          <cell r="K3841">
            <v>1</v>
          </cell>
        </row>
        <row r="3842">
          <cell r="F3842" t="str">
            <v>-37.12391 144.85813</v>
          </cell>
          <cell r="G3842">
            <v>1</v>
          </cell>
          <cell r="J3842" t="str">
            <v>-29.19497 115.44075</v>
          </cell>
          <cell r="K3842">
            <v>1</v>
          </cell>
        </row>
        <row r="3843">
          <cell r="F3843" t="str">
            <v>-37.16454 139.76032</v>
          </cell>
          <cell r="G3843">
            <v>1</v>
          </cell>
          <cell r="J3843" t="str">
            <v>-31.88005 115.85467</v>
          </cell>
          <cell r="K3843">
            <v>1</v>
          </cell>
        </row>
        <row r="3844">
          <cell r="F3844" t="str">
            <v>-37.17137 143.70309</v>
          </cell>
          <cell r="G3844">
            <v>1</v>
          </cell>
          <cell r="J3844" t="str">
            <v>-31.96775 115.79215</v>
          </cell>
          <cell r="K3844">
            <v>1</v>
          </cell>
        </row>
        <row r="3845">
          <cell r="F3845" t="str">
            <v>-37.19226 145.70866</v>
          </cell>
          <cell r="G3845">
            <v>1</v>
          </cell>
          <cell r="J3845" t="str">
            <v>-30.63989 116.00571</v>
          </cell>
          <cell r="K3845">
            <v>1</v>
          </cell>
        </row>
        <row r="3846">
          <cell r="F3846" t="str">
            <v>-37.20343 145.05451</v>
          </cell>
          <cell r="G3846">
            <v>1</v>
          </cell>
          <cell r="J3846" t="str">
            <v>-31.87998 116.01841</v>
          </cell>
          <cell r="K3846">
            <v>1</v>
          </cell>
        </row>
        <row r="3847">
          <cell r="F3847" t="str">
            <v>-37.20439 145.03776</v>
          </cell>
          <cell r="G3847">
            <v>1</v>
          </cell>
          <cell r="J3847" t="str">
            <v>-31.40042 119.1129</v>
          </cell>
          <cell r="K3847">
            <v>1</v>
          </cell>
        </row>
        <row r="3848">
          <cell r="F3848" t="str">
            <v>-37.20716 145.04477</v>
          </cell>
          <cell r="G3848">
            <v>1</v>
          </cell>
          <cell r="J3848" t="str">
            <v>-29.21233 116.00674</v>
          </cell>
          <cell r="K3848">
            <v>1</v>
          </cell>
        </row>
        <row r="3849">
          <cell r="F3849" t="str">
            <v>-37.21263 145.42359</v>
          </cell>
          <cell r="G3849">
            <v>1</v>
          </cell>
          <cell r="J3849" t="str">
            <v>-31.89183 115.8956</v>
          </cell>
          <cell r="K3849">
            <v>1</v>
          </cell>
        </row>
        <row r="3850">
          <cell r="F3850" t="str">
            <v>-37.2345 145.90584</v>
          </cell>
          <cell r="G3850">
            <v>1</v>
          </cell>
          <cell r="J3850" t="str">
            <v>-32.01149 115.7629</v>
          </cell>
          <cell r="K3850">
            <v>1</v>
          </cell>
        </row>
        <row r="3851">
          <cell r="F3851" t="str">
            <v>-37.24238 141.83447</v>
          </cell>
          <cell r="G3851">
            <v>1</v>
          </cell>
          <cell r="J3851" t="str">
            <v>-32.01149 115.7629</v>
          </cell>
          <cell r="K3851">
            <v>1</v>
          </cell>
        </row>
        <row r="3852">
          <cell r="F3852" t="str">
            <v>-37.2469 144.45184</v>
          </cell>
          <cell r="G3852">
            <v>1</v>
          </cell>
          <cell r="J3852" t="str">
            <v>-34.6128 117.66135</v>
          </cell>
          <cell r="K3852">
            <v>1</v>
          </cell>
        </row>
        <row r="3853">
          <cell r="F3853" t="str">
            <v>-37.26617 147.72361</v>
          </cell>
          <cell r="G3853">
            <v>1</v>
          </cell>
          <cell r="J3853" t="str">
            <v>-31.96811 115.78267</v>
          </cell>
          <cell r="K3853">
            <v>1</v>
          </cell>
        </row>
        <row r="3854">
          <cell r="F3854" t="str">
            <v>-37.27484 142.93992</v>
          </cell>
          <cell r="G3854">
            <v>1</v>
          </cell>
          <cell r="J3854" t="str">
            <v>-31.91726 115.83496</v>
          </cell>
          <cell r="K3854">
            <v>1</v>
          </cell>
        </row>
        <row r="3855">
          <cell r="F3855" t="str">
            <v>-37.27801 144.73322</v>
          </cell>
          <cell r="G3855">
            <v>1</v>
          </cell>
          <cell r="J3855" t="str">
            <v>-31.91809 115.83543</v>
          </cell>
          <cell r="K3855">
            <v>1</v>
          </cell>
        </row>
        <row r="3856">
          <cell r="F3856" t="str">
            <v>-37.28033 142.92329</v>
          </cell>
          <cell r="G3856">
            <v>1</v>
          </cell>
          <cell r="J3856" t="str">
            <v>-31.87493 116.21585</v>
          </cell>
          <cell r="K3856">
            <v>1</v>
          </cell>
        </row>
        <row r="3857">
          <cell r="F3857" t="str">
            <v>-37.28413 142.93727</v>
          </cell>
          <cell r="G3857">
            <v>1</v>
          </cell>
          <cell r="J3857" t="str">
            <v>-31.92576 115.87644</v>
          </cell>
          <cell r="K3857">
            <v>1</v>
          </cell>
        </row>
        <row r="3858">
          <cell r="F3858" t="str">
            <v>-37.29745 143.78905</v>
          </cell>
          <cell r="G3858">
            <v>1</v>
          </cell>
          <cell r="J3858" t="str">
            <v>28.06401 117.84597</v>
          </cell>
          <cell r="K3858">
            <v>1</v>
          </cell>
        </row>
        <row r="3859">
          <cell r="F3859" t="str">
            <v>-37.29794 144.95306</v>
          </cell>
          <cell r="G3859">
            <v>1</v>
          </cell>
          <cell r="J3859" t="str">
            <v>-34.83959 118.17207</v>
          </cell>
          <cell r="K3859">
            <v>1</v>
          </cell>
        </row>
        <row r="3860">
          <cell r="F3860" t="str">
            <v>-37.30864 144.94654</v>
          </cell>
          <cell r="G3860">
            <v>1</v>
          </cell>
          <cell r="J3860" t="str">
            <v>-28.79504 122.18466</v>
          </cell>
          <cell r="K3860">
            <v>1</v>
          </cell>
        </row>
        <row r="3861">
          <cell r="F3861" t="str">
            <v>-37.31294 144.13409</v>
          </cell>
          <cell r="G3861">
            <v>1</v>
          </cell>
          <cell r="J3861" t="str">
            <v>-32.0302 115.84532</v>
          </cell>
          <cell r="K3861">
            <v>1</v>
          </cell>
        </row>
        <row r="3862">
          <cell r="F3862" t="str">
            <v>-37.317 145.29058</v>
          </cell>
          <cell r="G3862">
            <v>1</v>
          </cell>
          <cell r="J3862" t="str">
            <v>-28.80052 114.62954</v>
          </cell>
          <cell r="K3862">
            <v>1</v>
          </cell>
        </row>
        <row r="3863">
          <cell r="F3863" t="str">
            <v>-37.33744 140.24675</v>
          </cell>
          <cell r="G3863">
            <v>1</v>
          </cell>
          <cell r="J3863" t="str">
            <v>-30.91734 118.20818</v>
          </cell>
          <cell r="K3863">
            <v>1</v>
          </cell>
        </row>
        <row r="3864">
          <cell r="F3864" t="str">
            <v>-37.34237 144.13801</v>
          </cell>
          <cell r="G3864">
            <v>1</v>
          </cell>
          <cell r="J3864" t="str">
            <v>-31.77935 115.74647</v>
          </cell>
          <cell r="K3864">
            <v>1</v>
          </cell>
        </row>
        <row r="3865">
          <cell r="F3865" t="str">
            <v>-37.34364 144.14109</v>
          </cell>
          <cell r="G3865">
            <v>1</v>
          </cell>
          <cell r="J3865" t="str">
            <v>-31.77781 115.74823</v>
          </cell>
          <cell r="K3865">
            <v>1</v>
          </cell>
        </row>
        <row r="3866">
          <cell r="F3866" t="str">
            <v>-37.35502 144.74393</v>
          </cell>
          <cell r="G3866">
            <v>1</v>
          </cell>
          <cell r="J3866" t="str">
            <v>-28.53754 115.51192</v>
          </cell>
          <cell r="K3866">
            <v>1</v>
          </cell>
        </row>
        <row r="3867">
          <cell r="F3867" t="str">
            <v>-37.35602 144.53028</v>
          </cell>
          <cell r="G3867">
            <v>1</v>
          </cell>
          <cell r="J3867" t="str">
            <v>-18.22348 127.66783</v>
          </cell>
          <cell r="K3867">
            <v>1</v>
          </cell>
        </row>
        <row r="3868">
          <cell r="F3868" t="str">
            <v>-37.35753 143.63527</v>
          </cell>
          <cell r="G3868">
            <v>1</v>
          </cell>
          <cell r="J3868" t="str">
            <v>-31.89869 116.18027</v>
          </cell>
          <cell r="K3868">
            <v>1</v>
          </cell>
        </row>
        <row r="3869">
          <cell r="F3869" t="str">
            <v>-37.35903 145.03039</v>
          </cell>
          <cell r="G3869">
            <v>1</v>
          </cell>
          <cell r="J3869" t="str">
            <v>-31.89494 116.17297</v>
          </cell>
          <cell r="K3869">
            <v>1</v>
          </cell>
        </row>
        <row r="3870">
          <cell r="F3870" t="str">
            <v>-37.3605 144.53247</v>
          </cell>
          <cell r="G3870">
            <v>1</v>
          </cell>
          <cell r="J3870" t="str">
            <v>-32.28959 115.98298</v>
          </cell>
          <cell r="K3870">
            <v>1</v>
          </cell>
        </row>
        <row r="3871">
          <cell r="F3871" t="str">
            <v>-37.38047 140.83293</v>
          </cell>
          <cell r="G3871">
            <v>1</v>
          </cell>
          <cell r="J3871" t="str">
            <v>-33.70447 120.85832</v>
          </cell>
          <cell r="K3871">
            <v>1</v>
          </cell>
        </row>
        <row r="3872">
          <cell r="F3872" t="str">
            <v>-37.38819 144.32915</v>
          </cell>
          <cell r="G3872">
            <v>1</v>
          </cell>
          <cell r="J3872" t="str">
            <v>-33.97942 115.76405</v>
          </cell>
          <cell r="K3872">
            <v>1</v>
          </cell>
        </row>
        <row r="3873">
          <cell r="F3873" t="str">
            <v>-37.4099 144.97799</v>
          </cell>
          <cell r="G3873">
            <v>1</v>
          </cell>
          <cell r="J3873" t="str">
            <v>-32.06181 118.39218</v>
          </cell>
          <cell r="K3873">
            <v>1</v>
          </cell>
        </row>
        <row r="3874">
          <cell r="F3874" t="str">
            <v>-37.41354 144.98155</v>
          </cell>
          <cell r="G3874">
            <v>1</v>
          </cell>
          <cell r="J3874" t="str">
            <v>-32.93608 117.16795</v>
          </cell>
          <cell r="K3874">
            <v>1</v>
          </cell>
        </row>
        <row r="3875">
          <cell r="F3875" t="str">
            <v>-37.41387 144.97345</v>
          </cell>
          <cell r="G3875">
            <v>1</v>
          </cell>
          <cell r="J3875" t="str">
            <v>-31.98481 115.81283</v>
          </cell>
          <cell r="K3875">
            <v>1</v>
          </cell>
        </row>
        <row r="3876">
          <cell r="F3876" t="str">
            <v>-37.41848 144.56516</v>
          </cell>
          <cell r="G3876">
            <v>1</v>
          </cell>
          <cell r="J3876" t="str">
            <v>-31.70254 115.80896</v>
          </cell>
          <cell r="K3876">
            <v>1</v>
          </cell>
        </row>
        <row r="3877">
          <cell r="F3877" t="str">
            <v>-37.42267 144.9777</v>
          </cell>
          <cell r="G3877">
            <v>1</v>
          </cell>
          <cell r="J3877" t="str">
            <v>-32.15477 116.00491</v>
          </cell>
          <cell r="K3877">
            <v>1</v>
          </cell>
        </row>
        <row r="3878">
          <cell r="F3878" t="str">
            <v>-37.42296 143.89083</v>
          </cell>
          <cell r="G3878">
            <v>1</v>
          </cell>
          <cell r="J3878" t="str">
            <v>-32.08437 115.7752</v>
          </cell>
          <cell r="K3878">
            <v>1</v>
          </cell>
        </row>
        <row r="3879">
          <cell r="F3879" t="str">
            <v>-37.43062 143.38266</v>
          </cell>
          <cell r="G3879">
            <v>1</v>
          </cell>
          <cell r="J3879" t="str">
            <v>-31.88429 115.7811</v>
          </cell>
          <cell r="K3879">
            <v>1</v>
          </cell>
        </row>
        <row r="3880">
          <cell r="F3880" t="str">
            <v>-37.45399 144.59993</v>
          </cell>
          <cell r="G3880">
            <v>1</v>
          </cell>
          <cell r="J3880" t="str">
            <v>-33.09572 119.02096</v>
          </cell>
          <cell r="K3880">
            <v>1</v>
          </cell>
        </row>
        <row r="3881">
          <cell r="F3881" t="str">
            <v>-37.46213 144.67554</v>
          </cell>
          <cell r="G3881">
            <v>1</v>
          </cell>
          <cell r="J3881" t="str">
            <v>-31.9232 115.78736</v>
          </cell>
          <cell r="K3881">
            <v>1</v>
          </cell>
        </row>
        <row r="3882">
          <cell r="F3882" t="str">
            <v>-37.46451 144.67631</v>
          </cell>
          <cell r="G3882">
            <v>1</v>
          </cell>
          <cell r="J3882" t="str">
            <v>-23.35578 119.73098</v>
          </cell>
          <cell r="K3882">
            <v>1</v>
          </cell>
        </row>
        <row r="3883">
          <cell r="F3883" t="str">
            <v>-37.46737 148.2574</v>
          </cell>
          <cell r="G3883">
            <v>1</v>
          </cell>
          <cell r="J3883" t="str">
            <v>-32.11216 115.78901</v>
          </cell>
          <cell r="K3883">
            <v>1</v>
          </cell>
        </row>
        <row r="3884">
          <cell r="F3884" t="str">
            <v>-37.4757 140.01256</v>
          </cell>
          <cell r="G3884">
            <v>1</v>
          </cell>
          <cell r="J3884" t="str">
            <v>-17.03051 128.21545</v>
          </cell>
          <cell r="K3884">
            <v>1</v>
          </cell>
        </row>
        <row r="3885">
          <cell r="F3885" t="str">
            <v>-37.47639 144.58591</v>
          </cell>
          <cell r="G3885">
            <v>1</v>
          </cell>
          <cell r="J3885" t="str">
            <v>-31.88436 115.83964</v>
          </cell>
          <cell r="K3885">
            <v>1</v>
          </cell>
        </row>
        <row r="3886">
          <cell r="F3886" t="str">
            <v>-37.49347 144.59579</v>
          </cell>
          <cell r="G3886">
            <v>1</v>
          </cell>
          <cell r="J3886" t="str">
            <v>-31.8774 115.9078</v>
          </cell>
          <cell r="K3886">
            <v>1</v>
          </cell>
        </row>
        <row r="3887">
          <cell r="F3887" t="str">
            <v>-37.49497 144.60259</v>
          </cell>
          <cell r="G3887">
            <v>1</v>
          </cell>
          <cell r="J3887" t="str">
            <v>-32.1994 121.77576</v>
          </cell>
          <cell r="K3887">
            <v>1</v>
          </cell>
        </row>
        <row r="3888">
          <cell r="F3888" t="str">
            <v>-37.50556 145.31572</v>
          </cell>
          <cell r="G3888">
            <v>1</v>
          </cell>
          <cell r="J3888" t="str">
            <v>-31.8521 115.83426</v>
          </cell>
          <cell r="K3888">
            <v>1</v>
          </cell>
        </row>
        <row r="3889">
          <cell r="F3889" t="str">
            <v>-37.50832 145.11893</v>
          </cell>
          <cell r="G3889">
            <v>1</v>
          </cell>
          <cell r="J3889" t="str">
            <v>-31.85963 115.76111</v>
          </cell>
          <cell r="K3889">
            <v>1</v>
          </cell>
        </row>
        <row r="3890">
          <cell r="F3890" t="str">
            <v>-37.51215 145.74904</v>
          </cell>
          <cell r="G3890">
            <v>1</v>
          </cell>
          <cell r="J3890" t="str">
            <v>-32.50923 115.97791</v>
          </cell>
          <cell r="K3890">
            <v>1</v>
          </cell>
        </row>
        <row r="3891">
          <cell r="F3891" t="str">
            <v>-37.51522 145.12264</v>
          </cell>
          <cell r="G3891">
            <v>1</v>
          </cell>
          <cell r="J3891" t="str">
            <v>-31.89045 115.88641</v>
          </cell>
          <cell r="K3891">
            <v>1</v>
          </cell>
        </row>
        <row r="3892">
          <cell r="F3892" t="str">
            <v>-37.51806 145.11304</v>
          </cell>
          <cell r="G3892">
            <v>1</v>
          </cell>
          <cell r="J3892" t="str">
            <v>-32.03455 115.7568</v>
          </cell>
          <cell r="K3892">
            <v>1</v>
          </cell>
        </row>
        <row r="3893">
          <cell r="F3893" t="str">
            <v>-37.52192 143.83525</v>
          </cell>
          <cell r="G3893">
            <v>1</v>
          </cell>
          <cell r="J3893" t="str">
            <v>-30.73865 121.45967</v>
          </cell>
          <cell r="K3893">
            <v>1</v>
          </cell>
        </row>
        <row r="3894">
          <cell r="F3894" t="str">
            <v>37.52785 143.82069</v>
          </cell>
          <cell r="G3894">
            <v>1</v>
          </cell>
          <cell r="J3894" t="str">
            <v>-32.52077 115.74092</v>
          </cell>
          <cell r="K3894">
            <v>1</v>
          </cell>
        </row>
        <row r="3895">
          <cell r="F3895" t="str">
            <v>-37.53072 142.03924</v>
          </cell>
          <cell r="G3895">
            <v>1</v>
          </cell>
          <cell r="J3895" t="str">
            <v>-32.52077 115.74092</v>
          </cell>
          <cell r="K3895">
            <v>1</v>
          </cell>
        </row>
        <row r="3896">
          <cell r="F3896" t="str">
            <v>-37.53153 143.8255</v>
          </cell>
          <cell r="G3896">
            <v>1</v>
          </cell>
          <cell r="J3896" t="str">
            <v>-31.47916 118.27738</v>
          </cell>
          <cell r="K3896">
            <v>1</v>
          </cell>
        </row>
        <row r="3897">
          <cell r="F3897" t="str">
            <v>-37.53564 143.83191</v>
          </cell>
          <cell r="G3897">
            <v>1</v>
          </cell>
          <cell r="J3897" t="str">
            <v>-31.87846 115.87851</v>
          </cell>
          <cell r="K3897">
            <v>1</v>
          </cell>
        </row>
        <row r="3898">
          <cell r="F3898" t="str">
            <v>-37.53773 143.83572</v>
          </cell>
          <cell r="G3898">
            <v>1</v>
          </cell>
          <cell r="J3898" t="str">
            <v>-32.23655 115.83693</v>
          </cell>
          <cell r="K3898">
            <v>1</v>
          </cell>
        </row>
        <row r="3899">
          <cell r="F3899" t="str">
            <v>-37.53966 143.86001</v>
          </cell>
          <cell r="G3899">
            <v>1</v>
          </cell>
          <cell r="J3899" t="str">
            <v>-31.92991 115.85611</v>
          </cell>
          <cell r="K3899">
            <v>1</v>
          </cell>
        </row>
        <row r="3900">
          <cell r="F3900" t="str">
            <v>-37.54075 143.86411</v>
          </cell>
          <cell r="G3900">
            <v>1</v>
          </cell>
          <cell r="J3900" t="str">
            <v>-22.68218 117.7837</v>
          </cell>
          <cell r="K3900">
            <v>1</v>
          </cell>
        </row>
        <row r="3901">
          <cell r="F3901" t="str">
            <v>-37.5414 140.81758</v>
          </cell>
          <cell r="G3901">
            <v>1</v>
          </cell>
          <cell r="J3901" t="str">
            <v>-31.78462 115.78838</v>
          </cell>
          <cell r="K3901">
            <v>1</v>
          </cell>
        </row>
        <row r="3902">
          <cell r="F3902" t="str">
            <v>-37.54299 143.83103</v>
          </cell>
          <cell r="G3902">
            <v>1</v>
          </cell>
          <cell r="J3902" t="str">
            <v>-31.65329 116.67768</v>
          </cell>
          <cell r="K3902">
            <v>1</v>
          </cell>
        </row>
        <row r="3903">
          <cell r="F3903" t="str">
            <v>-37.54336 140.45266</v>
          </cell>
          <cell r="G3903">
            <v>1</v>
          </cell>
          <cell r="J3903" t="str">
            <v>-28.35322 114.64802</v>
          </cell>
          <cell r="K3903">
            <v>1</v>
          </cell>
        </row>
        <row r="3904">
          <cell r="F3904" t="str">
            <v>-37.54485 142.74313</v>
          </cell>
          <cell r="G3904">
            <v>1</v>
          </cell>
          <cell r="J3904" t="str">
            <v>-34.63309 116.1206</v>
          </cell>
          <cell r="K3904">
            <v>1</v>
          </cell>
        </row>
        <row r="3905">
          <cell r="F3905" t="str">
            <v>-37.54628 143.79481</v>
          </cell>
          <cell r="G3905">
            <v>1</v>
          </cell>
          <cell r="J3905" t="str">
            <v>-31.95636 115.94122</v>
          </cell>
          <cell r="K3905">
            <v>1</v>
          </cell>
        </row>
        <row r="3906">
          <cell r="F3906" t="str">
            <v>-37.54687 140.62422</v>
          </cell>
          <cell r="G3906">
            <v>1</v>
          </cell>
          <cell r="J3906" t="str">
            <v>-21.88714 120.10657</v>
          </cell>
          <cell r="K3906">
            <v>1</v>
          </cell>
        </row>
        <row r="3907">
          <cell r="F3907" t="str">
            <v>-37.54849 143.86947</v>
          </cell>
          <cell r="G3907">
            <v>1</v>
          </cell>
          <cell r="J3907" t="str">
            <v>-33.85738 121.87407</v>
          </cell>
          <cell r="K3907">
            <v>1</v>
          </cell>
        </row>
        <row r="3908">
          <cell r="F3908" t="str">
            <v>-37.55032 143.85867</v>
          </cell>
          <cell r="G3908">
            <v>1</v>
          </cell>
          <cell r="J3908" t="str">
            <v>-31.1912 118.0953</v>
          </cell>
          <cell r="K3908">
            <v>1</v>
          </cell>
        </row>
        <row r="3909">
          <cell r="F3909" t="str">
            <v>-37.55119 140.226</v>
          </cell>
          <cell r="G3909">
            <v>1</v>
          </cell>
          <cell r="J3909" t="str">
            <v>-33.54364 118.15227</v>
          </cell>
          <cell r="K3909">
            <v>1</v>
          </cell>
        </row>
        <row r="3910">
          <cell r="F3910" t="str">
            <v>-37.55184 143.89524</v>
          </cell>
          <cell r="G3910">
            <v>1</v>
          </cell>
          <cell r="J3910" t="str">
            <v>-18.28368 123.71529</v>
          </cell>
          <cell r="K3910">
            <v>1</v>
          </cell>
        </row>
        <row r="3911">
          <cell r="F3911" t="str">
            <v>-37.55251 143.80644</v>
          </cell>
          <cell r="G3911">
            <v>1</v>
          </cell>
          <cell r="J3911" t="str">
            <v>-34.08633 115.10772</v>
          </cell>
          <cell r="K3911">
            <v>1</v>
          </cell>
        </row>
        <row r="3912">
          <cell r="F3912" t="str">
            <v>-37.55913 149.76011</v>
          </cell>
          <cell r="G3912">
            <v>1</v>
          </cell>
          <cell r="J3912" t="str">
            <v>-32.05805 115.86953</v>
          </cell>
          <cell r="K3912">
            <v>1</v>
          </cell>
        </row>
        <row r="3913">
          <cell r="F3913" t="str">
            <v>-37.55964 143.83375</v>
          </cell>
          <cell r="G3913">
            <v>1</v>
          </cell>
          <cell r="J3913" t="str">
            <v>-33.39899 115.62143</v>
          </cell>
          <cell r="K3913">
            <v>1</v>
          </cell>
        </row>
        <row r="3914">
          <cell r="F3914" t="str">
            <v>-37.56019 143.8798</v>
          </cell>
          <cell r="G3914">
            <v>1</v>
          </cell>
          <cell r="J3914" t="str">
            <v>-31.76638 115.7384</v>
          </cell>
          <cell r="K3914">
            <v>1</v>
          </cell>
        </row>
        <row r="3915">
          <cell r="F3915" t="str">
            <v>-37.56098 144.05509</v>
          </cell>
          <cell r="G3915">
            <v>1</v>
          </cell>
          <cell r="J3915" t="str">
            <v>-32.62376 115.62751</v>
          </cell>
          <cell r="K3915">
            <v>1</v>
          </cell>
        </row>
        <row r="3916">
          <cell r="F3916" t="str">
            <v>-37.56104 143.86716</v>
          </cell>
          <cell r="G3916">
            <v>1</v>
          </cell>
          <cell r="J3916" t="str">
            <v>-30.77234 121.48728</v>
          </cell>
          <cell r="K3916">
            <v>1</v>
          </cell>
        </row>
        <row r="3917">
          <cell r="F3917" t="str">
            <v>-37.562 144.71566</v>
          </cell>
          <cell r="G3917">
            <v>1</v>
          </cell>
          <cell r="J3917" t="str">
            <v>-30.77234 121.48728</v>
          </cell>
          <cell r="K3917">
            <v>1</v>
          </cell>
        </row>
        <row r="3918">
          <cell r="F3918" t="str">
            <v>-37.56361 144.70315</v>
          </cell>
          <cell r="G3918">
            <v>1</v>
          </cell>
          <cell r="J3918" t="str">
            <v>-17.96321 122.23105</v>
          </cell>
          <cell r="K3918">
            <v>1</v>
          </cell>
        </row>
        <row r="3919">
          <cell r="F3919" t="str">
            <v>-37.5642 143.84065</v>
          </cell>
          <cell r="G3919">
            <v>1</v>
          </cell>
          <cell r="J3919" t="str">
            <v>-33.96533 118.48699</v>
          </cell>
          <cell r="K3919">
            <v>1</v>
          </cell>
        </row>
        <row r="3920">
          <cell r="F3920" t="str">
            <v>-37.56537 144.72861</v>
          </cell>
          <cell r="G3920">
            <v>1</v>
          </cell>
          <cell r="J3920" t="str">
            <v>-21.63848 115.10923</v>
          </cell>
          <cell r="K3920">
            <v>1</v>
          </cell>
        </row>
        <row r="3921">
          <cell r="F3921" t="str">
            <v>-37.56547 143.86168</v>
          </cell>
          <cell r="G3921">
            <v>1</v>
          </cell>
          <cell r="J3921" t="str">
            <v>-32.04475 115.8907</v>
          </cell>
          <cell r="K3921">
            <v>1</v>
          </cell>
        </row>
        <row r="3922">
          <cell r="F3922" t="str">
            <v>-37.56659 149.15354</v>
          </cell>
          <cell r="G3922">
            <v>1</v>
          </cell>
          <cell r="J3922" t="str">
            <v>-32.23454 115.81427</v>
          </cell>
          <cell r="K3922">
            <v>1</v>
          </cell>
        </row>
        <row r="3923">
          <cell r="F3923" t="str">
            <v>-37.56917 143.88081</v>
          </cell>
          <cell r="G3923">
            <v>1</v>
          </cell>
          <cell r="J3923" t="str">
            <v>-31.89945 115.8249</v>
          </cell>
          <cell r="K3923">
            <v>1</v>
          </cell>
        </row>
        <row r="3924">
          <cell r="F3924" t="str">
            <v>-37.56988 144.71684</v>
          </cell>
          <cell r="G3924">
            <v>1</v>
          </cell>
          <cell r="J3924" t="str">
            <v>-32.0386 115.78661</v>
          </cell>
          <cell r="K3924">
            <v>1</v>
          </cell>
        </row>
        <row r="3925">
          <cell r="F3925" t="str">
            <v>-37.57544 143.83458</v>
          </cell>
          <cell r="G3925">
            <v>1</v>
          </cell>
          <cell r="J3925" t="str">
            <v>-31.88072 115.77781</v>
          </cell>
          <cell r="K3925">
            <v>1</v>
          </cell>
        </row>
        <row r="3926">
          <cell r="F3926" t="str">
            <v>-37.57634 144.72514</v>
          </cell>
          <cell r="G3926">
            <v>1</v>
          </cell>
          <cell r="J3926" t="str">
            <v>-31.86357 115.75886</v>
          </cell>
          <cell r="K3926">
            <v>1</v>
          </cell>
        </row>
        <row r="3927">
          <cell r="F3927" t="str">
            <v>-37.57717 144.70459</v>
          </cell>
          <cell r="G3927">
            <v>1</v>
          </cell>
          <cell r="J3927" t="str">
            <v>-33.39871 115.76614</v>
          </cell>
          <cell r="K3927">
            <v>1</v>
          </cell>
        </row>
        <row r="3928">
          <cell r="F3928" t="str">
            <v>-37.57804 143.85404</v>
          </cell>
          <cell r="G3928">
            <v>1</v>
          </cell>
          <cell r="J3928" t="str">
            <v>-31.88783 115.84886</v>
          </cell>
          <cell r="K3928">
            <v>1</v>
          </cell>
        </row>
        <row r="3929">
          <cell r="F3929" t="str">
            <v>-37.57878 144.9254</v>
          </cell>
          <cell r="G3929">
            <v>1</v>
          </cell>
          <cell r="J3929" t="str">
            <v>-31.83735 115.839</v>
          </cell>
          <cell r="K3929">
            <v>1</v>
          </cell>
        </row>
        <row r="3930">
          <cell r="F3930" t="str">
            <v>-37.57918 144.74961</v>
          </cell>
          <cell r="G3930">
            <v>1</v>
          </cell>
          <cell r="J3930" t="str">
            <v>-32.07277 115.78887</v>
          </cell>
          <cell r="K3930">
            <v>1</v>
          </cell>
        </row>
        <row r="3931">
          <cell r="F3931" t="str">
            <v>-37.57922 145.13733</v>
          </cell>
          <cell r="G3931">
            <v>1</v>
          </cell>
          <cell r="J3931" t="str">
            <v>-28.53894 115.5169</v>
          </cell>
          <cell r="K3931">
            <v>1</v>
          </cell>
        </row>
        <row r="3932">
          <cell r="F3932" t="str">
            <v>-37.58017 143.8184</v>
          </cell>
          <cell r="G3932">
            <v>1</v>
          </cell>
          <cell r="J3932" t="str">
            <v>-33.59793 115.08956</v>
          </cell>
          <cell r="K3932">
            <v>1</v>
          </cell>
        </row>
        <row r="3933">
          <cell r="F3933" t="str">
            <v>-37.58127 144.69698</v>
          </cell>
          <cell r="G3933">
            <v>1</v>
          </cell>
          <cell r="J3933" t="str">
            <v>-33.87388 121.88808</v>
          </cell>
          <cell r="K3933">
            <v>1</v>
          </cell>
        </row>
        <row r="3934">
          <cell r="F3934" t="str">
            <v>-37.583 144.73058</v>
          </cell>
          <cell r="G3934">
            <v>1</v>
          </cell>
          <cell r="J3934" t="str">
            <v>-31.89694 115.8727</v>
          </cell>
          <cell r="K3934">
            <v>1</v>
          </cell>
        </row>
        <row r="3935">
          <cell r="F3935" t="str">
            <v>-37.58327 144.93185</v>
          </cell>
          <cell r="G3935">
            <v>1</v>
          </cell>
          <cell r="J3935" t="str">
            <v>-31.81561 115.76743</v>
          </cell>
          <cell r="K3935">
            <v>1</v>
          </cell>
        </row>
        <row r="3936">
          <cell r="F3936" t="str">
            <v>-37.58387 144.93528</v>
          </cell>
          <cell r="G3936">
            <v>1</v>
          </cell>
          <cell r="J3936" t="str">
            <v>-31.79895 115.76306</v>
          </cell>
          <cell r="K3936">
            <v>1</v>
          </cell>
        </row>
        <row r="3937">
          <cell r="F3937" t="str">
            <v>-37.58565 141.40615</v>
          </cell>
          <cell r="G3937">
            <v>1</v>
          </cell>
          <cell r="J3937" t="str">
            <v>-31.80364 115.76237</v>
          </cell>
          <cell r="K3937">
            <v>1</v>
          </cell>
        </row>
        <row r="3938">
          <cell r="F3938" t="str">
            <v>-37.58677 145.12592</v>
          </cell>
          <cell r="G3938">
            <v>1</v>
          </cell>
          <cell r="J3938" t="str">
            <v>-32.04528 115.78531</v>
          </cell>
          <cell r="K3938">
            <v>1</v>
          </cell>
        </row>
        <row r="3939">
          <cell r="F3939" t="str">
            <v>-37.58793 143.71945</v>
          </cell>
          <cell r="G3939">
            <v>1</v>
          </cell>
          <cell r="J3939" t="str">
            <v>-21.63664 116.32376</v>
          </cell>
          <cell r="K3939">
            <v>1</v>
          </cell>
        </row>
        <row r="3940">
          <cell r="F3940" t="str">
            <v>-37.59208 143.84134</v>
          </cell>
          <cell r="G3940">
            <v>1</v>
          </cell>
          <cell r="J3940" t="str">
            <v>-23.19632 117.67275</v>
          </cell>
          <cell r="K3940">
            <v>1</v>
          </cell>
        </row>
        <row r="3941">
          <cell r="F3941" t="str">
            <v>-37.5929 144.92821</v>
          </cell>
          <cell r="G3941">
            <v>1</v>
          </cell>
          <cell r="J3941" t="str">
            <v>-31.88423 116.13282</v>
          </cell>
          <cell r="K3941">
            <v>1</v>
          </cell>
        </row>
        <row r="3942">
          <cell r="F3942" t="str">
            <v>-37.59312 140.34826</v>
          </cell>
          <cell r="G3942">
            <v>1</v>
          </cell>
          <cell r="J3942" t="str">
            <v>-33.26561 115.72714</v>
          </cell>
          <cell r="K3942">
            <v>1</v>
          </cell>
        </row>
        <row r="3943">
          <cell r="F3943" t="str">
            <v>-37.59339 145.09115</v>
          </cell>
          <cell r="G3943">
            <v>1</v>
          </cell>
          <cell r="J3943" t="str">
            <v>-35.00484 117.86141</v>
          </cell>
          <cell r="K3943">
            <v>1</v>
          </cell>
        </row>
        <row r="3944">
          <cell r="F3944" t="str">
            <v>-37.59475 144.93946</v>
          </cell>
          <cell r="G3944">
            <v>1</v>
          </cell>
          <cell r="J3944" t="str">
            <v>-32.04191 115.91613</v>
          </cell>
          <cell r="K3944">
            <v>1</v>
          </cell>
        </row>
        <row r="3945">
          <cell r="F3945" t="str">
            <v>-37.59709 143.86748</v>
          </cell>
          <cell r="G3945">
            <v>1</v>
          </cell>
          <cell r="J3945" t="str">
            <v>-22.54449 122.47199</v>
          </cell>
          <cell r="K3945">
            <v>1</v>
          </cell>
        </row>
        <row r="3946">
          <cell r="F3946" t="str">
            <v>-37.59878 144.22324</v>
          </cell>
          <cell r="G3946">
            <v>1</v>
          </cell>
          <cell r="J3946" t="str">
            <v>-32.35803 115.76709</v>
          </cell>
          <cell r="K3946">
            <v>1</v>
          </cell>
        </row>
        <row r="3947">
          <cell r="F3947" t="str">
            <v>-37.6003 141.69354</v>
          </cell>
          <cell r="G3947">
            <v>1</v>
          </cell>
          <cell r="J3947" t="str">
            <v>-20.73999 116.82848</v>
          </cell>
          <cell r="K3947">
            <v>1</v>
          </cell>
        </row>
        <row r="3948">
          <cell r="F3948" t="str">
            <v>-37.60097 143.83124</v>
          </cell>
          <cell r="G3948">
            <v>1</v>
          </cell>
          <cell r="J3948" t="str">
            <v>-34.4497 116.05161</v>
          </cell>
          <cell r="K3948">
            <v>1</v>
          </cell>
        </row>
        <row r="3949">
          <cell r="F3949" t="str">
            <v>-37.60322 140.36347</v>
          </cell>
          <cell r="G3949">
            <v>1</v>
          </cell>
          <cell r="J3949" t="str">
            <v>-31.99857 115.87027</v>
          </cell>
          <cell r="K3949">
            <v>1</v>
          </cell>
        </row>
        <row r="3950">
          <cell r="F3950" t="str">
            <v>37.60322 140.3635</v>
          </cell>
          <cell r="G3950">
            <v>1</v>
          </cell>
          <cell r="J3950" t="str">
            <v>-29.44207 116.26456</v>
          </cell>
          <cell r="K3950">
            <v>1</v>
          </cell>
        </row>
        <row r="3951">
          <cell r="F3951" t="str">
            <v>-37.60453 143.83837</v>
          </cell>
          <cell r="G3951">
            <v>1</v>
          </cell>
          <cell r="J3951" t="str">
            <v>-31.96552 115.89783</v>
          </cell>
          <cell r="K3951">
            <v>1</v>
          </cell>
        </row>
        <row r="3952">
          <cell r="F3952" t="str">
            <v>-37.60508 144.9268</v>
          </cell>
          <cell r="G3952">
            <v>1</v>
          </cell>
          <cell r="J3952" t="str">
            <v>-32.2571 115.81491</v>
          </cell>
          <cell r="K3952">
            <v>1</v>
          </cell>
        </row>
        <row r="3953">
          <cell r="F3953" t="str">
            <v>-37.60623 144.93811</v>
          </cell>
          <cell r="G3953">
            <v>1</v>
          </cell>
          <cell r="J3953" t="str">
            <v>-31.67574 115.70597</v>
          </cell>
          <cell r="K3953">
            <v>1</v>
          </cell>
        </row>
        <row r="3954">
          <cell r="F3954" t="str">
            <v>-37.60667 144.91209</v>
          </cell>
          <cell r="G3954">
            <v>1</v>
          </cell>
          <cell r="J3954" t="str">
            <v>-32.09258 115.77944</v>
          </cell>
          <cell r="K3954">
            <v>1</v>
          </cell>
        </row>
        <row r="3955">
          <cell r="F3955" t="str">
            <v>-37.60752 143.86821</v>
          </cell>
          <cell r="G3955">
            <v>1</v>
          </cell>
          <cell r="J3955" t="str">
            <v>-32.03467 116.13074</v>
          </cell>
          <cell r="K3955">
            <v>1</v>
          </cell>
        </row>
        <row r="3956">
          <cell r="F3956" t="str">
            <v>-37.60975 144.93155</v>
          </cell>
          <cell r="G3956">
            <v>1</v>
          </cell>
          <cell r="J3956" t="str">
            <v>-33.33992 115.68292</v>
          </cell>
          <cell r="K3956">
            <v>1</v>
          </cell>
        </row>
        <row r="3957">
          <cell r="F3957" t="str">
            <v>-37.61693 144.92186</v>
          </cell>
          <cell r="G3957">
            <v>1</v>
          </cell>
          <cell r="J3957" t="str">
            <v>-32.07526 115.8113</v>
          </cell>
          <cell r="K3957">
            <v>1</v>
          </cell>
        </row>
        <row r="3958">
          <cell r="F3958" t="str">
            <v>-37.62628 143.87763</v>
          </cell>
          <cell r="G3958">
            <v>1</v>
          </cell>
          <cell r="J3958" t="str">
            <v>-32.53316 117.07879</v>
          </cell>
          <cell r="K3958">
            <v>1</v>
          </cell>
        </row>
        <row r="3959">
          <cell r="F3959" t="str">
            <v>-37.62691 144.70882</v>
          </cell>
          <cell r="G3959">
            <v>1</v>
          </cell>
          <cell r="J3959" t="str">
            <v>-33.53349 118.51114</v>
          </cell>
          <cell r="K3959">
            <v>1</v>
          </cell>
        </row>
        <row r="3960">
          <cell r="F3960" t="str">
            <v>-37.62904 145.02812</v>
          </cell>
          <cell r="G3960">
            <v>1</v>
          </cell>
          <cell r="J3960" t="str">
            <v>-32.62934 115.86655</v>
          </cell>
          <cell r="K3960">
            <v>1</v>
          </cell>
        </row>
        <row r="3961">
          <cell r="F3961" t="str">
            <v>-37.62953 145.08111</v>
          </cell>
          <cell r="G3961">
            <v>1</v>
          </cell>
          <cell r="J3961" t="str">
            <v>-32.1505 116.02404</v>
          </cell>
          <cell r="K3961">
            <v>1</v>
          </cell>
        </row>
        <row r="3962">
          <cell r="F3962" t="str">
            <v>-37.63022 144.93461</v>
          </cell>
          <cell r="G3962">
            <v>1</v>
          </cell>
          <cell r="J3962" t="str">
            <v>-20.30368 118.6365</v>
          </cell>
          <cell r="K3962">
            <v>1</v>
          </cell>
        </row>
        <row r="3963">
          <cell r="F3963" t="str">
            <v>-37.6304 145.07834</v>
          </cell>
          <cell r="G3963">
            <v>1</v>
          </cell>
          <cell r="J3963" t="str">
            <v>-32.35842 115.75544</v>
          </cell>
          <cell r="K3963">
            <v>1</v>
          </cell>
        </row>
        <row r="3964">
          <cell r="F3964" t="str">
            <v>-37.63241 145.18875</v>
          </cell>
          <cell r="G3964">
            <v>1</v>
          </cell>
          <cell r="J3964" t="str">
            <v>-31.76079 115.7511</v>
          </cell>
          <cell r="K3964">
            <v>1</v>
          </cell>
        </row>
        <row r="3965">
          <cell r="F3965" t="str">
            <v>-37.63322 144.91809</v>
          </cell>
          <cell r="G3965">
            <v>1</v>
          </cell>
          <cell r="J3965" t="str">
            <v>-31.84204 115.77437</v>
          </cell>
          <cell r="K3965">
            <v>1</v>
          </cell>
        </row>
        <row r="3966">
          <cell r="F3966" t="str">
            <v>-37.63589 145.07965</v>
          </cell>
          <cell r="G3966">
            <v>1</v>
          </cell>
          <cell r="J3966" t="str">
            <v>-31.99469 115.76661</v>
          </cell>
          <cell r="K3966">
            <v>1</v>
          </cell>
        </row>
        <row r="3967">
          <cell r="F3967" t="str">
            <v>-37.63802 145.19258</v>
          </cell>
          <cell r="G3967">
            <v>1</v>
          </cell>
          <cell r="J3967" t="str">
            <v>-19.87744 128.39337</v>
          </cell>
          <cell r="K3967">
            <v>1</v>
          </cell>
        </row>
        <row r="3968">
          <cell r="F3968" t="str">
            <v>-37.63819 144.92533</v>
          </cell>
          <cell r="G3968">
            <v>1</v>
          </cell>
          <cell r="J3968" t="str">
            <v>-32.01257 117.40283</v>
          </cell>
          <cell r="K3968">
            <v>1</v>
          </cell>
        </row>
        <row r="3969">
          <cell r="F3969" t="str">
            <v>-37.63856 145.13544</v>
          </cell>
          <cell r="G3969">
            <v>1</v>
          </cell>
          <cell r="J3969" t="str">
            <v>-32.03008 115.89422</v>
          </cell>
          <cell r="K3969">
            <v>1</v>
          </cell>
        </row>
        <row r="3970">
          <cell r="F3970" t="str">
            <v>-37.6392 144.92973</v>
          </cell>
          <cell r="G3970">
            <v>1</v>
          </cell>
          <cell r="J3970" t="str">
            <v>-31.99859 115.94442</v>
          </cell>
          <cell r="K3970">
            <v>1</v>
          </cell>
        </row>
        <row r="3971">
          <cell r="F3971" t="str">
            <v>-37.63924 144.9234</v>
          </cell>
          <cell r="G3971">
            <v>1</v>
          </cell>
          <cell r="J3971" t="str">
            <v>-31.67619 115.7102</v>
          </cell>
          <cell r="K3971">
            <v>1</v>
          </cell>
        </row>
        <row r="3972">
          <cell r="F3972" t="str">
            <v>-37.63966 144.88626</v>
          </cell>
          <cell r="G3972">
            <v>1</v>
          </cell>
          <cell r="J3972" t="str">
            <v>-31.65764 115.69503</v>
          </cell>
          <cell r="K3972">
            <v>1</v>
          </cell>
        </row>
        <row r="3973">
          <cell r="F3973" t="str">
            <v>-37.64076 143.8622</v>
          </cell>
          <cell r="G3973">
            <v>1</v>
          </cell>
          <cell r="J3973" t="str">
            <v>-31.67298 115.70285</v>
          </cell>
          <cell r="K3973">
            <v>1</v>
          </cell>
        </row>
        <row r="3974">
          <cell r="F3974" t="str">
            <v>-37.64082 145.24021</v>
          </cell>
          <cell r="G3974">
            <v>1</v>
          </cell>
          <cell r="J3974" t="str">
            <v>-31.96696 115.7923</v>
          </cell>
          <cell r="K3974">
            <v>1</v>
          </cell>
        </row>
        <row r="3975">
          <cell r="F3975" t="str">
            <v>-37.64084 145.13165</v>
          </cell>
          <cell r="G3975">
            <v>1</v>
          </cell>
          <cell r="J3975" t="str">
            <v>-32.09481 115.91086</v>
          </cell>
          <cell r="K3975">
            <v>1</v>
          </cell>
        </row>
        <row r="3976">
          <cell r="F3976" t="str">
            <v>-37.64179 145.02533</v>
          </cell>
          <cell r="G3976">
            <v>1</v>
          </cell>
          <cell r="J3976" t="str">
            <v>-28.78117 114.62892</v>
          </cell>
          <cell r="K3976">
            <v>1</v>
          </cell>
        </row>
        <row r="3977">
          <cell r="F3977" t="str">
            <v>-37.643 145.05885</v>
          </cell>
          <cell r="G3977">
            <v>1</v>
          </cell>
          <cell r="J3977" t="str">
            <v>-33.58173 120.04626</v>
          </cell>
          <cell r="K3977">
            <v>1</v>
          </cell>
        </row>
        <row r="3978">
          <cell r="F3978" t="str">
            <v>-37.64328 145.04373</v>
          </cell>
          <cell r="G3978">
            <v>1</v>
          </cell>
          <cell r="J3978" t="str">
            <v>-31.82748 115.84475</v>
          </cell>
          <cell r="K3978">
            <v>1</v>
          </cell>
        </row>
        <row r="3979">
          <cell r="F3979" t="str">
            <v>-37.64612 145.02547</v>
          </cell>
          <cell r="G3979">
            <v>1</v>
          </cell>
          <cell r="J3979" t="str">
            <v>-31.93497 115.94467</v>
          </cell>
          <cell r="K3979">
            <v>1</v>
          </cell>
        </row>
        <row r="3980">
          <cell r="F3980" t="str">
            <v>-37.6484 144.92398</v>
          </cell>
          <cell r="G3980">
            <v>1</v>
          </cell>
          <cell r="J3980" t="str">
            <v>-31.97151 115.88971</v>
          </cell>
          <cell r="K3980">
            <v>1</v>
          </cell>
        </row>
        <row r="3981">
          <cell r="F3981" t="str">
            <v>-37.6486 144.8883</v>
          </cell>
          <cell r="G3981">
            <v>1</v>
          </cell>
          <cell r="J3981" t="str">
            <v>-32.03162 115.97792</v>
          </cell>
          <cell r="K3981">
            <v>1</v>
          </cell>
        </row>
        <row r="3982">
          <cell r="F3982" t="str">
            <v>-37.64992 145.04046</v>
          </cell>
          <cell r="G3982">
            <v>1</v>
          </cell>
          <cell r="J3982" t="str">
            <v>-32.03667 115.77004</v>
          </cell>
          <cell r="K3982">
            <v>1</v>
          </cell>
        </row>
        <row r="3983">
          <cell r="F3983" t="str">
            <v>-37.65001 145.05211</v>
          </cell>
          <cell r="G3983">
            <v>1</v>
          </cell>
          <cell r="J3983" t="str">
            <v>-33.30851 115.81529</v>
          </cell>
          <cell r="K3983">
            <v>1</v>
          </cell>
        </row>
        <row r="3984">
          <cell r="F3984" t="str">
            <v>-37.65047 144.92047</v>
          </cell>
          <cell r="G3984">
            <v>1</v>
          </cell>
          <cell r="J3984" t="str">
            <v>-31.84722 115.97215</v>
          </cell>
          <cell r="K3984">
            <v>1</v>
          </cell>
        </row>
        <row r="3985">
          <cell r="F3985" t="str">
            <v>-37.65072 142.34485</v>
          </cell>
          <cell r="G3985">
            <v>1</v>
          </cell>
          <cell r="J3985" t="str">
            <v>-31.97126 115.88895</v>
          </cell>
          <cell r="K3985">
            <v>1</v>
          </cell>
        </row>
        <row r="3986">
          <cell r="F3986" t="str">
            <v>-37.65075 143.88786</v>
          </cell>
          <cell r="G3986">
            <v>1</v>
          </cell>
          <cell r="J3986" t="str">
            <v>-32.53125 115.76766</v>
          </cell>
          <cell r="K3986">
            <v>1</v>
          </cell>
        </row>
        <row r="3987">
          <cell r="F3987" t="str">
            <v>-37.65082 144.89341</v>
          </cell>
          <cell r="G3987">
            <v>1</v>
          </cell>
          <cell r="J3987" t="str">
            <v>-32.0351 115.90023</v>
          </cell>
          <cell r="K3987">
            <v>1</v>
          </cell>
        </row>
        <row r="3988">
          <cell r="F3988" t="str">
            <v>-37.65188 145.08892</v>
          </cell>
          <cell r="G3988">
            <v>1</v>
          </cell>
          <cell r="J3988" t="str">
            <v>-32.28214 115.72192</v>
          </cell>
          <cell r="K3988">
            <v>1</v>
          </cell>
        </row>
        <row r="3989">
          <cell r="F3989" t="str">
            <v>-37.65273 140.55965</v>
          </cell>
          <cell r="G3989">
            <v>1</v>
          </cell>
          <cell r="J3989" t="str">
            <v>-32.33414 115.78988</v>
          </cell>
          <cell r="K3989">
            <v>1</v>
          </cell>
        </row>
        <row r="3990">
          <cell r="F3990" t="str">
            <v>-37.6528 145.03053</v>
          </cell>
          <cell r="G3990">
            <v>1</v>
          </cell>
          <cell r="J3990" t="str">
            <v>-32.35803 115.76709</v>
          </cell>
          <cell r="K3990">
            <v>1</v>
          </cell>
        </row>
        <row r="3991">
          <cell r="F3991" t="str">
            <v>-37.65363 144.43699</v>
          </cell>
          <cell r="G3991">
            <v>1</v>
          </cell>
          <cell r="J3991" t="str">
            <v>-32.27701 115.73615</v>
          </cell>
          <cell r="K3991">
            <v>1</v>
          </cell>
        </row>
        <row r="3992">
          <cell r="F3992" t="str">
            <v>-37.65433 145.09392</v>
          </cell>
          <cell r="G3992">
            <v>1</v>
          </cell>
          <cell r="J3992" t="str">
            <v>-20.76759 117.14129</v>
          </cell>
          <cell r="K3992">
            <v>1</v>
          </cell>
        </row>
        <row r="3993">
          <cell r="F3993" t="str">
            <v>-37.65561 145.01512</v>
          </cell>
          <cell r="G3993">
            <v>1</v>
          </cell>
          <cell r="J3993" t="str">
            <v>-17.93929 122.23242</v>
          </cell>
          <cell r="K3993">
            <v>1</v>
          </cell>
        </row>
        <row r="3994">
          <cell r="F3994" t="str">
            <v>-37.65648 145.37108</v>
          </cell>
          <cell r="G3994">
            <v>1</v>
          </cell>
          <cell r="J3994" t="str">
            <v>-32.10986 116.07184</v>
          </cell>
          <cell r="K3994">
            <v>1</v>
          </cell>
        </row>
        <row r="3995">
          <cell r="F3995" t="str">
            <v>-37.65684 144.42455</v>
          </cell>
          <cell r="G3995">
            <v>1</v>
          </cell>
          <cell r="J3995" t="str">
            <v>-31.96165 115.81571</v>
          </cell>
          <cell r="K3995">
            <v>1</v>
          </cell>
        </row>
        <row r="3996">
          <cell r="F3996" t="str">
            <v>-37.65707 145.05483</v>
          </cell>
          <cell r="G3996">
            <v>1</v>
          </cell>
          <cell r="J3996" t="str">
            <v>-31.84064 115.8525</v>
          </cell>
          <cell r="K3996">
            <v>1</v>
          </cell>
        </row>
        <row r="3997">
          <cell r="F3997" t="str">
            <v>-37.6574 145.03309</v>
          </cell>
          <cell r="G3997">
            <v>1</v>
          </cell>
          <cell r="J3997" t="str">
            <v>-32.03817 115.86742</v>
          </cell>
          <cell r="K3997">
            <v>1</v>
          </cell>
        </row>
        <row r="3998">
          <cell r="F3998" t="str">
            <v>-37.6581 144.91702</v>
          </cell>
          <cell r="G3998">
            <v>1</v>
          </cell>
          <cell r="J3998" t="str">
            <v>-32.04823 115.89774</v>
          </cell>
          <cell r="K3998">
            <v>1</v>
          </cell>
        </row>
        <row r="3999">
          <cell r="F3999" t="str">
            <v>-37.65825 144.44456</v>
          </cell>
          <cell r="G3999">
            <v>1</v>
          </cell>
          <cell r="J3999" t="str">
            <v>-32.0062 115.51235</v>
          </cell>
          <cell r="K3999">
            <v>1</v>
          </cell>
        </row>
        <row r="4000">
          <cell r="F4000" t="str">
            <v>-37.65856 145.06728</v>
          </cell>
          <cell r="G4000">
            <v>1</v>
          </cell>
          <cell r="J4000" t="str">
            <v>-31.30307 116.82823</v>
          </cell>
          <cell r="K4000">
            <v>1</v>
          </cell>
        </row>
        <row r="4001">
          <cell r="F4001" t="str">
            <v>-37.65907 145.07773</v>
          </cell>
          <cell r="G4001">
            <v>1</v>
          </cell>
          <cell r="J4001" t="str">
            <v>-31.93732 115.86822</v>
          </cell>
          <cell r="K4001">
            <v>1</v>
          </cell>
        </row>
        <row r="4002">
          <cell r="F4002" t="str">
            <v>-37.65918 145.51401</v>
          </cell>
          <cell r="G4002">
            <v>1</v>
          </cell>
          <cell r="J4002" t="str">
            <v>-32.06789 115.95654</v>
          </cell>
          <cell r="K4002">
            <v>1</v>
          </cell>
        </row>
        <row r="4003">
          <cell r="F4003" t="str">
            <v>-37.66111 144.88397</v>
          </cell>
          <cell r="G4003">
            <v>1</v>
          </cell>
          <cell r="J4003" t="str">
            <v>-31.90682 116.16572</v>
          </cell>
          <cell r="K4003">
            <v>1</v>
          </cell>
        </row>
        <row r="4004">
          <cell r="F4004" t="str">
            <v>-37.66208 144.93037</v>
          </cell>
          <cell r="G4004">
            <v>1</v>
          </cell>
          <cell r="J4004" t="str">
            <v>-31.90682 116.16572</v>
          </cell>
          <cell r="K4004">
            <v>1</v>
          </cell>
        </row>
        <row r="4005">
          <cell r="F4005" t="str">
            <v>-37.66409 144.93341</v>
          </cell>
          <cell r="G4005">
            <v>1</v>
          </cell>
          <cell r="J4005" t="str">
            <v>-32.29899 115.71469</v>
          </cell>
          <cell r="K4005">
            <v>1</v>
          </cell>
        </row>
        <row r="4006">
          <cell r="F4006" t="str">
            <v>-37.66411 145.0051</v>
          </cell>
          <cell r="G4006">
            <v>1</v>
          </cell>
          <cell r="J4006" t="str">
            <v>-32.9484 121.62876</v>
          </cell>
          <cell r="K4006">
            <v>1</v>
          </cell>
        </row>
        <row r="4007">
          <cell r="F4007" t="str">
            <v>-37.66413 145.05831</v>
          </cell>
          <cell r="G4007">
            <v>1</v>
          </cell>
          <cell r="J4007" t="str">
            <v>-32.07234 115.80207</v>
          </cell>
          <cell r="K4007">
            <v>1</v>
          </cell>
        </row>
        <row r="4008">
          <cell r="F4008" t="str">
            <v>-37.66514 144.43614</v>
          </cell>
          <cell r="G4008">
            <v>1</v>
          </cell>
          <cell r="J4008" t="str">
            <v>-27.98739 119.29518</v>
          </cell>
          <cell r="K4008">
            <v>1</v>
          </cell>
        </row>
        <row r="4009">
          <cell r="F4009" t="str">
            <v>-37.66553 145.01056</v>
          </cell>
          <cell r="G4009">
            <v>1</v>
          </cell>
          <cell r="J4009" t="str">
            <v>-32.00594 115.91168</v>
          </cell>
          <cell r="K4009">
            <v>1</v>
          </cell>
        </row>
        <row r="4010">
          <cell r="F4010" t="str">
            <v>-37.66606 144.94744</v>
          </cell>
          <cell r="G4010">
            <v>1</v>
          </cell>
          <cell r="J4010" t="str">
            <v>-31.90182 116.20339</v>
          </cell>
          <cell r="K4010">
            <v>1</v>
          </cell>
        </row>
        <row r="4011">
          <cell r="F4011" t="str">
            <v>-37.66682 145.53757</v>
          </cell>
          <cell r="G4011">
            <v>1</v>
          </cell>
          <cell r="J4011" t="str">
            <v>-33.43989 121.77613</v>
          </cell>
          <cell r="K4011">
            <v>1</v>
          </cell>
        </row>
        <row r="4012">
          <cell r="F4012" t="str">
            <v>-37.66746 144.54724</v>
          </cell>
          <cell r="G4012">
            <v>1</v>
          </cell>
          <cell r="J4012" t="str">
            <v>-31.89569 115.76643</v>
          </cell>
          <cell r="K4012">
            <v>1</v>
          </cell>
        </row>
        <row r="4013">
          <cell r="F4013" t="str">
            <v>-37.66752 145.04787</v>
          </cell>
          <cell r="G4013">
            <v>1</v>
          </cell>
          <cell r="J4013" t="str">
            <v>-31.93554 115.84195</v>
          </cell>
          <cell r="K4013">
            <v>1</v>
          </cell>
        </row>
        <row r="4014">
          <cell r="F4014" t="str">
            <v>-37.66908 144.94597</v>
          </cell>
          <cell r="G4014">
            <v>1</v>
          </cell>
          <cell r="J4014" t="str">
            <v>-32.08785 115.99722</v>
          </cell>
          <cell r="K4014">
            <v>1</v>
          </cell>
        </row>
        <row r="4015">
          <cell r="F4015" t="str">
            <v>-37.66908 145.03646</v>
          </cell>
          <cell r="G4015">
            <v>1</v>
          </cell>
          <cell r="J4015" t="str">
            <v>-31.99857 115.7558</v>
          </cell>
          <cell r="K4015">
            <v>1</v>
          </cell>
        </row>
        <row r="4016">
          <cell r="F4016" t="str">
            <v>-37.6703 145.15344</v>
          </cell>
          <cell r="G4016">
            <v>1</v>
          </cell>
          <cell r="J4016" t="str">
            <v>-32.40455 115.75867</v>
          </cell>
          <cell r="K4016">
            <v>1</v>
          </cell>
        </row>
        <row r="4017">
          <cell r="F4017" t="str">
            <v>-37.67073 145.02095</v>
          </cell>
          <cell r="G4017">
            <v>1</v>
          </cell>
          <cell r="J4017" t="str">
            <v>-32.36802 115.98025</v>
          </cell>
          <cell r="K4017">
            <v>1</v>
          </cell>
        </row>
        <row r="4018">
          <cell r="F4018" t="str">
            <v>-37.67085 145.07638</v>
          </cell>
          <cell r="G4018">
            <v>1</v>
          </cell>
          <cell r="J4018" t="str">
            <v>-32.30719 115.81747</v>
          </cell>
          <cell r="K4018">
            <v>1</v>
          </cell>
        </row>
        <row r="4019">
          <cell r="F4019" t="str">
            <v>-37.6715 144.99761</v>
          </cell>
          <cell r="G4019">
            <v>1</v>
          </cell>
          <cell r="J4019" t="str">
            <v>-25.92279 113.53095</v>
          </cell>
          <cell r="K4019">
            <v>1</v>
          </cell>
        </row>
        <row r="4020">
          <cell r="F4020" t="str">
            <v>-37.67248 145.14936</v>
          </cell>
          <cell r="G4020">
            <v>1</v>
          </cell>
          <cell r="J4020" t="str">
            <v>-32.0295 115.88587</v>
          </cell>
          <cell r="K4020">
            <v>1</v>
          </cell>
        </row>
        <row r="4021">
          <cell r="F4021" t="str">
            <v>-37.67347 144.577</v>
          </cell>
          <cell r="G4021">
            <v>1</v>
          </cell>
          <cell r="J4021" t="str">
            <v>-32.44079 115.75778</v>
          </cell>
          <cell r="K4021">
            <v>1</v>
          </cell>
        </row>
        <row r="4022">
          <cell r="F4022" t="str">
            <v>-37.67419 144.44077</v>
          </cell>
          <cell r="G4022">
            <v>1</v>
          </cell>
          <cell r="J4022" t="str">
            <v>-31.91364 115.86038</v>
          </cell>
          <cell r="K4022">
            <v>1</v>
          </cell>
        </row>
        <row r="4023">
          <cell r="F4023" t="str">
            <v>-37.67433 145.06697</v>
          </cell>
          <cell r="G4023">
            <v>1</v>
          </cell>
          <cell r="J4023" t="str">
            <v>-31.68546 115.72786</v>
          </cell>
          <cell r="K4023">
            <v>1</v>
          </cell>
        </row>
        <row r="4024">
          <cell r="F4024" t="str">
            <v>-37.67481 144.93421</v>
          </cell>
          <cell r="G4024">
            <v>1</v>
          </cell>
          <cell r="J4024" t="str">
            <v>-31.83149 115.76083</v>
          </cell>
          <cell r="K4024">
            <v>1</v>
          </cell>
        </row>
        <row r="4025">
          <cell r="F4025" t="str">
            <v>-37.67534 145.03043</v>
          </cell>
          <cell r="G4025">
            <v>1</v>
          </cell>
          <cell r="J4025" t="str">
            <v>-31.84936 115.91162</v>
          </cell>
          <cell r="K4025">
            <v>1</v>
          </cell>
        </row>
        <row r="4026">
          <cell r="F4026" t="str">
            <v>-37.67546 144.88557</v>
          </cell>
          <cell r="G4026">
            <v>1</v>
          </cell>
          <cell r="J4026" t="str">
            <v>-31.84936 115.91162</v>
          </cell>
          <cell r="K4026">
            <v>1</v>
          </cell>
        </row>
        <row r="4027">
          <cell r="F4027" t="str">
            <v>-37.6755 144.96419</v>
          </cell>
          <cell r="G4027">
            <v>1</v>
          </cell>
          <cell r="J4027" t="str">
            <v>-33.34075 115.6429</v>
          </cell>
          <cell r="K4027">
            <v>1</v>
          </cell>
        </row>
        <row r="4028">
          <cell r="F4028" t="str">
            <v>-37.67552 144.8883</v>
          </cell>
          <cell r="G4028">
            <v>1</v>
          </cell>
          <cell r="J4028" t="str">
            <v>-33.34075 115.6429</v>
          </cell>
          <cell r="K4028">
            <v>1</v>
          </cell>
        </row>
        <row r="4029">
          <cell r="F4029" t="str">
            <v>-37.6757 145.13603</v>
          </cell>
          <cell r="G4029">
            <v>1</v>
          </cell>
          <cell r="J4029" t="str">
            <v>-32.12961 115.79733</v>
          </cell>
          <cell r="K4029">
            <v>1</v>
          </cell>
        </row>
        <row r="4030">
          <cell r="F4030" t="str">
            <v>-37.67699 144.55653</v>
          </cell>
          <cell r="G4030">
            <v>1</v>
          </cell>
          <cell r="J4030" t="str">
            <v>-31.95078 115.94664</v>
          </cell>
          <cell r="K4030">
            <v>1</v>
          </cell>
        </row>
        <row r="4031">
          <cell r="F4031" t="str">
            <v>-37.67722 145.16144</v>
          </cell>
          <cell r="G4031">
            <v>1</v>
          </cell>
          <cell r="J4031" t="str">
            <v>-32.56443 115.67863</v>
          </cell>
          <cell r="K4031">
            <v>1</v>
          </cell>
        </row>
        <row r="4032">
          <cell r="F4032" t="str">
            <v>-37.67739 144.5686</v>
          </cell>
          <cell r="G4032">
            <v>1</v>
          </cell>
          <cell r="J4032" t="str">
            <v>-20.40111 118.60251</v>
          </cell>
          <cell r="K4032">
            <v>1</v>
          </cell>
        </row>
        <row r="4033">
          <cell r="F4033" t="str">
            <v>-37.67786 144.9971</v>
          </cell>
          <cell r="G4033">
            <v>1</v>
          </cell>
          <cell r="J4033" t="str">
            <v>-30.75542 121.46931</v>
          </cell>
          <cell r="K4033">
            <v>1</v>
          </cell>
        </row>
        <row r="4034">
          <cell r="F4034" t="str">
            <v>-37.67847 145.06378</v>
          </cell>
          <cell r="G4034">
            <v>1</v>
          </cell>
          <cell r="J4034" t="str">
            <v>-32.10594 115.83464</v>
          </cell>
          <cell r="K4034">
            <v>1</v>
          </cell>
        </row>
        <row r="4035">
          <cell r="F4035" t="str">
            <v>-37.67849 144.58019</v>
          </cell>
          <cell r="G4035">
            <v>1</v>
          </cell>
          <cell r="J4035" t="str">
            <v>-31.49149 118.28197</v>
          </cell>
          <cell r="K4035">
            <v>1</v>
          </cell>
        </row>
        <row r="4036">
          <cell r="F4036" t="str">
            <v>-37.67923 144.5687</v>
          </cell>
          <cell r="G4036">
            <v>1</v>
          </cell>
          <cell r="J4036" t="str">
            <v>-23.36356 119.73302</v>
          </cell>
          <cell r="K4036">
            <v>1</v>
          </cell>
        </row>
        <row r="4037">
          <cell r="F4037" t="str">
            <v>-37.67956 145.0087</v>
          </cell>
          <cell r="G4037">
            <v>1</v>
          </cell>
          <cell r="J4037" t="str">
            <v>-31.97319 115.85112</v>
          </cell>
          <cell r="K4037">
            <v>1</v>
          </cell>
        </row>
        <row r="4038">
          <cell r="F4038" t="str">
            <v>-37.67957 145.02974</v>
          </cell>
          <cell r="G4038">
            <v>1</v>
          </cell>
          <cell r="J4038" t="str">
            <v>-34.5667 118.22156</v>
          </cell>
          <cell r="K4038">
            <v>1</v>
          </cell>
        </row>
        <row r="4039">
          <cell r="F4039" t="str">
            <v>-37.6798 144.92872</v>
          </cell>
          <cell r="G4039">
            <v>1</v>
          </cell>
          <cell r="J4039" t="str">
            <v>-32.06628 115.95964</v>
          </cell>
          <cell r="K4039">
            <v>1</v>
          </cell>
        </row>
        <row r="4040">
          <cell r="F4040" t="str">
            <v>-37.67997 144.59003</v>
          </cell>
          <cell r="G4040">
            <v>1</v>
          </cell>
          <cell r="J4040" t="str">
            <v>-31.2283 119.32527</v>
          </cell>
          <cell r="K4040">
            <v>1</v>
          </cell>
        </row>
        <row r="4041">
          <cell r="F4041" t="str">
            <v>-37.6809 145.53188</v>
          </cell>
          <cell r="G4041">
            <v>1</v>
          </cell>
          <cell r="J4041" t="str">
            <v>-32.09026 115.78508</v>
          </cell>
          <cell r="K4041">
            <v>1</v>
          </cell>
        </row>
        <row r="4042">
          <cell r="F4042" t="str">
            <v>-37.68127 145.01568</v>
          </cell>
          <cell r="G4042">
            <v>1</v>
          </cell>
          <cell r="J4042" t="str">
            <v>-32.1087 115.78387</v>
          </cell>
          <cell r="K4042">
            <v>1</v>
          </cell>
        </row>
        <row r="4043">
          <cell r="F4043" t="str">
            <v>-37.68175 144.99861</v>
          </cell>
          <cell r="G4043">
            <v>1</v>
          </cell>
          <cell r="J4043" t="str">
            <v>-32.10148 115.7866</v>
          </cell>
          <cell r="K4043">
            <v>1</v>
          </cell>
        </row>
        <row r="4044">
          <cell r="F4044" t="str">
            <v>-37.68198 144.58482</v>
          </cell>
          <cell r="G4044">
            <v>1</v>
          </cell>
          <cell r="J4044" t="str">
            <v>-35.0055 117.90089</v>
          </cell>
          <cell r="K4044">
            <v>1</v>
          </cell>
        </row>
        <row r="4045">
          <cell r="F4045" t="str">
            <v>-37.68206 144.9987</v>
          </cell>
          <cell r="G4045">
            <v>1</v>
          </cell>
          <cell r="J4045" t="str">
            <v>-35.00554 117.90188</v>
          </cell>
          <cell r="K4045">
            <v>1</v>
          </cell>
        </row>
        <row r="4046">
          <cell r="F4046" t="str">
            <v>-37.68243 144.89421</v>
          </cell>
          <cell r="G4046">
            <v>1</v>
          </cell>
          <cell r="J4046" t="str">
            <v>-34.98177 117.36064</v>
          </cell>
          <cell r="K4046">
            <v>1</v>
          </cell>
        </row>
        <row r="4047">
          <cell r="F4047" t="str">
            <v>-37.68407 145.07309</v>
          </cell>
          <cell r="G4047">
            <v>1</v>
          </cell>
          <cell r="J4047" t="str">
            <v>-31.97175 116.06115</v>
          </cell>
          <cell r="K4047">
            <v>1</v>
          </cell>
        </row>
        <row r="4048">
          <cell r="F4048" t="str">
            <v>-37.68407 145.13709</v>
          </cell>
          <cell r="G4048">
            <v>1</v>
          </cell>
          <cell r="J4048" t="str">
            <v>-31.68721 115.72186</v>
          </cell>
          <cell r="K4048">
            <v>1</v>
          </cell>
        </row>
        <row r="4049">
          <cell r="F4049" t="str">
            <v>-37.6841 144.57609</v>
          </cell>
          <cell r="G4049">
            <v>1</v>
          </cell>
          <cell r="J4049" t="str">
            <v>-33.08044 115.89263</v>
          </cell>
          <cell r="K4049">
            <v>1</v>
          </cell>
        </row>
        <row r="4050">
          <cell r="F4050" t="str">
            <v>-37.68558 144.86705</v>
          </cell>
          <cell r="G4050">
            <v>1</v>
          </cell>
          <cell r="J4050" t="str">
            <v>-31.74907 115.80495</v>
          </cell>
          <cell r="K4050">
            <v>1</v>
          </cell>
        </row>
        <row r="4051">
          <cell r="F4051" t="str">
            <v>-37.68577 143.36152</v>
          </cell>
          <cell r="G4051">
            <v>1</v>
          </cell>
          <cell r="J4051" t="str">
            <v>-31.9598 115.90624</v>
          </cell>
          <cell r="K4051">
            <v>1</v>
          </cell>
        </row>
        <row r="4052">
          <cell r="F4052" t="str">
            <v>-37.68655 144.57793</v>
          </cell>
          <cell r="G4052">
            <v>1</v>
          </cell>
          <cell r="J4052" t="str">
            <v>-32.01903 115.83904</v>
          </cell>
          <cell r="K4052">
            <v>1</v>
          </cell>
        </row>
        <row r="4053">
          <cell r="F4053" t="str">
            <v>-37.68657 145.13838</v>
          </cell>
          <cell r="G4053">
            <v>1</v>
          </cell>
          <cell r="J4053" t="str">
            <v>-32.36087 115.7561</v>
          </cell>
          <cell r="K4053">
            <v>1</v>
          </cell>
        </row>
        <row r="4054">
          <cell r="F4054" t="str">
            <v>-37.68702 145.11422</v>
          </cell>
          <cell r="G4054">
            <v>1</v>
          </cell>
          <cell r="J4054" t="str">
            <v>-33.82702 117.16011</v>
          </cell>
          <cell r="K4054">
            <v>1</v>
          </cell>
        </row>
        <row r="4055">
          <cell r="F4055" t="str">
            <v>-37.6872 144.57782</v>
          </cell>
          <cell r="G4055">
            <v>1</v>
          </cell>
          <cell r="J4055" t="str">
            <v>-31.99663 116.05207</v>
          </cell>
          <cell r="K4055">
            <v>1</v>
          </cell>
        </row>
        <row r="4056">
          <cell r="F4056" t="str">
            <v>-37.68806 144.9339</v>
          </cell>
          <cell r="G4056">
            <v>1</v>
          </cell>
          <cell r="J4056" t="str">
            <v>-31.87564 116.01435</v>
          </cell>
          <cell r="K4056">
            <v>1</v>
          </cell>
        </row>
        <row r="4057">
          <cell r="F4057" t="str">
            <v>-37.68877 144.7391</v>
          </cell>
          <cell r="G4057">
            <v>1</v>
          </cell>
          <cell r="J4057" t="str">
            <v>-33.96237 116.14016</v>
          </cell>
          <cell r="K4057">
            <v>1</v>
          </cell>
        </row>
        <row r="4058">
          <cell r="F4058" t="str">
            <v>-37.68881 144.88872</v>
          </cell>
          <cell r="G4058">
            <v>1</v>
          </cell>
          <cell r="J4058" t="str">
            <v>-33.34812 116.15829</v>
          </cell>
          <cell r="K4058">
            <v>1</v>
          </cell>
        </row>
        <row r="4059">
          <cell r="F4059" t="str">
            <v>-37.68921 144.8846</v>
          </cell>
          <cell r="G4059">
            <v>1</v>
          </cell>
          <cell r="J4059" t="str">
            <v>-20.30973 118.60219</v>
          </cell>
          <cell r="K4059">
            <v>1</v>
          </cell>
        </row>
        <row r="4060">
          <cell r="F4060" t="str">
            <v>-37.68983 145.14263</v>
          </cell>
          <cell r="G4060">
            <v>1</v>
          </cell>
          <cell r="J4060" t="str">
            <v>-31.97839 115.86</v>
          </cell>
          <cell r="K4060">
            <v>1</v>
          </cell>
        </row>
        <row r="4061">
          <cell r="F4061" t="str">
            <v>-37.69132 145.21355</v>
          </cell>
          <cell r="G4061">
            <v>1</v>
          </cell>
          <cell r="J4061" t="str">
            <v>-31.92288 115.91065</v>
          </cell>
          <cell r="K4061">
            <v>1</v>
          </cell>
        </row>
        <row r="4062">
          <cell r="F4062" t="str">
            <v>-37.69249 145.12532</v>
          </cell>
          <cell r="G4062">
            <v>1</v>
          </cell>
          <cell r="J4062" t="str">
            <v>-31.90973 115.84438</v>
          </cell>
          <cell r="K4062">
            <v>1</v>
          </cell>
        </row>
        <row r="4063">
          <cell r="F4063" t="str">
            <v>-37.69338 144.74373</v>
          </cell>
          <cell r="G4063">
            <v>1</v>
          </cell>
          <cell r="J4063" t="str">
            <v>-31.89441 115.79092</v>
          </cell>
          <cell r="K4063">
            <v>1</v>
          </cell>
        </row>
        <row r="4064">
          <cell r="F4064" t="str">
            <v>-37.69368 144.76129</v>
          </cell>
          <cell r="G4064">
            <v>1</v>
          </cell>
          <cell r="J4064" t="str">
            <v>-32.08177 115.93312</v>
          </cell>
          <cell r="K4064">
            <v>1</v>
          </cell>
        </row>
        <row r="4065">
          <cell r="F4065" t="str">
            <v>-37.69451 144.96824</v>
          </cell>
          <cell r="G4065">
            <v>1</v>
          </cell>
          <cell r="J4065" t="str">
            <v>-28.77686 114.61471</v>
          </cell>
          <cell r="K4065">
            <v>1</v>
          </cell>
        </row>
        <row r="4066">
          <cell r="F4066" t="str">
            <v>-37.6946 144.56403</v>
          </cell>
          <cell r="G4066">
            <v>1</v>
          </cell>
          <cell r="J4066" t="str">
            <v>-31.86973 115.84854</v>
          </cell>
          <cell r="K4066">
            <v>1</v>
          </cell>
        </row>
        <row r="4067">
          <cell r="F4067" t="str">
            <v>-37.69504 144.75013</v>
          </cell>
          <cell r="G4067">
            <v>1</v>
          </cell>
          <cell r="J4067" t="str">
            <v>-31.79238 115.97601</v>
          </cell>
          <cell r="K4067">
            <v>1</v>
          </cell>
        </row>
        <row r="4068">
          <cell r="F4068" t="str">
            <v>-37.69511 144.95937</v>
          </cell>
          <cell r="G4068">
            <v>1</v>
          </cell>
          <cell r="J4068" t="str">
            <v>-32.1219 115.78255</v>
          </cell>
          <cell r="K4068">
            <v>1</v>
          </cell>
        </row>
        <row r="4069">
          <cell r="F4069" t="str">
            <v>-37.69512 145.04405</v>
          </cell>
          <cell r="G4069">
            <v>1</v>
          </cell>
          <cell r="J4069" t="str">
            <v>-28.78352 114.62673</v>
          </cell>
          <cell r="K4069">
            <v>1</v>
          </cell>
        </row>
        <row r="4070">
          <cell r="F4070" t="str">
            <v>-37.69544 145.10508</v>
          </cell>
          <cell r="G4070">
            <v>1</v>
          </cell>
          <cell r="J4070" t="str">
            <v>-31.89332 115.76642</v>
          </cell>
          <cell r="K4070">
            <v>1</v>
          </cell>
        </row>
        <row r="4071">
          <cell r="F4071" t="str">
            <v>-37.69548 144.88185</v>
          </cell>
          <cell r="G4071">
            <v>1</v>
          </cell>
          <cell r="J4071" t="str">
            <v>-32.629 115.87424</v>
          </cell>
          <cell r="K4071">
            <v>1</v>
          </cell>
        </row>
        <row r="4072">
          <cell r="F4072" t="str">
            <v>-37.69637 145.01451</v>
          </cell>
          <cell r="G4072">
            <v>1</v>
          </cell>
          <cell r="J4072" t="str">
            <v>-34.99959 117.90366</v>
          </cell>
          <cell r="K4072">
            <v>1</v>
          </cell>
        </row>
        <row r="4073">
          <cell r="F4073" t="str">
            <v>-37.69703 145.07181</v>
          </cell>
          <cell r="G4073">
            <v>1</v>
          </cell>
          <cell r="J4073" t="str">
            <v>-33.37433 115.63453</v>
          </cell>
          <cell r="K4073">
            <v>1</v>
          </cell>
        </row>
        <row r="4074">
          <cell r="F4074" t="str">
            <v>-37.69732 140.45351</v>
          </cell>
          <cell r="G4074">
            <v>1</v>
          </cell>
          <cell r="J4074" t="str">
            <v>-30.78195 121.48515</v>
          </cell>
          <cell r="K4074">
            <v>1</v>
          </cell>
        </row>
        <row r="4075">
          <cell r="F4075" t="str">
            <v>-37.69736 144.93034</v>
          </cell>
          <cell r="G4075">
            <v>1</v>
          </cell>
          <cell r="J4075" t="str">
            <v>-33.66424 115.34267</v>
          </cell>
          <cell r="K4075">
            <v>1</v>
          </cell>
        </row>
        <row r="4076">
          <cell r="F4076" t="str">
            <v>-37.69757 145.0852</v>
          </cell>
          <cell r="G4076">
            <v>1</v>
          </cell>
          <cell r="J4076" t="str">
            <v>-15.77439 128.73614</v>
          </cell>
          <cell r="K4076">
            <v>1</v>
          </cell>
        </row>
        <row r="4077">
          <cell r="F4077" t="str">
            <v>-37.69792 144.56587</v>
          </cell>
          <cell r="G4077">
            <v>1</v>
          </cell>
          <cell r="J4077" t="str">
            <v>-30.6436 116.0027</v>
          </cell>
          <cell r="K4077">
            <v>1</v>
          </cell>
        </row>
        <row r="4078">
          <cell r="F4078" t="str">
            <v>-37.69819 145.14401</v>
          </cell>
          <cell r="G4078">
            <v>1</v>
          </cell>
          <cell r="J4078" t="str">
            <v>-31.65768 116.67828</v>
          </cell>
          <cell r="K4078">
            <v>1</v>
          </cell>
        </row>
        <row r="4079">
          <cell r="F4079" t="str">
            <v>-37.69886 145.05366</v>
          </cell>
          <cell r="G4079">
            <v>1</v>
          </cell>
          <cell r="J4079" t="str">
            <v>-34.44481 116.03696</v>
          </cell>
          <cell r="K4079">
            <v>1</v>
          </cell>
        </row>
        <row r="4080">
          <cell r="F4080" t="str">
            <v>-37.6996 144.92032</v>
          </cell>
          <cell r="G4080">
            <v>1</v>
          </cell>
          <cell r="J4080" t="str">
            <v>-32.00568 115.93879</v>
          </cell>
          <cell r="K4080">
            <v>1</v>
          </cell>
        </row>
        <row r="4081">
          <cell r="F4081" t="str">
            <v>-37.69962 145.05807</v>
          </cell>
          <cell r="G4081">
            <v>1</v>
          </cell>
          <cell r="J4081" t="str">
            <v>-31.22952 119.32501</v>
          </cell>
          <cell r="K4081">
            <v>1</v>
          </cell>
        </row>
        <row r="4082">
          <cell r="F4082" t="str">
            <v>-37.69965 145.11398</v>
          </cell>
          <cell r="G4082">
            <v>1</v>
          </cell>
          <cell r="J4082" t="str">
            <v>-32.8442 115.92644</v>
          </cell>
          <cell r="K4082">
            <v>1</v>
          </cell>
        </row>
        <row r="4083">
          <cell r="F4083" t="str">
            <v>-37.69997 144.74759</v>
          </cell>
          <cell r="G4083">
            <v>1</v>
          </cell>
          <cell r="J4083" t="str">
            <v>-15.48544 128.12371</v>
          </cell>
          <cell r="K4083">
            <v>1</v>
          </cell>
        </row>
        <row r="4084">
          <cell r="F4084" t="str">
            <v>-37.70005 145.1909</v>
          </cell>
          <cell r="G4084">
            <v>1</v>
          </cell>
          <cell r="J4084" t="str">
            <v>-32.04435 115.93515</v>
          </cell>
          <cell r="K4084">
            <v>1</v>
          </cell>
        </row>
        <row r="4085">
          <cell r="F4085" t="str">
            <v>-37.7005 144.99802</v>
          </cell>
          <cell r="G4085">
            <v>1</v>
          </cell>
          <cell r="J4085" t="str">
            <v>-31.90273 115.83154</v>
          </cell>
          <cell r="K4085">
            <v>1</v>
          </cell>
        </row>
        <row r="4086">
          <cell r="F4086" t="str">
            <v>-37.70063 145.02199</v>
          </cell>
          <cell r="G4086">
            <v>1</v>
          </cell>
          <cell r="J4086" t="str">
            <v>-31.87911 115.82776</v>
          </cell>
          <cell r="K4086">
            <v>1</v>
          </cell>
        </row>
        <row r="4087">
          <cell r="F4087" t="str">
            <v>-37.70076 144.94461</v>
          </cell>
          <cell r="G4087">
            <v>1</v>
          </cell>
          <cell r="J4087" t="str">
            <v>-28.73935 114.62374</v>
          </cell>
          <cell r="K4087">
            <v>1</v>
          </cell>
        </row>
        <row r="4088">
          <cell r="F4088" t="str">
            <v>-37.70091 144.87717</v>
          </cell>
          <cell r="G4088">
            <v>1</v>
          </cell>
          <cell r="J4088" t="str">
            <v>-31.80202 115.80546</v>
          </cell>
          <cell r="K4088">
            <v>1</v>
          </cell>
        </row>
        <row r="4089">
          <cell r="F4089" t="str">
            <v>-37.70128 145.10756</v>
          </cell>
          <cell r="G4089">
            <v>1</v>
          </cell>
          <cell r="J4089" t="str">
            <v>-31.93908 115.94378</v>
          </cell>
          <cell r="K4089">
            <v>1</v>
          </cell>
        </row>
        <row r="4090">
          <cell r="F4090" t="str">
            <v>-37.70167 144.76309</v>
          </cell>
          <cell r="G4090">
            <v>1</v>
          </cell>
          <cell r="J4090" t="str">
            <v>-31.79851 115.74285</v>
          </cell>
          <cell r="K4090">
            <v>1</v>
          </cell>
        </row>
        <row r="4091">
          <cell r="F4091" t="str">
            <v>-37.70256 144.80578</v>
          </cell>
          <cell r="G4091">
            <v>1</v>
          </cell>
          <cell r="J4091" t="str">
            <v>-24.88628 113.65706</v>
          </cell>
          <cell r="K4091">
            <v>1</v>
          </cell>
        </row>
        <row r="4092">
          <cell r="F4092" t="str">
            <v>-37.70256 145.12513</v>
          </cell>
          <cell r="G4092">
            <v>1</v>
          </cell>
          <cell r="J4092" t="str">
            <v>-31.88111 115.76267</v>
          </cell>
          <cell r="K4092">
            <v>1</v>
          </cell>
        </row>
        <row r="4093">
          <cell r="F4093" t="str">
            <v>-37.70283 144.7643</v>
          </cell>
          <cell r="G4093">
            <v>1</v>
          </cell>
          <cell r="J4093" t="str">
            <v>-33.34296 115.64501</v>
          </cell>
          <cell r="K4093">
            <v>1</v>
          </cell>
        </row>
        <row r="4094">
          <cell r="F4094" t="str">
            <v>-37.70308 145.1821</v>
          </cell>
          <cell r="G4094">
            <v>1</v>
          </cell>
          <cell r="J4094" t="str">
            <v>-33.83858 116.38692</v>
          </cell>
          <cell r="K4094">
            <v>1</v>
          </cell>
        </row>
        <row r="4095">
          <cell r="F4095" t="str">
            <v>-37.70326 145.0944</v>
          </cell>
          <cell r="G4095">
            <v>1</v>
          </cell>
          <cell r="J4095" t="str">
            <v>-17.96107 122.22249</v>
          </cell>
          <cell r="K4095">
            <v>1</v>
          </cell>
        </row>
        <row r="4096">
          <cell r="F4096" t="str">
            <v>-37.70342 145.18216</v>
          </cell>
          <cell r="G4096">
            <v>1</v>
          </cell>
          <cell r="J4096" t="str">
            <v>-30.74953 121.46602</v>
          </cell>
          <cell r="K4096">
            <v>1</v>
          </cell>
        </row>
        <row r="4097">
          <cell r="F4097" t="str">
            <v>-37.70378 144.92049</v>
          </cell>
          <cell r="G4097">
            <v>1</v>
          </cell>
          <cell r="J4097" t="str">
            <v>-33.5757 115.81945</v>
          </cell>
          <cell r="K4097">
            <v>1</v>
          </cell>
        </row>
        <row r="4098">
          <cell r="F4098" t="str">
            <v>-37.70386 144.74619</v>
          </cell>
          <cell r="G4098">
            <v>1</v>
          </cell>
          <cell r="J4098" t="str">
            <v>-31.49407 118.27553</v>
          </cell>
          <cell r="K4098">
            <v>1</v>
          </cell>
        </row>
        <row r="4099">
          <cell r="F4099" t="str">
            <v>-37.70407 145.00643</v>
          </cell>
          <cell r="G4099">
            <v>1</v>
          </cell>
          <cell r="J4099" t="str">
            <v>-28.35047 114.6296</v>
          </cell>
          <cell r="K4099">
            <v>1</v>
          </cell>
        </row>
        <row r="4100">
          <cell r="F4100" t="str">
            <v>-37.70408 143.65336</v>
          </cell>
          <cell r="G4100">
            <v>1</v>
          </cell>
          <cell r="J4100" t="str">
            <v>-32.93531 117.17449</v>
          </cell>
          <cell r="K4100">
            <v>1</v>
          </cell>
        </row>
        <row r="4101">
          <cell r="F4101" t="str">
            <v>-37.7045 144.89275</v>
          </cell>
          <cell r="G4101">
            <v>1</v>
          </cell>
          <cell r="J4101" t="str">
            <v>-31.90554 115.94992</v>
          </cell>
          <cell r="K4101">
            <v>1</v>
          </cell>
        </row>
        <row r="4102">
          <cell r="F4102" t="str">
            <v>-37.70475 144.90957</v>
          </cell>
          <cell r="G4102">
            <v>1</v>
          </cell>
          <cell r="J4102" t="str">
            <v>-33.2545 115.8377</v>
          </cell>
          <cell r="K4102">
            <v>1</v>
          </cell>
        </row>
        <row r="4103">
          <cell r="F4103" t="str">
            <v>-37.70504 145.06399</v>
          </cell>
          <cell r="G4103">
            <v>1</v>
          </cell>
          <cell r="J4103" t="str">
            <v>-32.08197 115.98734</v>
          </cell>
          <cell r="K4103">
            <v>1</v>
          </cell>
        </row>
        <row r="4104">
          <cell r="F4104" t="str">
            <v>-37.70517 145.09856</v>
          </cell>
          <cell r="G4104">
            <v>1</v>
          </cell>
          <cell r="J4104" t="str">
            <v>-32.05133 115.74851</v>
          </cell>
          <cell r="K4104">
            <v>1</v>
          </cell>
        </row>
        <row r="4105">
          <cell r="F4105" t="str">
            <v>-37.70518 145.05367</v>
          </cell>
          <cell r="G4105">
            <v>1</v>
          </cell>
          <cell r="J4105" t="str">
            <v>-20.7326 116.84969</v>
          </cell>
          <cell r="K4105">
            <v>1</v>
          </cell>
        </row>
        <row r="4106">
          <cell r="F4106" t="str">
            <v>-37.70553 147.83076</v>
          </cell>
          <cell r="G4106">
            <v>1</v>
          </cell>
          <cell r="J4106" t="str">
            <v>-31.92619 115.86446</v>
          </cell>
          <cell r="K4106">
            <v>1</v>
          </cell>
        </row>
        <row r="4107">
          <cell r="F4107" t="str">
            <v>-37.70637 144.78601</v>
          </cell>
          <cell r="G4107">
            <v>1</v>
          </cell>
          <cell r="J4107" t="str">
            <v>-31.91152 115.88345</v>
          </cell>
          <cell r="K4107">
            <v>1</v>
          </cell>
        </row>
        <row r="4108">
          <cell r="F4108" t="str">
            <v>-37.70666 144.57413</v>
          </cell>
          <cell r="G4108">
            <v>1</v>
          </cell>
          <cell r="J4108" t="str">
            <v>-32.01731 115.86358</v>
          </cell>
          <cell r="K4108">
            <v>1</v>
          </cell>
        </row>
        <row r="4109">
          <cell r="F4109" t="str">
            <v>-37.70697 145.11861</v>
          </cell>
          <cell r="G4109">
            <v>1</v>
          </cell>
          <cell r="J4109" t="str">
            <v>-31.7522 115.73769</v>
          </cell>
          <cell r="K4109">
            <v>1</v>
          </cell>
        </row>
        <row r="4110">
          <cell r="F4110" t="str">
            <v>-37.70705 148.45636</v>
          </cell>
          <cell r="G4110">
            <v>1</v>
          </cell>
          <cell r="J4110" t="str">
            <v>-33.9541 115.06886</v>
          </cell>
          <cell r="K4110">
            <v>1</v>
          </cell>
        </row>
        <row r="4111">
          <cell r="F4111" t="str">
            <v>-37.70741 144.9684</v>
          </cell>
          <cell r="G4111">
            <v>1</v>
          </cell>
          <cell r="J4111" t="str">
            <v>-31.97747 115.78898</v>
          </cell>
          <cell r="K4111">
            <v>1</v>
          </cell>
        </row>
        <row r="4112">
          <cell r="F4112" t="str">
            <v>-37.7075 144.94117</v>
          </cell>
          <cell r="G4112">
            <v>1</v>
          </cell>
          <cell r="J4112" t="str">
            <v>-32.25275 115.82604</v>
          </cell>
          <cell r="K4112">
            <v>1</v>
          </cell>
        </row>
        <row r="4113">
          <cell r="F4113" t="str">
            <v>-37.70827 144.91087</v>
          </cell>
          <cell r="G4113">
            <v>1</v>
          </cell>
          <cell r="J4113" t="str">
            <v>-32.28703 115.73525</v>
          </cell>
          <cell r="K4113">
            <v>1</v>
          </cell>
        </row>
        <row r="4114">
          <cell r="F4114" t="str">
            <v>-37.70828 145.08403</v>
          </cell>
          <cell r="G4114">
            <v>1</v>
          </cell>
          <cell r="J4114" t="str">
            <v>-28.75221 114.64424</v>
          </cell>
          <cell r="K4114">
            <v>1</v>
          </cell>
        </row>
        <row r="4115">
          <cell r="F4115" t="str">
            <v>-37.7083 144.56805</v>
          </cell>
          <cell r="G4115">
            <v>1</v>
          </cell>
          <cell r="J4115" t="str">
            <v>-20.32243 119.13343</v>
          </cell>
          <cell r="K4115">
            <v>1</v>
          </cell>
        </row>
        <row r="4116">
          <cell r="F4116" t="str">
            <v>-37.70846 145.06433</v>
          </cell>
          <cell r="G4116">
            <v>1</v>
          </cell>
          <cell r="J4116" t="str">
            <v>-31.95134 115.82252</v>
          </cell>
          <cell r="K4116">
            <v>1</v>
          </cell>
        </row>
        <row r="4117">
          <cell r="F4117" t="str">
            <v>-37.70867 145.16693</v>
          </cell>
          <cell r="G4117">
            <v>1</v>
          </cell>
          <cell r="J4117" t="str">
            <v>-32.15252 115.84821</v>
          </cell>
          <cell r="K4117">
            <v>1</v>
          </cell>
        </row>
        <row r="4118">
          <cell r="F4118" t="str">
            <v>-37.70945 144.79691</v>
          </cell>
          <cell r="G4118">
            <v>1</v>
          </cell>
          <cell r="J4118" t="str">
            <v>-31.89361 115.86463</v>
          </cell>
          <cell r="K4118">
            <v>1</v>
          </cell>
        </row>
        <row r="4119">
          <cell r="F4119" t="str">
            <v>-37.70954 144.92713</v>
          </cell>
          <cell r="G4119">
            <v>1</v>
          </cell>
          <cell r="J4119" t="str">
            <v>-31.79313 115.9849</v>
          </cell>
          <cell r="K4119">
            <v>1</v>
          </cell>
        </row>
        <row r="4120">
          <cell r="F4120" t="str">
            <v>-37.70981 145.12197</v>
          </cell>
          <cell r="G4120">
            <v>1</v>
          </cell>
          <cell r="J4120" t="str">
            <v>-31.8869 116.04953</v>
          </cell>
          <cell r="K4120">
            <v>1</v>
          </cell>
        </row>
        <row r="4121">
          <cell r="F4121" t="str">
            <v>-37.71086 144.79137</v>
          </cell>
          <cell r="G4121">
            <v>1</v>
          </cell>
          <cell r="J4121" t="str">
            <v>-31.97354 115.77016</v>
          </cell>
          <cell r="K4121">
            <v>1</v>
          </cell>
        </row>
        <row r="4122">
          <cell r="F4122" t="str">
            <v>-37.71238 144.73877</v>
          </cell>
          <cell r="G4122">
            <v>1</v>
          </cell>
          <cell r="J4122" t="str">
            <v>-31.86887 115.82171</v>
          </cell>
          <cell r="K4122">
            <v>1</v>
          </cell>
        </row>
        <row r="4123">
          <cell r="F4123" t="str">
            <v>-37.71257 144.74065</v>
          </cell>
          <cell r="G4123">
            <v>1</v>
          </cell>
          <cell r="J4123" t="str">
            <v>-34.04379 117.64306</v>
          </cell>
          <cell r="K4123">
            <v>1</v>
          </cell>
        </row>
        <row r="4124">
          <cell r="F4124" t="str">
            <v>-37.71259 144.7793</v>
          </cell>
          <cell r="G4124">
            <v>1</v>
          </cell>
          <cell r="J4124" t="str">
            <v>-20.74226 116.80489</v>
          </cell>
          <cell r="K4124">
            <v>1</v>
          </cell>
        </row>
        <row r="4125">
          <cell r="F4125" t="str">
            <v>-37.71313 145.12391</v>
          </cell>
          <cell r="G4125">
            <v>1</v>
          </cell>
          <cell r="J4125" t="str">
            <v>-31.6394 117.48803</v>
          </cell>
          <cell r="K4125">
            <v>1</v>
          </cell>
        </row>
        <row r="4126">
          <cell r="F4126" t="str">
            <v>-37.71318 145.10296</v>
          </cell>
          <cell r="G4126">
            <v>1</v>
          </cell>
          <cell r="J4126" t="str">
            <v>-31.71524 115.79225</v>
          </cell>
          <cell r="K4126">
            <v>1</v>
          </cell>
        </row>
        <row r="4127">
          <cell r="F4127" t="str">
            <v>-37.71343 144.73857</v>
          </cell>
          <cell r="G4127">
            <v>1</v>
          </cell>
          <cell r="J4127" t="str">
            <v>-31.92384 115.82318</v>
          </cell>
          <cell r="K4127">
            <v>1</v>
          </cell>
        </row>
        <row r="4128">
          <cell r="F4128" t="str">
            <v>-37.71345 145.13337</v>
          </cell>
          <cell r="G4128">
            <v>1</v>
          </cell>
          <cell r="J4128" t="str">
            <v>-32.2544 115.83907</v>
          </cell>
          <cell r="K4128">
            <v>1</v>
          </cell>
        </row>
        <row r="4129">
          <cell r="F4129" t="str">
            <v>-37.71382 144.82181</v>
          </cell>
          <cell r="G4129">
            <v>1</v>
          </cell>
          <cell r="J4129" t="str">
            <v>-31.81229 115.80778</v>
          </cell>
          <cell r="K4129">
            <v>1</v>
          </cell>
        </row>
        <row r="4130">
          <cell r="F4130" t="str">
            <v>-37.71383 144.91711</v>
          </cell>
          <cell r="G4130">
            <v>1</v>
          </cell>
          <cell r="J4130" t="str">
            <v>-26.12338 126.57417</v>
          </cell>
          <cell r="K4130">
            <v>1</v>
          </cell>
        </row>
        <row r="4131">
          <cell r="F4131" t="str">
            <v>-37.71403 145.00688</v>
          </cell>
          <cell r="G4131">
            <v>1</v>
          </cell>
          <cell r="J4131" t="str">
            <v>-31.86309 116.12539</v>
          </cell>
          <cell r="K4131">
            <v>1</v>
          </cell>
        </row>
        <row r="4132">
          <cell r="F4132" t="str">
            <v>-37.71481 145.14819</v>
          </cell>
          <cell r="G4132">
            <v>1</v>
          </cell>
          <cell r="J4132" t="str">
            <v>-32.00932 115.75464</v>
          </cell>
          <cell r="K4132">
            <v>1</v>
          </cell>
        </row>
        <row r="4133">
          <cell r="F4133" t="str">
            <v>-37.7151 145.14711</v>
          </cell>
          <cell r="G4133">
            <v>1</v>
          </cell>
          <cell r="J4133" t="str">
            <v>-32.09975 115.93669</v>
          </cell>
          <cell r="K4133">
            <v>1</v>
          </cell>
        </row>
        <row r="4134">
          <cell r="F4134" t="str">
            <v>-37.71528 144.91229</v>
          </cell>
          <cell r="G4134">
            <v>1</v>
          </cell>
          <cell r="J4134" t="str">
            <v>-32.05332 115.96597</v>
          </cell>
          <cell r="K4134">
            <v>1</v>
          </cell>
        </row>
        <row r="4135">
          <cell r="F4135" t="str">
            <v>-37.71578 144.77051</v>
          </cell>
          <cell r="G4135">
            <v>1</v>
          </cell>
          <cell r="J4135" t="str">
            <v>-29.53496 115.76195</v>
          </cell>
          <cell r="K4135">
            <v>1</v>
          </cell>
        </row>
        <row r="4136">
          <cell r="F4136" t="str">
            <v>-37.71582 145.03792</v>
          </cell>
          <cell r="G4136">
            <v>1</v>
          </cell>
          <cell r="J4136" t="str">
            <v>-32.97645 117.77091</v>
          </cell>
          <cell r="K4136">
            <v>1</v>
          </cell>
        </row>
        <row r="4137">
          <cell r="F4137" t="str">
            <v>-37.71629 145.14619</v>
          </cell>
          <cell r="G4137">
            <v>1</v>
          </cell>
          <cell r="J4137" t="str">
            <v>-30.98703 125.31555</v>
          </cell>
          <cell r="K4137">
            <v>1</v>
          </cell>
        </row>
        <row r="4138">
          <cell r="F4138" t="str">
            <v>-37.71633 145.00458</v>
          </cell>
          <cell r="G4138">
            <v>1</v>
          </cell>
          <cell r="J4138" t="str">
            <v>-22.69507 117.79244</v>
          </cell>
          <cell r="K4138">
            <v>1</v>
          </cell>
        </row>
        <row r="4139">
          <cell r="F4139" t="str">
            <v>-37.71678 145.00053</v>
          </cell>
          <cell r="G4139">
            <v>1</v>
          </cell>
          <cell r="J4139" t="str">
            <v>-31.54797 116.46337</v>
          </cell>
          <cell r="K4139">
            <v>1</v>
          </cell>
        </row>
        <row r="4140">
          <cell r="F4140" t="str">
            <v>-37.71687 144.75986</v>
          </cell>
          <cell r="G4140">
            <v>1</v>
          </cell>
          <cell r="J4140" t="str">
            <v>-32.34057 115.80024</v>
          </cell>
          <cell r="K4140">
            <v>1</v>
          </cell>
        </row>
        <row r="4141">
          <cell r="F4141" t="str">
            <v>-37.71699 142.83814</v>
          </cell>
          <cell r="G4141">
            <v>1</v>
          </cell>
          <cell r="J4141" t="str">
            <v>-31.95877 115.91913</v>
          </cell>
          <cell r="K4141">
            <v>1</v>
          </cell>
        </row>
        <row r="4142">
          <cell r="F4142" t="str">
            <v>-37.71705 145.09119</v>
          </cell>
          <cell r="G4142">
            <v>1</v>
          </cell>
          <cell r="J4142" t="str">
            <v>-31.11567 117.79089</v>
          </cell>
          <cell r="K4142">
            <v>1</v>
          </cell>
        </row>
        <row r="4143">
          <cell r="F4143" t="str">
            <v>-37.71835 144.79541</v>
          </cell>
          <cell r="G4143">
            <v>1</v>
          </cell>
          <cell r="J4143" t="str">
            <v>-31.92002 116.07423</v>
          </cell>
          <cell r="K4143">
            <v>1</v>
          </cell>
        </row>
        <row r="4144">
          <cell r="F4144" t="str">
            <v>-37.71841 145.07261</v>
          </cell>
          <cell r="G4144">
            <v>1</v>
          </cell>
          <cell r="J4144" t="str">
            <v>-31.90322 115.83578</v>
          </cell>
          <cell r="K4144">
            <v>1</v>
          </cell>
        </row>
        <row r="4145">
          <cell r="F4145" t="str">
            <v>-37.71858 144.99329</v>
          </cell>
          <cell r="G4145">
            <v>1</v>
          </cell>
          <cell r="J4145" t="str">
            <v>-31.89965 115.83982</v>
          </cell>
          <cell r="K4145">
            <v>1</v>
          </cell>
        </row>
        <row r="4146">
          <cell r="F4146" t="str">
            <v>-37.71871 145.11429</v>
          </cell>
          <cell r="G4146">
            <v>1</v>
          </cell>
          <cell r="J4146" t="str">
            <v>-31.48932 115.59115</v>
          </cell>
          <cell r="K4146">
            <v>1</v>
          </cell>
        </row>
        <row r="4147">
          <cell r="F4147" t="str">
            <v>-37.71884 145.15864</v>
          </cell>
          <cell r="G4147">
            <v>1</v>
          </cell>
          <cell r="J4147" t="str">
            <v>-31.78679 116.02508</v>
          </cell>
          <cell r="K4147">
            <v>1</v>
          </cell>
        </row>
        <row r="4148">
          <cell r="F4148" t="str">
            <v>-37.71888 144.83448</v>
          </cell>
          <cell r="G4148">
            <v>1</v>
          </cell>
          <cell r="J4148" t="str">
            <v>-31.97298 115.89903</v>
          </cell>
          <cell r="K4148">
            <v>1</v>
          </cell>
        </row>
        <row r="4149">
          <cell r="F4149" t="str">
            <v>-37.7192 144.90769</v>
          </cell>
          <cell r="G4149">
            <v>1</v>
          </cell>
          <cell r="J4149" t="str">
            <v>-26.12855 113.41267</v>
          </cell>
          <cell r="K4149">
            <v>1</v>
          </cell>
        </row>
        <row r="4150">
          <cell r="F4150" t="str">
            <v>-37.71987 144.92823</v>
          </cell>
          <cell r="G4150">
            <v>1</v>
          </cell>
          <cell r="J4150" t="str">
            <v>-33.68057 115.2505</v>
          </cell>
          <cell r="K4150">
            <v>1</v>
          </cell>
        </row>
        <row r="4151">
          <cell r="F4151" t="str">
            <v>-37.72039 144.85781</v>
          </cell>
          <cell r="G4151">
            <v>1</v>
          </cell>
          <cell r="J4151" t="str">
            <v>-31.97137 115.89221</v>
          </cell>
          <cell r="K4151">
            <v>1</v>
          </cell>
        </row>
        <row r="4152">
          <cell r="F4152" t="str">
            <v>-37.72174 144.9593</v>
          </cell>
          <cell r="G4152">
            <v>1</v>
          </cell>
          <cell r="J4152" t="str">
            <v>-31.84424 115.86815</v>
          </cell>
          <cell r="K4152">
            <v>1</v>
          </cell>
        </row>
        <row r="4153">
          <cell r="F4153" t="str">
            <v>-37.72197 145.05446</v>
          </cell>
          <cell r="G4153">
            <v>1</v>
          </cell>
          <cell r="J4153" t="str">
            <v>-28.69695 114.63789</v>
          </cell>
          <cell r="K4153">
            <v>1</v>
          </cell>
        </row>
        <row r="4154">
          <cell r="F4154" t="str">
            <v>-37.72225 144.81022</v>
          </cell>
          <cell r="G4154">
            <v>1</v>
          </cell>
          <cell r="J4154" t="str">
            <v>-33.31063 117.34217</v>
          </cell>
          <cell r="K4154">
            <v>1</v>
          </cell>
        </row>
        <row r="4155">
          <cell r="F4155" t="str">
            <v>-37.72307 144.75274</v>
          </cell>
          <cell r="G4155">
            <v>1</v>
          </cell>
          <cell r="J4155" t="str">
            <v>-32.31818 115.76251</v>
          </cell>
          <cell r="K4155">
            <v>1</v>
          </cell>
        </row>
        <row r="4156">
          <cell r="F4156" t="str">
            <v>-37.72326 145.01717</v>
          </cell>
          <cell r="G4156">
            <v>1</v>
          </cell>
          <cell r="J4156" t="str">
            <v>-28.93931 114.79912</v>
          </cell>
          <cell r="K4156">
            <v>1</v>
          </cell>
        </row>
        <row r="4157">
          <cell r="F4157" t="str">
            <v>-37.72345 144.88143</v>
          </cell>
          <cell r="G4157">
            <v>1</v>
          </cell>
          <cell r="J4157" t="str">
            <v>-31.99956 116.07059</v>
          </cell>
          <cell r="K4157">
            <v>1</v>
          </cell>
        </row>
        <row r="4158">
          <cell r="F4158" t="str">
            <v>-37.72489 145.13004</v>
          </cell>
          <cell r="G4158">
            <v>1</v>
          </cell>
          <cell r="J4158" t="str">
            <v>-34.9781 116.72981</v>
          </cell>
          <cell r="K4158">
            <v>1</v>
          </cell>
        </row>
        <row r="4159">
          <cell r="F4159" t="str">
            <v>-37.72491 144.8812</v>
          </cell>
          <cell r="G4159">
            <v>1</v>
          </cell>
          <cell r="J4159" t="str">
            <v>-16.39843 123.75868</v>
          </cell>
          <cell r="K4159">
            <v>1</v>
          </cell>
        </row>
        <row r="4160">
          <cell r="F4160" t="str">
            <v>-37.72541 144.96385</v>
          </cell>
          <cell r="G4160">
            <v>1</v>
          </cell>
          <cell r="J4160" t="str">
            <v>-32.6779 116.67271</v>
          </cell>
          <cell r="K4160">
            <v>1</v>
          </cell>
        </row>
        <row r="4161">
          <cell r="F4161" t="str">
            <v>-37.72581 144.94704</v>
          </cell>
          <cell r="G4161">
            <v>1</v>
          </cell>
          <cell r="J4161" t="str">
            <v>-18.87246 125.93358</v>
          </cell>
          <cell r="K4161">
            <v>1</v>
          </cell>
        </row>
        <row r="4162">
          <cell r="F4162" t="str">
            <v>-37.7259 145.10351</v>
          </cell>
          <cell r="G4162">
            <v>1</v>
          </cell>
          <cell r="J4162" t="str">
            <v>-31.75136 115.79988</v>
          </cell>
          <cell r="K4162">
            <v>1</v>
          </cell>
        </row>
        <row r="4163">
          <cell r="F4163" t="str">
            <v>-37.72622 145.11288</v>
          </cell>
          <cell r="G4163">
            <v>1</v>
          </cell>
          <cell r="J4163" t="str">
            <v>-18.22348 127.66783</v>
          </cell>
          <cell r="K4163">
            <v>1</v>
          </cell>
        </row>
        <row r="4164">
          <cell r="F4164" t="str">
            <v>-37.7265 145.06955</v>
          </cell>
          <cell r="G4164">
            <v>1</v>
          </cell>
          <cell r="J4164" t="str">
            <v>-32.33517 115.75465</v>
          </cell>
          <cell r="K4164">
            <v>1</v>
          </cell>
        </row>
        <row r="4165">
          <cell r="F4165" t="str">
            <v>-37.72701 144.65359</v>
          </cell>
          <cell r="G4165">
            <v>1</v>
          </cell>
          <cell r="J4165" t="str">
            <v>-32.84501 115.92941</v>
          </cell>
          <cell r="K4165">
            <v>1</v>
          </cell>
        </row>
        <row r="4166">
          <cell r="F4166" t="str">
            <v>-37.72738 145.00604</v>
          </cell>
          <cell r="G4166">
            <v>1</v>
          </cell>
          <cell r="J4166" t="str">
            <v>-31.85192 115.84433</v>
          </cell>
          <cell r="K4166">
            <v>1</v>
          </cell>
        </row>
        <row r="4167">
          <cell r="F4167" t="str">
            <v>-37.72758 144.89415</v>
          </cell>
          <cell r="G4167">
            <v>1</v>
          </cell>
          <cell r="J4167" t="str">
            <v>-30.30037 116.06036</v>
          </cell>
          <cell r="K4167">
            <v>1</v>
          </cell>
        </row>
        <row r="4168">
          <cell r="F4168" t="str">
            <v>-37.72798 145.14936</v>
          </cell>
          <cell r="G4168">
            <v>1</v>
          </cell>
          <cell r="J4168" t="str">
            <v>-31.99537 115.92648</v>
          </cell>
          <cell r="K4168">
            <v>1</v>
          </cell>
        </row>
        <row r="4169">
          <cell r="F4169" t="str">
            <v>-37.72801 142.01928</v>
          </cell>
          <cell r="G4169">
            <v>1</v>
          </cell>
          <cell r="J4169" t="str">
            <v>-31.89186 115.91062</v>
          </cell>
          <cell r="K4169">
            <v>1</v>
          </cell>
        </row>
        <row r="4170">
          <cell r="F4170" t="str">
            <v>-37.72932 145.21475</v>
          </cell>
          <cell r="G4170">
            <v>1</v>
          </cell>
          <cell r="J4170" t="str">
            <v>-34.49592 118.60418</v>
          </cell>
          <cell r="K4170">
            <v>1</v>
          </cell>
        </row>
        <row r="4171">
          <cell r="F4171" t="str">
            <v>-37.72936 148.08975</v>
          </cell>
          <cell r="G4171">
            <v>1</v>
          </cell>
          <cell r="J4171" t="str">
            <v>-31.91172 115.77211</v>
          </cell>
          <cell r="K4171">
            <v>1</v>
          </cell>
        </row>
        <row r="4172">
          <cell r="F4172" t="str">
            <v>-37.7294 144.99158</v>
          </cell>
          <cell r="G4172">
            <v>1</v>
          </cell>
          <cell r="J4172" t="str">
            <v>-31.93502 115.80973</v>
          </cell>
          <cell r="K4172">
            <v>1</v>
          </cell>
        </row>
        <row r="4173">
          <cell r="F4173" t="str">
            <v>-37.72955 144.9386</v>
          </cell>
          <cell r="G4173">
            <v>1</v>
          </cell>
          <cell r="J4173" t="str">
            <v>-31.97996 115.86593</v>
          </cell>
          <cell r="K4173">
            <v>1</v>
          </cell>
        </row>
        <row r="4174">
          <cell r="F4174" t="str">
            <v>-37.73005 145.10159</v>
          </cell>
          <cell r="G4174">
            <v>1</v>
          </cell>
          <cell r="J4174" t="str">
            <v>-31.87268 115.80878</v>
          </cell>
          <cell r="K4174">
            <v>1</v>
          </cell>
        </row>
        <row r="4175">
          <cell r="F4175" t="str">
            <v>-37.73012 144.96876</v>
          </cell>
          <cell r="G4175">
            <v>1</v>
          </cell>
          <cell r="J4175" t="str">
            <v>-31.87011 115.92604</v>
          </cell>
          <cell r="K4175">
            <v>1</v>
          </cell>
        </row>
        <row r="4176">
          <cell r="F4176" t="str">
            <v>-37.73065 144.8249</v>
          </cell>
          <cell r="G4176">
            <v>1</v>
          </cell>
          <cell r="J4176" t="str">
            <v>-33.65509 115.31497</v>
          </cell>
          <cell r="K4176">
            <v>1</v>
          </cell>
        </row>
        <row r="4177">
          <cell r="F4177" t="str">
            <v>-37.73152 145.03137</v>
          </cell>
          <cell r="G4177">
            <v>1</v>
          </cell>
          <cell r="J4177" t="str">
            <v>-31.66563 115.72667</v>
          </cell>
          <cell r="K4177">
            <v>1</v>
          </cell>
        </row>
        <row r="4178">
          <cell r="F4178" t="str">
            <v>-37.73168 144.77516</v>
          </cell>
          <cell r="G4178">
            <v>1</v>
          </cell>
          <cell r="J4178" t="str">
            <v>-31.88348 115.83986</v>
          </cell>
          <cell r="K4178">
            <v>1</v>
          </cell>
        </row>
        <row r="4179">
          <cell r="F4179" t="str">
            <v>-37.73181 142.03184</v>
          </cell>
          <cell r="G4179">
            <v>1</v>
          </cell>
          <cell r="J4179" t="str">
            <v>-31.82628 115.79144</v>
          </cell>
          <cell r="K4179">
            <v>1</v>
          </cell>
        </row>
        <row r="4180">
          <cell r="F4180" t="str">
            <v>-37.73181 145.07887</v>
          </cell>
          <cell r="G4180">
            <v>1</v>
          </cell>
          <cell r="J4180" t="str">
            <v>-31.93929 115.83294</v>
          </cell>
          <cell r="K4180">
            <v>1</v>
          </cell>
        </row>
        <row r="4181">
          <cell r="F4181" t="str">
            <v>-37.73253 145.38257</v>
          </cell>
          <cell r="G4181">
            <v>1</v>
          </cell>
          <cell r="J4181" t="str">
            <v>-32.07072 115.85689</v>
          </cell>
          <cell r="K4181">
            <v>1</v>
          </cell>
        </row>
        <row r="4182">
          <cell r="F4182" t="str">
            <v>-37.73269 144.81282</v>
          </cell>
          <cell r="G4182">
            <v>1</v>
          </cell>
          <cell r="J4182" t="str">
            <v>-31.89184 115.88509</v>
          </cell>
          <cell r="K4182">
            <v>1</v>
          </cell>
        </row>
        <row r="4183">
          <cell r="F4183" t="str">
            <v>-37.73305 144.80774</v>
          </cell>
          <cell r="G4183">
            <v>1</v>
          </cell>
          <cell r="J4183" t="str">
            <v>-31.6643 116.6641</v>
          </cell>
          <cell r="K4183">
            <v>1</v>
          </cell>
        </row>
        <row r="4184">
          <cell r="F4184" t="str">
            <v>-37.73331 144.81881</v>
          </cell>
          <cell r="G4184">
            <v>1</v>
          </cell>
          <cell r="J4184" t="str">
            <v>-31.87134 115.83808</v>
          </cell>
          <cell r="K4184">
            <v>1</v>
          </cell>
        </row>
        <row r="4185">
          <cell r="F4185" t="str">
            <v>-37.73335 142.01048</v>
          </cell>
          <cell r="G4185">
            <v>1</v>
          </cell>
          <cell r="J4185" t="str">
            <v>-31.78531 115.75751</v>
          </cell>
          <cell r="K4185">
            <v>1</v>
          </cell>
        </row>
        <row r="4186">
          <cell r="F4186" t="str">
            <v>-37.73407 144.73687</v>
          </cell>
          <cell r="G4186">
            <v>1</v>
          </cell>
          <cell r="J4186" t="str">
            <v>-32.78599 117.4962</v>
          </cell>
          <cell r="K4186">
            <v>1</v>
          </cell>
        </row>
        <row r="4187">
          <cell r="F4187" t="str">
            <v>-37.73412 144.7357</v>
          </cell>
          <cell r="G4187">
            <v>1</v>
          </cell>
          <cell r="J4187" t="str">
            <v>-20.68072 117.13852</v>
          </cell>
          <cell r="K4187">
            <v>1</v>
          </cell>
        </row>
        <row r="4188">
          <cell r="F4188" t="str">
            <v>-37.73419 144.96087</v>
          </cell>
          <cell r="G4188">
            <v>1</v>
          </cell>
          <cell r="J4188" t="str">
            <v>-32.141 115.98522</v>
          </cell>
          <cell r="K4188">
            <v>1</v>
          </cell>
        </row>
        <row r="4189">
          <cell r="F4189" t="str">
            <v>-37.73459 144.92207</v>
          </cell>
          <cell r="G4189">
            <v>1</v>
          </cell>
          <cell r="J4189" t="str">
            <v>-32.04918 115.88268</v>
          </cell>
          <cell r="K4189">
            <v>1</v>
          </cell>
        </row>
        <row r="4190">
          <cell r="F4190" t="str">
            <v>-37.73509 144.86822</v>
          </cell>
          <cell r="G4190">
            <v>1</v>
          </cell>
          <cell r="J4190" t="str">
            <v>-33.02268 116.88253</v>
          </cell>
          <cell r="K4190">
            <v>1</v>
          </cell>
        </row>
        <row r="4191">
          <cell r="F4191" t="str">
            <v>-37.73516 144.75431</v>
          </cell>
          <cell r="G4191">
            <v>1</v>
          </cell>
          <cell r="J4191" t="str">
            <v>-33.36615 116.14048</v>
          </cell>
          <cell r="K4191">
            <v>1</v>
          </cell>
        </row>
        <row r="4192">
          <cell r="F4192" t="str">
            <v>-37.73525 145.08528</v>
          </cell>
          <cell r="G4192">
            <v>1</v>
          </cell>
          <cell r="J4192" t="str">
            <v>-32.01777 115.91173</v>
          </cell>
          <cell r="K4192">
            <v>1</v>
          </cell>
        </row>
        <row r="4193">
          <cell r="F4193" t="str">
            <v>-37.73558 144.78592</v>
          </cell>
          <cell r="G4193">
            <v>1</v>
          </cell>
          <cell r="J4193" t="str">
            <v>-26.59321 120.22749</v>
          </cell>
          <cell r="K4193">
            <v>1</v>
          </cell>
        </row>
        <row r="4194">
          <cell r="F4194" t="str">
            <v>-37.73571 145.07441</v>
          </cell>
          <cell r="G4194">
            <v>1</v>
          </cell>
          <cell r="J4194" t="str">
            <v>-32.07237 115.77089</v>
          </cell>
          <cell r="K4194">
            <v>1</v>
          </cell>
        </row>
        <row r="4195">
          <cell r="F4195" t="str">
            <v>-37.73575 144.97348</v>
          </cell>
          <cell r="G4195">
            <v>1</v>
          </cell>
          <cell r="J4195" t="str">
            <v>-32.05464 115.83282</v>
          </cell>
          <cell r="K4195">
            <v>1</v>
          </cell>
        </row>
        <row r="4196">
          <cell r="F4196" t="str">
            <v>-37.73575 144.98244</v>
          </cell>
          <cell r="G4196">
            <v>1</v>
          </cell>
          <cell r="J4196" t="str">
            <v>-32.07439 115.97962</v>
          </cell>
          <cell r="K4196">
            <v>1</v>
          </cell>
        </row>
        <row r="4197">
          <cell r="F4197" t="str">
            <v>-37.73587 144.80347</v>
          </cell>
          <cell r="G4197">
            <v>1</v>
          </cell>
          <cell r="J4197" t="str">
            <v>-33.36955 115.63055</v>
          </cell>
          <cell r="K4197">
            <v>1</v>
          </cell>
        </row>
        <row r="4198">
          <cell r="F4198" t="str">
            <v>-37.73598 144.94593</v>
          </cell>
          <cell r="G4198">
            <v>1</v>
          </cell>
          <cell r="J4198" t="str">
            <v>-30.89176 116.7217</v>
          </cell>
          <cell r="K4198">
            <v>1</v>
          </cell>
        </row>
        <row r="4199">
          <cell r="F4199" t="str">
            <v>-37.73621 145.02799</v>
          </cell>
          <cell r="G4199">
            <v>1</v>
          </cell>
          <cell r="J4199" t="str">
            <v>-33.56159 117.43738</v>
          </cell>
          <cell r="K4199">
            <v>1</v>
          </cell>
        </row>
        <row r="4200">
          <cell r="F4200" t="str">
            <v>-37.73638 144.95287</v>
          </cell>
          <cell r="G4200">
            <v>1</v>
          </cell>
          <cell r="J4200" t="str">
            <v>-31.89318 115.99687</v>
          </cell>
          <cell r="K4200">
            <v>1</v>
          </cell>
        </row>
        <row r="4201">
          <cell r="F4201" t="str">
            <v>-37.73647 144.98093</v>
          </cell>
          <cell r="G4201">
            <v>1</v>
          </cell>
          <cell r="J4201" t="str">
            <v>-35.06908 117.62562</v>
          </cell>
          <cell r="K4201">
            <v>1</v>
          </cell>
        </row>
        <row r="4202">
          <cell r="F4202" t="str">
            <v>-37.73705 144.9931</v>
          </cell>
          <cell r="G4202">
            <v>1</v>
          </cell>
          <cell r="J4202" t="str">
            <v>-31.91098 115.78983</v>
          </cell>
          <cell r="K4202">
            <v>1</v>
          </cell>
        </row>
        <row r="4203">
          <cell r="F4203" t="str">
            <v>-37.73732 144.93263</v>
          </cell>
          <cell r="G4203">
            <v>1</v>
          </cell>
          <cell r="J4203" t="str">
            <v>-31.98475 116.0036</v>
          </cell>
          <cell r="K4203">
            <v>1</v>
          </cell>
        </row>
        <row r="4204">
          <cell r="F4204" t="str">
            <v>-37.73749 144.94006</v>
          </cell>
          <cell r="G4204">
            <v>1</v>
          </cell>
          <cell r="J4204" t="str">
            <v>-31.79432 115.79369</v>
          </cell>
          <cell r="K4204">
            <v>1</v>
          </cell>
        </row>
        <row r="4205">
          <cell r="F4205" t="str">
            <v>-37.73755 145.01935</v>
          </cell>
          <cell r="G4205">
            <v>1</v>
          </cell>
          <cell r="J4205" t="str">
            <v>-31.8038 116.31096</v>
          </cell>
          <cell r="K4205">
            <v>1</v>
          </cell>
        </row>
        <row r="4206">
          <cell r="F4206" t="str">
            <v>-37.73798 144.78044</v>
          </cell>
          <cell r="G4206">
            <v>1</v>
          </cell>
          <cell r="J4206" t="str">
            <v>-18.1928 125.56727</v>
          </cell>
          <cell r="K4206">
            <v>1</v>
          </cell>
        </row>
        <row r="4207">
          <cell r="F4207" t="str">
            <v>-37.73883 145.0412</v>
          </cell>
          <cell r="G4207">
            <v>1</v>
          </cell>
          <cell r="J4207" t="str">
            <v>-31.76019 116.38301</v>
          </cell>
          <cell r="K4207">
            <v>1</v>
          </cell>
        </row>
        <row r="4208">
          <cell r="F4208" t="str">
            <v>-37.73903 144.90349</v>
          </cell>
          <cell r="G4208">
            <v>1</v>
          </cell>
          <cell r="J4208" t="str">
            <v>-31.17754 117.38446</v>
          </cell>
          <cell r="K4208">
            <v>1</v>
          </cell>
        </row>
        <row r="4209">
          <cell r="F4209" t="str">
            <v>-37.73922 144.79747</v>
          </cell>
          <cell r="G4209">
            <v>1</v>
          </cell>
          <cell r="J4209" t="str">
            <v>-15.48989 128.11936</v>
          </cell>
          <cell r="K4209">
            <v>1</v>
          </cell>
        </row>
        <row r="4210">
          <cell r="F4210" t="str">
            <v>-37.73947 144.91789</v>
          </cell>
          <cell r="G4210">
            <v>1</v>
          </cell>
          <cell r="J4210" t="str">
            <v>-32.16122 115.99195</v>
          </cell>
          <cell r="K4210">
            <v>1</v>
          </cell>
        </row>
        <row r="4211">
          <cell r="F4211" t="str">
            <v>-37.7399 145.0429</v>
          </cell>
          <cell r="G4211">
            <v>1</v>
          </cell>
          <cell r="J4211" t="str">
            <v>-18.9668 126.41851</v>
          </cell>
          <cell r="K4211">
            <v>1</v>
          </cell>
        </row>
        <row r="4212">
          <cell r="F4212" t="str">
            <v>-37.74007 144.86227</v>
          </cell>
          <cell r="G4212">
            <v>1</v>
          </cell>
          <cell r="J4212" t="str">
            <v>-32.05 115.95286</v>
          </cell>
          <cell r="K4212">
            <v>1</v>
          </cell>
        </row>
        <row r="4213">
          <cell r="F4213" t="str">
            <v>-37.74028 144.94575</v>
          </cell>
          <cell r="G4213">
            <v>1</v>
          </cell>
          <cell r="J4213" t="str">
            <v>-28.33976 116.68084</v>
          </cell>
          <cell r="K4213">
            <v>1</v>
          </cell>
        </row>
        <row r="4214">
          <cell r="F4214" t="str">
            <v>-37.74031 144.95795</v>
          </cell>
          <cell r="G4214">
            <v>1</v>
          </cell>
          <cell r="J4214" t="str">
            <v>-33.67305 115.0315</v>
          </cell>
          <cell r="K4214">
            <v>1</v>
          </cell>
        </row>
        <row r="4215">
          <cell r="F4215" t="str">
            <v>-37.74032 145.26897</v>
          </cell>
          <cell r="G4215">
            <v>1</v>
          </cell>
          <cell r="J4215" t="str">
            <v>-31.55199 115.63534</v>
          </cell>
          <cell r="K4215">
            <v>1</v>
          </cell>
        </row>
        <row r="4216">
          <cell r="F4216" t="str">
            <v>-37.74052 144.99873</v>
          </cell>
          <cell r="G4216">
            <v>1</v>
          </cell>
          <cell r="J4216" t="str">
            <v>-20.30825 118.61338</v>
          </cell>
          <cell r="K4216">
            <v>1</v>
          </cell>
        </row>
        <row r="4217">
          <cell r="F4217" t="str">
            <v>-37.74057 145.00686</v>
          </cell>
          <cell r="G4217">
            <v>1</v>
          </cell>
          <cell r="J4217" t="str">
            <v>-32.11922 115.81961</v>
          </cell>
          <cell r="K4217">
            <v>1</v>
          </cell>
        </row>
        <row r="4218">
          <cell r="F4218" t="str">
            <v>-37.74092 144.92351</v>
          </cell>
          <cell r="G4218">
            <v>1</v>
          </cell>
          <cell r="J4218" t="str">
            <v>-32.96205 115.90108</v>
          </cell>
          <cell r="K4218">
            <v>1</v>
          </cell>
        </row>
        <row r="4219">
          <cell r="F4219" t="str">
            <v>-37.7411 144.966</v>
          </cell>
          <cell r="G4219">
            <v>1</v>
          </cell>
          <cell r="J4219" t="str">
            <v>-32.59171 117.60444</v>
          </cell>
          <cell r="K4219">
            <v>1</v>
          </cell>
        </row>
        <row r="4220">
          <cell r="F4220" t="str">
            <v>-37.74128 145.06375</v>
          </cell>
          <cell r="G4220">
            <v>1</v>
          </cell>
          <cell r="J4220" t="str">
            <v>-30.92128 116.39027</v>
          </cell>
          <cell r="K4220">
            <v>1</v>
          </cell>
        </row>
        <row r="4221">
          <cell r="F4221" t="str">
            <v>-37.74153 144.9704</v>
          </cell>
          <cell r="G4221">
            <v>1</v>
          </cell>
          <cell r="J4221" t="str">
            <v>-32.057 115.84291</v>
          </cell>
          <cell r="K4221">
            <v>1</v>
          </cell>
        </row>
        <row r="4222">
          <cell r="F4222" t="str">
            <v>-37.74165 145.09486</v>
          </cell>
          <cell r="G4222">
            <v>1</v>
          </cell>
          <cell r="J4222" t="str">
            <v>-30.98703 125.31555</v>
          </cell>
          <cell r="K4222">
            <v>1</v>
          </cell>
        </row>
        <row r="4223">
          <cell r="F4223" t="str">
            <v>-37.74169 145.04117</v>
          </cell>
          <cell r="G4223">
            <v>1</v>
          </cell>
          <cell r="J4223" t="str">
            <v>-18.79916 126.5571</v>
          </cell>
          <cell r="K4223">
            <v>1</v>
          </cell>
        </row>
        <row r="4224">
          <cell r="F4224" t="str">
            <v>-37.7418 145.01741</v>
          </cell>
          <cell r="G4224">
            <v>1</v>
          </cell>
          <cell r="J4224" t="str">
            <v>-31.90072 115.85934</v>
          </cell>
          <cell r="K4224">
            <v>1</v>
          </cell>
        </row>
        <row r="4225">
          <cell r="F4225" t="str">
            <v>-37.7425 145.23034</v>
          </cell>
          <cell r="G4225">
            <v>1</v>
          </cell>
          <cell r="J4225" t="str">
            <v>-31.8953 116.76105</v>
          </cell>
          <cell r="K4225">
            <v>1</v>
          </cell>
        </row>
        <row r="4226">
          <cell r="F4226" t="str">
            <v>-37.74343 144.81678</v>
          </cell>
          <cell r="G4226">
            <v>1</v>
          </cell>
          <cell r="J4226" t="str">
            <v>-31.89227 115.78999</v>
          </cell>
          <cell r="K4226">
            <v>1</v>
          </cell>
        </row>
        <row r="4227">
          <cell r="F4227" t="str">
            <v>-37.74385 145.06698</v>
          </cell>
          <cell r="G4227">
            <v>1</v>
          </cell>
          <cell r="J4227" t="str">
            <v>-28.3253 115.04396</v>
          </cell>
          <cell r="K4227">
            <v>1</v>
          </cell>
        </row>
        <row r="4228">
          <cell r="F4228" t="str">
            <v>-37.74416 144.99001</v>
          </cell>
          <cell r="G4228">
            <v>1</v>
          </cell>
          <cell r="J4228" t="str">
            <v>-32.05257 115.86535</v>
          </cell>
          <cell r="K4228">
            <v>1</v>
          </cell>
        </row>
        <row r="4229">
          <cell r="F4229" t="str">
            <v>-37.74433 144.77344</v>
          </cell>
          <cell r="G4229">
            <v>1</v>
          </cell>
          <cell r="J4229" t="str">
            <v>-31.94384 115.83811</v>
          </cell>
          <cell r="K4229">
            <v>1</v>
          </cell>
        </row>
        <row r="4230">
          <cell r="F4230" t="str">
            <v>-37.74527 145.20724</v>
          </cell>
          <cell r="G4230">
            <v>1</v>
          </cell>
          <cell r="J4230" t="str">
            <v>-10.42439 105.67989</v>
          </cell>
          <cell r="K4230">
            <v>1</v>
          </cell>
        </row>
        <row r="4231">
          <cell r="F4231" t="str">
            <v>-37.74601 142.017</v>
          </cell>
          <cell r="G4231">
            <v>1</v>
          </cell>
          <cell r="J4231" t="str">
            <v>-12.11806 96.89696</v>
          </cell>
          <cell r="K4231">
            <v>1</v>
          </cell>
        </row>
        <row r="4232">
          <cell r="F4232" t="str">
            <v>-37.74622 144.73651</v>
          </cell>
          <cell r="G4232">
            <v>1</v>
          </cell>
          <cell r="J4232" t="str">
            <v>-31.87151 115.92056</v>
          </cell>
          <cell r="K4232">
            <v>1</v>
          </cell>
        </row>
        <row r="4233">
          <cell r="F4233" t="str">
            <v>-37.74634 144.73934</v>
          </cell>
          <cell r="G4233">
            <v>1</v>
          </cell>
          <cell r="J4233" t="str">
            <v>-31.97623 115.92081</v>
          </cell>
          <cell r="K4233">
            <v>1</v>
          </cell>
        </row>
        <row r="4234">
          <cell r="F4234" t="str">
            <v>-37.74696 144.81044</v>
          </cell>
          <cell r="G4234">
            <v>1</v>
          </cell>
          <cell r="J4234" t="str">
            <v>-16.5809 128.9472</v>
          </cell>
          <cell r="K4234">
            <v>1</v>
          </cell>
        </row>
        <row r="4235">
          <cell r="F4235" t="str">
            <v>-37.7474 144.93166</v>
          </cell>
          <cell r="G4235">
            <v>1</v>
          </cell>
          <cell r="J4235" t="str">
            <v>-32.56363 115.68075</v>
          </cell>
          <cell r="K4235">
            <v>1</v>
          </cell>
        </row>
        <row r="4236">
          <cell r="F4236" t="str">
            <v>-37.74761 144.85757</v>
          </cell>
          <cell r="G4236">
            <v>1</v>
          </cell>
          <cell r="J4236" t="str">
            <v>-18.58451 124.75551</v>
          </cell>
          <cell r="K4236">
            <v>1</v>
          </cell>
        </row>
        <row r="4237">
          <cell r="F4237" t="str">
            <v>-37.7479 145.33955</v>
          </cell>
          <cell r="G4237">
            <v>1</v>
          </cell>
          <cell r="J4237" t="str">
            <v>-21.34986 117.24764</v>
          </cell>
          <cell r="K4237">
            <v>1</v>
          </cell>
        </row>
        <row r="4238">
          <cell r="F4238" t="str">
            <v>-37.7483 144.73861</v>
          </cell>
          <cell r="G4238">
            <v>1</v>
          </cell>
          <cell r="J4238" t="str">
            <v>-31.96811 115.78267</v>
          </cell>
          <cell r="K4238">
            <v>1</v>
          </cell>
        </row>
        <row r="4239">
          <cell r="F4239" t="str">
            <v>-37.74897 144.80075</v>
          </cell>
          <cell r="G4239">
            <v>1</v>
          </cell>
          <cell r="J4239" t="str">
            <v>-15.17023 127.84241</v>
          </cell>
          <cell r="K4239">
            <v>1</v>
          </cell>
        </row>
        <row r="4240">
          <cell r="F4240" t="str">
            <v>-37.74915 144.94259</v>
          </cell>
          <cell r="G4240">
            <v>1</v>
          </cell>
          <cell r="J4240" t="str">
            <v>-20.30776 118.61303</v>
          </cell>
          <cell r="K4240">
            <v>1</v>
          </cell>
        </row>
        <row r="4241">
          <cell r="F4241" t="str">
            <v>-37.74979 145.03905</v>
          </cell>
          <cell r="G4241">
            <v>1</v>
          </cell>
          <cell r="J4241" t="str">
            <v>-32.00136 115.95422</v>
          </cell>
          <cell r="K4241">
            <v>1</v>
          </cell>
        </row>
        <row r="4242">
          <cell r="F4242" t="str">
            <v>-37.74993 144.87335</v>
          </cell>
          <cell r="G4242">
            <v>1</v>
          </cell>
          <cell r="J4242" t="str">
            <v>-31.87065 116.16829</v>
          </cell>
          <cell r="K4242">
            <v>1</v>
          </cell>
        </row>
        <row r="4243">
          <cell r="F4243" t="str">
            <v>-37.75004 144.89765</v>
          </cell>
          <cell r="G4243">
            <v>1</v>
          </cell>
          <cell r="J4243" t="str">
            <v>-31.94384 115.83811</v>
          </cell>
          <cell r="K4243">
            <v>1</v>
          </cell>
        </row>
        <row r="4244">
          <cell r="F4244" t="str">
            <v>-37.75035 145.05217</v>
          </cell>
          <cell r="G4244">
            <v>1</v>
          </cell>
          <cell r="J4244" t="str">
            <v>-26.58362 118.49304</v>
          </cell>
          <cell r="K4244">
            <v>1</v>
          </cell>
        </row>
        <row r="4245">
          <cell r="F4245" t="str">
            <v>-37.75114 145.36587</v>
          </cell>
          <cell r="G4245">
            <v>1</v>
          </cell>
          <cell r="J4245" t="str">
            <v>-33.57973 120.04726</v>
          </cell>
          <cell r="K4245">
            <v>1</v>
          </cell>
        </row>
        <row r="4246">
          <cell r="F4246" t="str">
            <v>-37.75183 145.17606</v>
          </cell>
          <cell r="G4246">
            <v>1</v>
          </cell>
          <cell r="J4246" t="str">
            <v>-42.78919 147.23919</v>
          </cell>
          <cell r="K4246">
            <v>1</v>
          </cell>
        </row>
        <row r="4247">
          <cell r="F4247" t="str">
            <v>-37.75206 144.97021</v>
          </cell>
          <cell r="G4247">
            <v>1</v>
          </cell>
          <cell r="J4247" t="str">
            <v>-41.07277 145.89225</v>
          </cell>
          <cell r="K4247">
            <v>1</v>
          </cell>
        </row>
        <row r="4248">
          <cell r="F4248" t="str">
            <v>-37.75223 144.8043</v>
          </cell>
          <cell r="G4248">
            <v>1</v>
          </cell>
          <cell r="J4248" t="str">
            <v>-42.89083 147.32702</v>
          </cell>
          <cell r="K4248">
            <v>1</v>
          </cell>
        </row>
        <row r="4249">
          <cell r="F4249" t="str">
            <v>-37.75255 144.96567</v>
          </cell>
          <cell r="G4249">
            <v>1</v>
          </cell>
          <cell r="J4249" t="str">
            <v>-41.78275 147.72637</v>
          </cell>
          <cell r="K4249">
            <v>1</v>
          </cell>
        </row>
        <row r="4250">
          <cell r="F4250" t="str">
            <v>-37.75256 145.65052</v>
          </cell>
          <cell r="G4250">
            <v>1</v>
          </cell>
          <cell r="J4250" t="str">
            <v>-42.62557 147.22295</v>
          </cell>
          <cell r="K4250">
            <v>1</v>
          </cell>
        </row>
        <row r="4251">
          <cell r="F4251" t="str">
            <v>-37.75274 144.96249</v>
          </cell>
          <cell r="G4251">
            <v>1</v>
          </cell>
          <cell r="J4251" t="str">
            <v>-41.20319 146.82195</v>
          </cell>
          <cell r="K4251">
            <v>1</v>
          </cell>
        </row>
        <row r="4252">
          <cell r="F4252" t="str">
            <v>-37.75275 144.76266</v>
          </cell>
          <cell r="G4252">
            <v>1</v>
          </cell>
          <cell r="J4252" t="str">
            <v>-42.87402 147.37207</v>
          </cell>
          <cell r="K4252">
            <v>1</v>
          </cell>
        </row>
        <row r="4253">
          <cell r="F4253" t="str">
            <v>-37.75326 144.91923</v>
          </cell>
          <cell r="G4253">
            <v>1</v>
          </cell>
          <cell r="J4253" t="str">
            <v>-41.87297 148.30657</v>
          </cell>
          <cell r="K4253">
            <v>1</v>
          </cell>
        </row>
        <row r="4254">
          <cell r="F4254" t="str">
            <v>-37.75337 144.99778</v>
          </cell>
          <cell r="G4254">
            <v>1</v>
          </cell>
          <cell r="J4254" t="str">
            <v>-42.99699 147.32126</v>
          </cell>
          <cell r="K4254">
            <v>1</v>
          </cell>
        </row>
        <row r="4255">
          <cell r="F4255" t="str">
            <v>-37.75345 142.03252</v>
          </cell>
          <cell r="G4255">
            <v>1</v>
          </cell>
          <cell r="J4255" t="str">
            <v>-40.94563 145.63536</v>
          </cell>
          <cell r="K4255">
            <v>1</v>
          </cell>
        </row>
        <row r="4256">
          <cell r="F4256" t="str">
            <v>-37.75359 145.70074</v>
          </cell>
          <cell r="G4256">
            <v>1</v>
          </cell>
          <cell r="J4256" t="str">
            <v>-42.38474 147.01176</v>
          </cell>
          <cell r="K4256">
            <v>1</v>
          </cell>
        </row>
        <row r="4257">
          <cell r="F4257" t="str">
            <v>-37.75365 145.01106</v>
          </cell>
          <cell r="G4257">
            <v>1</v>
          </cell>
          <cell r="J4257" t="str">
            <v>-42.84736 147.30764</v>
          </cell>
          <cell r="K4257">
            <v>1</v>
          </cell>
        </row>
        <row r="4258">
          <cell r="F4258" t="str">
            <v>-37.7545 144.9415</v>
          </cell>
          <cell r="G4258">
            <v>1</v>
          </cell>
          <cell r="J4258" t="str">
            <v>-41.65244 146.93359</v>
          </cell>
          <cell r="K4258">
            <v>1</v>
          </cell>
        </row>
        <row r="4259">
          <cell r="F4259" t="str">
            <v>-37.75477 145.07015</v>
          </cell>
          <cell r="G4259">
            <v>1</v>
          </cell>
          <cell r="J4259" t="str">
            <v>-41.00134 147.38924</v>
          </cell>
          <cell r="K4259">
            <v>1</v>
          </cell>
        </row>
        <row r="4260">
          <cell r="F4260" t="str">
            <v>-37.75479 144.9311</v>
          </cell>
          <cell r="G4260">
            <v>1</v>
          </cell>
          <cell r="J4260" t="str">
            <v>-42.69812 147.25688</v>
          </cell>
          <cell r="K4260">
            <v>1</v>
          </cell>
        </row>
        <row r="4261">
          <cell r="F4261" t="str">
            <v>-37.75485 144.97043</v>
          </cell>
          <cell r="G4261">
            <v>1</v>
          </cell>
          <cell r="J4261" t="str">
            <v>-41.07395 145.90601</v>
          </cell>
          <cell r="K4261">
            <v>1</v>
          </cell>
        </row>
        <row r="4262">
          <cell r="F4262" t="str">
            <v>-37.75505 144.85794</v>
          </cell>
          <cell r="G4262">
            <v>1</v>
          </cell>
          <cell r="J4262" t="str">
            <v>-43.31754 147.2445</v>
          </cell>
          <cell r="K4262">
            <v>1</v>
          </cell>
        </row>
        <row r="4263">
          <cell r="F4263" t="str">
            <v>-37.75539 145.35342</v>
          </cell>
          <cell r="G4263">
            <v>1</v>
          </cell>
          <cell r="J4263" t="str">
            <v>-41.05801 145.88337</v>
          </cell>
          <cell r="K4263">
            <v>1</v>
          </cell>
        </row>
        <row r="4264">
          <cell r="F4264" t="str">
            <v>-37.75541 145.3133</v>
          </cell>
          <cell r="G4264">
            <v>1</v>
          </cell>
          <cell r="J4264" t="str">
            <v>-42.83621 147.44182</v>
          </cell>
          <cell r="K4264">
            <v>1</v>
          </cell>
        </row>
        <row r="4265">
          <cell r="F4265" t="str">
            <v>-37.75549 144.96604</v>
          </cell>
          <cell r="G4265">
            <v>1</v>
          </cell>
          <cell r="J4265" t="str">
            <v>-42.66605 147.42416</v>
          </cell>
          <cell r="K4265">
            <v>1</v>
          </cell>
        </row>
        <row r="4266">
          <cell r="F4266" t="str">
            <v>-37.75578 144.98364</v>
          </cell>
          <cell r="G4266">
            <v>1</v>
          </cell>
          <cell r="J4266" t="str">
            <v>-42.87254 147.32268</v>
          </cell>
          <cell r="K4266">
            <v>1</v>
          </cell>
        </row>
        <row r="4267">
          <cell r="F4267" t="str">
            <v>-37.75594 145.13219</v>
          </cell>
          <cell r="G4267">
            <v>1</v>
          </cell>
          <cell r="J4267" t="str">
            <v>-41.92591 147.49141</v>
          </cell>
          <cell r="K4267">
            <v>1</v>
          </cell>
        </row>
        <row r="4268">
          <cell r="F4268" t="str">
            <v>-37.756 145.09255</v>
          </cell>
          <cell r="G4268">
            <v>1</v>
          </cell>
          <cell r="J4268" t="str">
            <v>-42.8902 147.32021</v>
          </cell>
          <cell r="K4268">
            <v>1</v>
          </cell>
        </row>
        <row r="4269">
          <cell r="F4269" t="str">
            <v>-37.75634 145.12404</v>
          </cell>
          <cell r="G4269">
            <v>1</v>
          </cell>
          <cell r="J4269" t="str">
            <v>-40.84969 145.11835</v>
          </cell>
          <cell r="K4269">
            <v>1</v>
          </cell>
        </row>
        <row r="4270">
          <cell r="F4270" t="str">
            <v>-37.75636 144.97074</v>
          </cell>
          <cell r="G4270">
            <v>1</v>
          </cell>
          <cell r="J4270" t="str">
            <v>-42.78839 147.26109</v>
          </cell>
          <cell r="K4270">
            <v>1</v>
          </cell>
        </row>
        <row r="4271">
          <cell r="F4271" t="str">
            <v>-37.75646 144.93136</v>
          </cell>
          <cell r="G4271">
            <v>1</v>
          </cell>
          <cell r="J4271" t="str">
            <v>-42.88946 147.4424</v>
          </cell>
          <cell r="K4271">
            <v>1</v>
          </cell>
        </row>
        <row r="4272">
          <cell r="F4272" t="str">
            <v>-37.75668 145.12478</v>
          </cell>
          <cell r="G4272">
            <v>1</v>
          </cell>
          <cell r="J4272" t="str">
            <v>-42.83667 147.1984</v>
          </cell>
          <cell r="K4272">
            <v>1</v>
          </cell>
        </row>
        <row r="4273">
          <cell r="F4273" t="str">
            <v>-37.75691 144.89643</v>
          </cell>
          <cell r="G4273">
            <v>1</v>
          </cell>
          <cell r="J4273" t="str">
            <v>-41.43808 147.16496</v>
          </cell>
          <cell r="K4273">
            <v>1</v>
          </cell>
        </row>
        <row r="4274">
          <cell r="F4274" t="str">
            <v>-37.75693 145.34281</v>
          </cell>
          <cell r="G4274">
            <v>1</v>
          </cell>
          <cell r="J4274" t="str">
            <v>-41.04135 145.87545</v>
          </cell>
          <cell r="K4274">
            <v>1</v>
          </cell>
        </row>
        <row r="4275">
          <cell r="F4275" t="str">
            <v>-37.75706 144.90185</v>
          </cell>
          <cell r="G4275">
            <v>1</v>
          </cell>
          <cell r="J4275" t="str">
            <v>-42.87096 147.37194</v>
          </cell>
          <cell r="K4275">
            <v>1</v>
          </cell>
        </row>
        <row r="4276">
          <cell r="F4276" t="str">
            <v>-37.75722 144.91895</v>
          </cell>
          <cell r="G4276">
            <v>1</v>
          </cell>
          <cell r="J4276" t="str">
            <v>-41.69093 147.07714</v>
          </cell>
          <cell r="K4276">
            <v>1</v>
          </cell>
        </row>
        <row r="4277">
          <cell r="F4277" t="str">
            <v>-37.75722 145.06262</v>
          </cell>
          <cell r="G4277">
            <v>1</v>
          </cell>
          <cell r="J4277" t="str">
            <v>-43.15826 147.07224</v>
          </cell>
          <cell r="K4277">
            <v>1</v>
          </cell>
        </row>
        <row r="4278">
          <cell r="F4278" t="str">
            <v>-37.75746 145.32175</v>
          </cell>
          <cell r="G4278">
            <v>1</v>
          </cell>
          <cell r="J4278" t="str">
            <v>-41.52901 146.66147</v>
          </cell>
          <cell r="K4278">
            <v>1</v>
          </cell>
        </row>
        <row r="4279">
          <cell r="F4279" t="str">
            <v>-37.75748 144.95248</v>
          </cell>
          <cell r="G4279">
            <v>1</v>
          </cell>
          <cell r="J4279" t="str">
            <v>-41.18149 146.32243</v>
          </cell>
          <cell r="K4279">
            <v>1</v>
          </cell>
        </row>
        <row r="4280">
          <cell r="F4280" t="str">
            <v>-37.75767 144.78784</v>
          </cell>
          <cell r="G4280">
            <v>1</v>
          </cell>
          <cell r="J4280" t="str">
            <v>-41.17962 146.35727</v>
          </cell>
          <cell r="K4280">
            <v>1</v>
          </cell>
        </row>
        <row r="4281">
          <cell r="F4281" t="str">
            <v>-37.75849 144.90278</v>
          </cell>
          <cell r="G4281">
            <v>1</v>
          </cell>
          <cell r="J4281" t="str">
            <v>-42.84871 147.62475</v>
          </cell>
          <cell r="K4281">
            <v>1</v>
          </cell>
        </row>
        <row r="4282">
          <cell r="F4282" t="str">
            <v>-37.75868 144.91464</v>
          </cell>
          <cell r="G4282">
            <v>1</v>
          </cell>
          <cell r="J4282" t="str">
            <v>-42.84838 147.25522</v>
          </cell>
          <cell r="K4282">
            <v>1</v>
          </cell>
        </row>
        <row r="4283">
          <cell r="F4283" t="str">
            <v>-37.75875 144.94889</v>
          </cell>
          <cell r="G4283">
            <v>1</v>
          </cell>
          <cell r="J4283" t="str">
            <v>-43.31008 147.01303</v>
          </cell>
          <cell r="K4283">
            <v>1</v>
          </cell>
        </row>
        <row r="4284">
          <cell r="F4284" t="str">
            <v>-37.75896 144.86039</v>
          </cell>
          <cell r="G4284">
            <v>1</v>
          </cell>
          <cell r="J4284" t="str">
            <v>-42.88519 147.81216</v>
          </cell>
          <cell r="K4284">
            <v>1</v>
          </cell>
        </row>
        <row r="4285">
          <cell r="F4285" t="str">
            <v>-37.75912 145.00266</v>
          </cell>
          <cell r="G4285">
            <v>1</v>
          </cell>
          <cell r="J4285" t="str">
            <v>-42.74341 147.24993</v>
          </cell>
          <cell r="K4285">
            <v>1</v>
          </cell>
        </row>
        <row r="4286">
          <cell r="F4286" t="str">
            <v>-37.75917 144.95855</v>
          </cell>
          <cell r="G4286">
            <v>1</v>
          </cell>
          <cell r="J4286" t="str">
            <v>-41.17793 146.37211</v>
          </cell>
          <cell r="K4286">
            <v>1</v>
          </cell>
        </row>
        <row r="4287">
          <cell r="F4287" t="str">
            <v>-37.7593 144.78832</v>
          </cell>
          <cell r="G4287">
            <v>1</v>
          </cell>
          <cell r="J4287" t="str">
            <v>-41.44162 147.15368</v>
          </cell>
          <cell r="K4287">
            <v>1</v>
          </cell>
        </row>
        <row r="4288">
          <cell r="F4288" t="str">
            <v>-37.75936 145.18137</v>
          </cell>
          <cell r="G4288">
            <v>1</v>
          </cell>
          <cell r="J4288" t="str">
            <v>-41.15453 146.19175</v>
          </cell>
          <cell r="K4288">
            <v>1</v>
          </cell>
        </row>
        <row r="4289">
          <cell r="F4289" t="str">
            <v>-37.75964 144.97186</v>
          </cell>
          <cell r="G4289">
            <v>1</v>
          </cell>
          <cell r="J4289" t="str">
            <v>-40.97052 145.09341</v>
          </cell>
          <cell r="K4289">
            <v>1</v>
          </cell>
        </row>
        <row r="4290">
          <cell r="F4290" t="str">
            <v>-37.76017 145.08371</v>
          </cell>
          <cell r="G4290">
            <v>1</v>
          </cell>
          <cell r="J4290" t="str">
            <v>-41.56747 147.24892</v>
          </cell>
          <cell r="K4290">
            <v>1</v>
          </cell>
        </row>
        <row r="4291">
          <cell r="F4291" t="str">
            <v>-37.76061 145.10904</v>
          </cell>
          <cell r="G4291">
            <v>1</v>
          </cell>
          <cell r="J4291" t="str">
            <v>-41.29927 146.95701</v>
          </cell>
          <cell r="K4291">
            <v>1</v>
          </cell>
        </row>
        <row r="4292">
          <cell r="F4292" t="str">
            <v>-37.76072 145.16727</v>
          </cell>
          <cell r="G4292">
            <v>1</v>
          </cell>
          <cell r="J4292" t="str">
            <v>-42.91533 147.3515</v>
          </cell>
          <cell r="K4292">
            <v>1</v>
          </cell>
        </row>
        <row r="4293">
          <cell r="F4293" t="str">
            <v>-37.76093 144.80584</v>
          </cell>
          <cell r="G4293">
            <v>1</v>
          </cell>
          <cell r="J4293" t="str">
            <v>-42.77432 147.05092</v>
          </cell>
          <cell r="K4293">
            <v>1</v>
          </cell>
        </row>
        <row r="4294">
          <cell r="F4294" t="str">
            <v>-37.76117 144.99248</v>
          </cell>
          <cell r="G4294">
            <v>1</v>
          </cell>
          <cell r="J4294" t="str">
            <v>-40.11254 148.03486</v>
          </cell>
          <cell r="K4294">
            <v>1</v>
          </cell>
        </row>
        <row r="4295">
          <cell r="F4295" t="str">
            <v>-37.76132 144.93878</v>
          </cell>
          <cell r="G4295">
            <v>1</v>
          </cell>
          <cell r="J4295" t="str">
            <v>-40.84838 145.24942</v>
          </cell>
          <cell r="K4295">
            <v>1</v>
          </cell>
        </row>
        <row r="4296">
          <cell r="F4296" t="str">
            <v>-37.76135 144.96873</v>
          </cell>
          <cell r="G4296">
            <v>1</v>
          </cell>
          <cell r="J4296" t="str">
            <v>-41.19292 146.24858</v>
          </cell>
          <cell r="K4296">
            <v>1</v>
          </cell>
        </row>
        <row r="4297">
          <cell r="F4297" t="str">
            <v>-37.76148 145.09865</v>
          </cell>
          <cell r="G4297">
            <v>1</v>
          </cell>
          <cell r="J4297" t="str">
            <v>-43.08343 146.98631</v>
          </cell>
          <cell r="K4297">
            <v>1</v>
          </cell>
        </row>
        <row r="4298">
          <cell r="F4298" t="str">
            <v>-37.76192 145.01668</v>
          </cell>
          <cell r="G4298">
            <v>1</v>
          </cell>
          <cell r="J4298" t="str">
            <v>-42.74883 147.27581</v>
          </cell>
          <cell r="K4298">
            <v>1</v>
          </cell>
        </row>
        <row r="4299">
          <cell r="F4299" t="str">
            <v>-37.76198 145.01406</v>
          </cell>
          <cell r="G4299">
            <v>1</v>
          </cell>
          <cell r="J4299" t="str">
            <v>-43.15827 146.89945</v>
          </cell>
          <cell r="K4299">
            <v>1</v>
          </cell>
        </row>
        <row r="4300">
          <cell r="F4300" t="str">
            <v>-37.76218 145.34644</v>
          </cell>
          <cell r="G4300">
            <v>1</v>
          </cell>
          <cell r="J4300" t="str">
            <v>-41.22737 146.43803</v>
          </cell>
          <cell r="K4300">
            <v>1</v>
          </cell>
        </row>
        <row r="4301">
          <cell r="F4301" t="str">
            <v>-37.76223 144.82622</v>
          </cell>
          <cell r="G4301">
            <v>1</v>
          </cell>
          <cell r="J4301" t="str">
            <v>-41.45508 147.14515</v>
          </cell>
          <cell r="K4301">
            <v>1</v>
          </cell>
        </row>
        <row r="4302">
          <cell r="F4302" t="str">
            <v>-37.76255 144.77153</v>
          </cell>
          <cell r="G4302">
            <v>1</v>
          </cell>
          <cell r="J4302" t="str">
            <v>-43.02825 146.96251</v>
          </cell>
          <cell r="K4302">
            <v>1</v>
          </cell>
        </row>
        <row r="4303">
          <cell r="F4303" t="str">
            <v>-37.76267 145.17395</v>
          </cell>
          <cell r="G4303">
            <v>1</v>
          </cell>
          <cell r="J4303" t="str">
            <v>-42.6969 146.88945</v>
          </cell>
          <cell r="K4303">
            <v>1</v>
          </cell>
        </row>
        <row r="4304">
          <cell r="F4304" t="str">
            <v>-37.76278 145.01217</v>
          </cell>
          <cell r="G4304">
            <v>1</v>
          </cell>
          <cell r="J4304" t="str">
            <v>-42.83137 147.2687</v>
          </cell>
          <cell r="K4304">
            <v>1</v>
          </cell>
        </row>
        <row r="4305">
          <cell r="F4305" t="str">
            <v>-37.76293 145.30652</v>
          </cell>
          <cell r="G4305">
            <v>1</v>
          </cell>
          <cell r="J4305" t="str">
            <v>-42.83294 147.29468</v>
          </cell>
          <cell r="K4305">
            <v>1</v>
          </cell>
        </row>
        <row r="4306">
          <cell r="F4306" t="str">
            <v>-37.76302 145.03463</v>
          </cell>
          <cell r="G4306">
            <v>1</v>
          </cell>
          <cell r="J4306" t="str">
            <v>-42.8892 147.31214</v>
          </cell>
          <cell r="K4306">
            <v>1</v>
          </cell>
        </row>
        <row r="4307">
          <cell r="F4307" t="str">
            <v>-37.76514 144.92467</v>
          </cell>
          <cell r="G4307">
            <v>1</v>
          </cell>
          <cell r="J4307" t="str">
            <v>-41.52739 146.90667</v>
          </cell>
          <cell r="K4307">
            <v>1</v>
          </cell>
        </row>
        <row r="4308">
          <cell r="F4308" t="str">
            <v>-37.76529 145.09061</v>
          </cell>
          <cell r="G4308">
            <v>1</v>
          </cell>
          <cell r="J4308" t="str">
            <v>-41.08353 145.91161</v>
          </cell>
          <cell r="K4308">
            <v>1</v>
          </cell>
        </row>
        <row r="4309">
          <cell r="F4309" t="str">
            <v>-37.76621 145.11487</v>
          </cell>
          <cell r="G4309">
            <v>1</v>
          </cell>
          <cell r="J4309" t="str">
            <v>-42.74886 147.26386</v>
          </cell>
          <cell r="K4309">
            <v>1</v>
          </cell>
        </row>
        <row r="4310">
          <cell r="F4310" t="str">
            <v>-37.76623 144.86192</v>
          </cell>
          <cell r="G4310">
            <v>1</v>
          </cell>
          <cell r="J4310" t="str">
            <v>-41.18706 146.33316</v>
          </cell>
          <cell r="K4310">
            <v>1</v>
          </cell>
        </row>
        <row r="4311">
          <cell r="F4311" t="str">
            <v>-37.76655 145.04611</v>
          </cell>
          <cell r="G4311">
            <v>1</v>
          </cell>
          <cell r="J4311" t="str">
            <v>-42.85399 147.28679</v>
          </cell>
          <cell r="K4311">
            <v>1</v>
          </cell>
        </row>
        <row r="4312">
          <cell r="F4312" t="str">
            <v>-37.76735 145.32665</v>
          </cell>
          <cell r="G4312">
            <v>1</v>
          </cell>
          <cell r="J4312" t="str">
            <v>-42.78947 147.24847</v>
          </cell>
          <cell r="K4312">
            <v>1</v>
          </cell>
        </row>
        <row r="4313">
          <cell r="F4313" t="str">
            <v>-37.76783 144.99366</v>
          </cell>
          <cell r="G4313">
            <v>1</v>
          </cell>
          <cell r="J4313" t="str">
            <v>-42.88626 147.4059</v>
          </cell>
          <cell r="K4313">
            <v>1</v>
          </cell>
        </row>
        <row r="4314">
          <cell r="F4314" t="str">
            <v>-37.76803 145.04583</v>
          </cell>
          <cell r="G4314">
            <v>1</v>
          </cell>
          <cell r="J4314" t="str">
            <v>-43.02375 147.04695</v>
          </cell>
          <cell r="K4314">
            <v>1</v>
          </cell>
        </row>
        <row r="4315">
          <cell r="F4315" t="str">
            <v>-37.76808 144.76516</v>
          </cell>
          <cell r="G4315">
            <v>1</v>
          </cell>
          <cell r="J4315" t="str">
            <v>-43.01462 147.31957</v>
          </cell>
          <cell r="K4315">
            <v>1</v>
          </cell>
        </row>
        <row r="4316">
          <cell r="F4316" t="str">
            <v>-37.76827 145.0123</v>
          </cell>
          <cell r="G4316">
            <v>1</v>
          </cell>
          <cell r="J4316" t="str">
            <v>-42.8655 147.29041</v>
          </cell>
          <cell r="K4316">
            <v>1</v>
          </cell>
        </row>
        <row r="4317">
          <cell r="F4317" t="str">
            <v>-37.7687 145.04306</v>
          </cell>
          <cell r="G4317">
            <v>1</v>
          </cell>
          <cell r="J4317" t="str">
            <v>-41.42164 147.13138</v>
          </cell>
          <cell r="K4317">
            <v>1</v>
          </cell>
        </row>
        <row r="4318">
          <cell r="F4318" t="str">
            <v>-37.76885 144.99601</v>
          </cell>
          <cell r="G4318">
            <v>1</v>
          </cell>
          <cell r="J4318" t="str">
            <v>-41.44813 147.14458</v>
          </cell>
          <cell r="K4318">
            <v>1</v>
          </cell>
        </row>
        <row r="4319">
          <cell r="F4319" t="str">
            <v>-37.76938 145.12279</v>
          </cell>
          <cell r="G4319">
            <v>1</v>
          </cell>
          <cell r="J4319" t="str">
            <v>-42.89218 147.4428</v>
          </cell>
          <cell r="K4319">
            <v>1</v>
          </cell>
        </row>
        <row r="4320">
          <cell r="F4320" t="str">
            <v>-37.76963 144.89256</v>
          </cell>
          <cell r="G4320">
            <v>1</v>
          </cell>
          <cell r="J4320" t="str">
            <v>-42.53137 147.19942</v>
          </cell>
          <cell r="K4320">
            <v>1</v>
          </cell>
        </row>
        <row r="4321">
          <cell r="F4321" t="str">
            <v>-37.76981 145.29425</v>
          </cell>
          <cell r="G4321">
            <v>1</v>
          </cell>
          <cell r="J4321" t="str">
            <v>-39.92973 143.85389</v>
          </cell>
          <cell r="K4321">
            <v>1</v>
          </cell>
        </row>
        <row r="4322">
          <cell r="F4322" t="str">
            <v>-37.77053 145.14062</v>
          </cell>
          <cell r="G4322">
            <v>1</v>
          </cell>
          <cell r="J4322" t="str">
            <v>-42.97696 147.31252</v>
          </cell>
          <cell r="K4322">
            <v>1</v>
          </cell>
        </row>
        <row r="4323">
          <cell r="F4323" t="str">
            <v>-37.77071 145.08995</v>
          </cell>
          <cell r="G4323">
            <v>1</v>
          </cell>
          <cell r="J4323" t="str">
            <v>-42.88815 147.3354</v>
          </cell>
          <cell r="K4323">
            <v>1</v>
          </cell>
        </row>
        <row r="4324">
          <cell r="F4324" t="str">
            <v>-37.77073 145.17094</v>
          </cell>
          <cell r="G4324">
            <v>1</v>
          </cell>
          <cell r="J4324" t="str">
            <v>-42.88133 147.30783</v>
          </cell>
          <cell r="K4324">
            <v>1</v>
          </cell>
        </row>
        <row r="4325">
          <cell r="F4325" t="str">
            <v>-37.77078 144.77523</v>
          </cell>
          <cell r="G4325">
            <v>1</v>
          </cell>
          <cell r="J4325" t="str">
            <v>-41.45996 147.19619</v>
          </cell>
          <cell r="K4325">
            <v>1</v>
          </cell>
        </row>
        <row r="4326">
          <cell r="F4326" t="str">
            <v>-37.77101 145.06203</v>
          </cell>
          <cell r="G4326">
            <v>1</v>
          </cell>
          <cell r="J4326" t="str">
            <v>-41.24057 146.41529</v>
          </cell>
          <cell r="K4326">
            <v>1</v>
          </cell>
        </row>
        <row r="4327">
          <cell r="F4327" t="str">
            <v>-37.77121 144.95709</v>
          </cell>
          <cell r="G4327">
            <v>1</v>
          </cell>
          <cell r="J4327" t="str">
            <v>-42.90464 147.47871</v>
          </cell>
          <cell r="K4327">
            <v>1</v>
          </cell>
        </row>
        <row r="4328">
          <cell r="F4328" t="str">
            <v>-37.7713 144.77585</v>
          </cell>
          <cell r="G4328">
            <v>1</v>
          </cell>
          <cell r="J4328" t="str">
            <v>-41.40138 147.09041</v>
          </cell>
          <cell r="K4328">
            <v>1</v>
          </cell>
        </row>
        <row r="4329">
          <cell r="F4329" t="str">
            <v>-37.77137 145.27634</v>
          </cell>
          <cell r="G4329">
            <v>1</v>
          </cell>
          <cell r="J4329" t="str">
            <v>-41.43293 147.14951</v>
          </cell>
          <cell r="K4329">
            <v>1</v>
          </cell>
        </row>
        <row r="4330">
          <cell r="F4330" t="str">
            <v>-37.77143 145.29041</v>
          </cell>
          <cell r="G4330">
            <v>1</v>
          </cell>
          <cell r="J4330" t="str">
            <v>-41.07289 145.93463</v>
          </cell>
          <cell r="K4330">
            <v>1</v>
          </cell>
        </row>
        <row r="4331">
          <cell r="F4331" t="str">
            <v>-37.77159 144.94365</v>
          </cell>
          <cell r="G4331">
            <v>1</v>
          </cell>
          <cell r="J4331" t="str">
            <v>-41.15336 146.19494</v>
          </cell>
          <cell r="K4331">
            <v>1</v>
          </cell>
        </row>
        <row r="4332">
          <cell r="F4332" t="str">
            <v>-37.77162 145.0471</v>
          </cell>
          <cell r="G4332">
            <v>1</v>
          </cell>
          <cell r="J4332" t="str">
            <v>-42.86128 147.29049</v>
          </cell>
          <cell r="K4332">
            <v>1</v>
          </cell>
        </row>
        <row r="4333">
          <cell r="F4333" t="str">
            <v>-37.77186 144.9654</v>
          </cell>
          <cell r="G4333">
            <v>1</v>
          </cell>
          <cell r="J4333" t="str">
            <v>-41.25119 147.21679</v>
          </cell>
          <cell r="K4333">
            <v>1</v>
          </cell>
        </row>
        <row r="4334">
          <cell r="F4334" t="str">
            <v>-37.7719 145.02221</v>
          </cell>
          <cell r="G4334">
            <v>1</v>
          </cell>
          <cell r="J4334" t="str">
            <v>-42.84389 147.35457</v>
          </cell>
          <cell r="K4334">
            <v>1</v>
          </cell>
        </row>
        <row r="4335">
          <cell r="F4335" t="str">
            <v>-37.77215 145.02428</v>
          </cell>
          <cell r="G4335">
            <v>1</v>
          </cell>
          <cell r="J4335" t="str">
            <v>-42.85187 147.36271</v>
          </cell>
          <cell r="K4335">
            <v>1</v>
          </cell>
        </row>
        <row r="4336">
          <cell r="F4336" t="str">
            <v>-37.77234 145.1875</v>
          </cell>
          <cell r="G4336">
            <v>1</v>
          </cell>
          <cell r="J4336" t="str">
            <v>-41.59576 147.11762</v>
          </cell>
          <cell r="K4336">
            <v>1</v>
          </cell>
        </row>
        <row r="4337">
          <cell r="F4337" t="str">
            <v>-37.77237 145.38236</v>
          </cell>
          <cell r="G4337">
            <v>1</v>
          </cell>
          <cell r="J4337" t="str">
            <v>-43.02783 147.26087</v>
          </cell>
          <cell r="K4337">
            <v>1</v>
          </cell>
        </row>
        <row r="4338">
          <cell r="F4338" t="str">
            <v>-37.77238 145.04643</v>
          </cell>
          <cell r="G4338">
            <v>1</v>
          </cell>
          <cell r="J4338" t="str">
            <v>-42.75551 146.6285</v>
          </cell>
          <cell r="K4338">
            <v>1</v>
          </cell>
        </row>
        <row r="4339">
          <cell r="F4339" t="str">
            <v>-37.77241 144.76423</v>
          </cell>
          <cell r="G4339">
            <v>1</v>
          </cell>
          <cell r="J4339" t="str">
            <v>-41.3871 147.13094</v>
          </cell>
          <cell r="K4339">
            <v>1</v>
          </cell>
        </row>
        <row r="4340">
          <cell r="F4340" t="str">
            <v>-37.77253 144.8817</v>
          </cell>
          <cell r="G4340">
            <v>1</v>
          </cell>
          <cell r="J4340" t="str">
            <v>-41.65305 146.6116</v>
          </cell>
          <cell r="K4340">
            <v>1</v>
          </cell>
        </row>
        <row r="4341">
          <cell r="F4341" t="str">
            <v>-37.77258 144.92247</v>
          </cell>
          <cell r="G4341">
            <v>1</v>
          </cell>
          <cell r="J4341" t="str">
            <v>-41.56425 146.40634</v>
          </cell>
          <cell r="K4341">
            <v>1</v>
          </cell>
        </row>
        <row r="4342">
          <cell r="F4342" t="str">
            <v>-37.77344 145.32525</v>
          </cell>
          <cell r="G4342">
            <v>1</v>
          </cell>
          <cell r="J4342" t="str">
            <v>-42.80404 147.15678</v>
          </cell>
          <cell r="K4342">
            <v>1</v>
          </cell>
        </row>
        <row r="4343">
          <cell r="F4343" t="str">
            <v>-37.77347 144.99964</v>
          </cell>
          <cell r="G4343">
            <v>1</v>
          </cell>
          <cell r="J4343" t="str">
            <v>-42.86449 147.35223</v>
          </cell>
          <cell r="K4343">
            <v>1</v>
          </cell>
        </row>
        <row r="4344">
          <cell r="F4344" t="str">
            <v>-37.77369 145.04367</v>
          </cell>
          <cell r="G4344">
            <v>1</v>
          </cell>
          <cell r="J4344" t="str">
            <v>-41.05979 145.89732</v>
          </cell>
          <cell r="K4344">
            <v>1</v>
          </cell>
        </row>
        <row r="4345">
          <cell r="F4345" t="str">
            <v>-37.77391 145.25718</v>
          </cell>
          <cell r="G4345">
            <v>1</v>
          </cell>
          <cell r="J4345" t="str">
            <v>-42.83839 147.29778</v>
          </cell>
          <cell r="K4345">
            <v>1</v>
          </cell>
        </row>
        <row r="4346">
          <cell r="F4346" t="str">
            <v>-37.77427 145.29341</v>
          </cell>
          <cell r="G4346">
            <v>1</v>
          </cell>
          <cell r="J4346" t="str">
            <v>-41.21704 146.4817</v>
          </cell>
          <cell r="K4346">
            <v>1</v>
          </cell>
        </row>
        <row r="4347">
          <cell r="F4347" t="str">
            <v>-37.7745 144.91379</v>
          </cell>
          <cell r="G4347">
            <v>1</v>
          </cell>
          <cell r="J4347" t="str">
            <v>-42.90199 147.33211</v>
          </cell>
          <cell r="K4347">
            <v>1</v>
          </cell>
        </row>
        <row r="4348">
          <cell r="F4348" t="str">
            <v>-37.77508 145.02598</v>
          </cell>
          <cell r="G4348">
            <v>1</v>
          </cell>
          <cell r="J4348" t="str">
            <v>-42.91339 147.32755</v>
          </cell>
          <cell r="K4348">
            <v>1</v>
          </cell>
        </row>
        <row r="4349">
          <cell r="F4349" t="str">
            <v>-37.77541 145.09392</v>
          </cell>
          <cell r="G4349">
            <v>1</v>
          </cell>
          <cell r="J4349" t="str">
            <v>-42.87508 147.29907</v>
          </cell>
          <cell r="K4349">
            <v>1</v>
          </cell>
        </row>
        <row r="4350">
          <cell r="F4350" t="str">
            <v>-37.77547 145.35713</v>
          </cell>
          <cell r="G4350">
            <v>1</v>
          </cell>
          <cell r="J4350" t="str">
            <v>-42.09411 145.54957</v>
          </cell>
          <cell r="K4350">
            <v>1</v>
          </cell>
        </row>
        <row r="4351">
          <cell r="F4351" t="str">
            <v>-37.77585 144.83609</v>
          </cell>
          <cell r="G4351">
            <v>1</v>
          </cell>
          <cell r="J4351" t="str">
            <v>-41.40376 147.13331</v>
          </cell>
          <cell r="K4351">
            <v>1</v>
          </cell>
        </row>
        <row r="4352">
          <cell r="F4352" t="str">
            <v>-37.77623 145.38368</v>
          </cell>
          <cell r="G4352">
            <v>1</v>
          </cell>
          <cell r="J4352" t="str">
            <v>-42.80522 147.24687</v>
          </cell>
          <cell r="K4352">
            <v>1</v>
          </cell>
        </row>
        <row r="4353">
          <cell r="F4353" t="str">
            <v>-37.7767 145.01732</v>
          </cell>
          <cell r="G4353">
            <v>1</v>
          </cell>
          <cell r="J4353" t="str">
            <v>-41.16976 145.92041</v>
          </cell>
          <cell r="K4353">
            <v>1</v>
          </cell>
        </row>
        <row r="4354">
          <cell r="F4354" t="str">
            <v>-37.77676 145.52825</v>
          </cell>
          <cell r="G4354">
            <v>1</v>
          </cell>
          <cell r="J4354" t="str">
            <v>-42.779 147.06367</v>
          </cell>
          <cell r="K4354">
            <v>1</v>
          </cell>
        </row>
        <row r="4355">
          <cell r="F4355" t="str">
            <v>-37.77713 144.92352</v>
          </cell>
          <cell r="G4355">
            <v>1</v>
          </cell>
          <cell r="J4355" t="str">
            <v>-42.85789 147.30026</v>
          </cell>
          <cell r="K4355">
            <v>1</v>
          </cell>
        </row>
        <row r="4356">
          <cell r="F4356" t="str">
            <v>-37.77718 144.95462</v>
          </cell>
          <cell r="G4356">
            <v>1</v>
          </cell>
          <cell r="J4356" t="str">
            <v>-41.17163 146.33713</v>
          </cell>
          <cell r="K4356">
            <v>1</v>
          </cell>
        </row>
        <row r="4357">
          <cell r="F4357" t="str">
            <v>-37.77719 145.24947</v>
          </cell>
          <cell r="G4357">
            <v>1</v>
          </cell>
          <cell r="J4357" t="str">
            <v>-41.1233 146.08097</v>
          </cell>
          <cell r="K4357">
            <v>1</v>
          </cell>
        </row>
        <row r="4358">
          <cell r="F4358" t="str">
            <v>-37.77722 145.30151</v>
          </cell>
          <cell r="G4358">
            <v>1</v>
          </cell>
          <cell r="J4358" t="str">
            <v>-41.45838 147.17335</v>
          </cell>
          <cell r="K4358">
            <v>1</v>
          </cell>
        </row>
        <row r="4359">
          <cell r="F4359" t="str">
            <v>-37.77738 145.4577</v>
          </cell>
          <cell r="G4359">
            <v>1</v>
          </cell>
          <cell r="J4359" t="str">
            <v>-42.2996 147.37032</v>
          </cell>
          <cell r="K4359">
            <v>1</v>
          </cell>
        </row>
        <row r="4360">
          <cell r="F4360" t="str">
            <v>-37.77752 145.00675</v>
          </cell>
          <cell r="G4360">
            <v>1</v>
          </cell>
          <cell r="J4360" t="str">
            <v>-42.56332 147.87384</v>
          </cell>
          <cell r="K4360">
            <v>1</v>
          </cell>
        </row>
        <row r="4361">
          <cell r="F4361" t="str">
            <v>-37.77782 145.10309</v>
          </cell>
          <cell r="G4361">
            <v>1</v>
          </cell>
          <cell r="J4361" t="str">
            <v>-41.18011 146.35545</v>
          </cell>
          <cell r="K4361">
            <v>1</v>
          </cell>
        </row>
        <row r="4362">
          <cell r="F4362" t="str">
            <v>-37.77789 144.98603</v>
          </cell>
          <cell r="G4362">
            <v>1</v>
          </cell>
          <cell r="J4362" t="str">
            <v>-41.52512 146.64929</v>
          </cell>
          <cell r="K4362">
            <v>1</v>
          </cell>
        </row>
        <row r="4363">
          <cell r="F4363" t="str">
            <v>-37.77814 144.83664</v>
          </cell>
          <cell r="G4363">
            <v>1</v>
          </cell>
          <cell r="J4363" t="str">
            <v>-42.48182 146.70713</v>
          </cell>
          <cell r="K4363">
            <v>1</v>
          </cell>
        </row>
        <row r="4364">
          <cell r="F4364" t="str">
            <v>-37.77825 145.03992</v>
          </cell>
          <cell r="G4364">
            <v>1</v>
          </cell>
          <cell r="J4364" t="str">
            <v>-41.12499 146.06942</v>
          </cell>
          <cell r="K4364">
            <v>1</v>
          </cell>
        </row>
        <row r="4365">
          <cell r="F4365" t="str">
            <v>-37.77844 145.21492</v>
          </cell>
          <cell r="G4365">
            <v>1</v>
          </cell>
          <cell r="J4365" t="str">
            <v>-43.14239 147.1532</v>
          </cell>
          <cell r="K4365">
            <v>1</v>
          </cell>
        </row>
        <row r="4366">
          <cell r="F4366" t="str">
            <v>-37.77877 144.81961</v>
          </cell>
          <cell r="G4366">
            <v>1</v>
          </cell>
          <cell r="J4366" t="str">
            <v>-41.57318 147.17437</v>
          </cell>
          <cell r="K4366">
            <v>1</v>
          </cell>
        </row>
        <row r="4367">
          <cell r="F4367" t="str">
            <v>-37.77877 144.87553</v>
          </cell>
          <cell r="G4367">
            <v>1</v>
          </cell>
          <cell r="J4367" t="str">
            <v>-41.10001 146.83012</v>
          </cell>
          <cell r="K4367">
            <v>1</v>
          </cell>
        </row>
        <row r="4368">
          <cell r="F4368" t="str">
            <v>-37.77901 145.08922</v>
          </cell>
          <cell r="G4368">
            <v>1</v>
          </cell>
          <cell r="J4368" t="str">
            <v>-42.89896 147.32009</v>
          </cell>
          <cell r="K4368">
            <v>1</v>
          </cell>
        </row>
        <row r="4369">
          <cell r="F4369" t="str">
            <v>-37.77933 145.32554</v>
          </cell>
          <cell r="G4369">
            <v>1</v>
          </cell>
          <cell r="J4369" t="str">
            <v>-41.45981 147.15594</v>
          </cell>
          <cell r="K4369">
            <v>1</v>
          </cell>
        </row>
        <row r="4370">
          <cell r="F4370" t="str">
            <v>-37.7795 144.91946</v>
          </cell>
          <cell r="G4370">
            <v>1</v>
          </cell>
          <cell r="J4370" t="str">
            <v>-41.35274 146.41397</v>
          </cell>
          <cell r="K4370">
            <v>1</v>
          </cell>
        </row>
        <row r="4371">
          <cell r="F4371" t="str">
            <v>-37.77967 145.17414</v>
          </cell>
          <cell r="G4371">
            <v>1</v>
          </cell>
          <cell r="J4371" t="str">
            <v>-41.41692 147.17888</v>
          </cell>
          <cell r="K4371">
            <v>1</v>
          </cell>
        </row>
        <row r="4372">
          <cell r="F4372" t="str">
            <v>-37.77983 145.28987</v>
          </cell>
          <cell r="G4372">
            <v>1</v>
          </cell>
          <cell r="J4372" t="str">
            <v>-40.93291 144.76141</v>
          </cell>
          <cell r="K4372">
            <v>1</v>
          </cell>
        </row>
        <row r="4373">
          <cell r="F4373" t="str">
            <v>-37.78019 145.03652</v>
          </cell>
          <cell r="G4373">
            <v>1</v>
          </cell>
          <cell r="J4373" t="str">
            <v>-41.20235 145.99872</v>
          </cell>
          <cell r="K4373">
            <v>1</v>
          </cell>
        </row>
        <row r="4374">
          <cell r="F4374" t="str">
            <v>-37.7802 145.02505</v>
          </cell>
          <cell r="G4374">
            <v>1</v>
          </cell>
          <cell r="J4374" t="str">
            <v>-42.74702 147.43907</v>
          </cell>
          <cell r="K4374">
            <v>1</v>
          </cell>
        </row>
        <row r="4375">
          <cell r="F4375" t="str">
            <v>-37.78028 145.31231</v>
          </cell>
          <cell r="G4375">
            <v>1</v>
          </cell>
          <cell r="J4375" t="str">
            <v>-41.13998 145.83777</v>
          </cell>
          <cell r="K4375">
            <v>1</v>
          </cell>
        </row>
        <row r="4376">
          <cell r="F4376" t="str">
            <v>-37.78076 145.034</v>
          </cell>
          <cell r="G4376">
            <v>1</v>
          </cell>
          <cell r="J4376" t="str">
            <v>-41.24228 147.73324</v>
          </cell>
          <cell r="K4376">
            <v>1</v>
          </cell>
        </row>
        <row r="4377">
          <cell r="F4377" t="str">
            <v>-37.78078 144.90477</v>
          </cell>
          <cell r="G4377">
            <v>1</v>
          </cell>
          <cell r="J4377" t="str">
            <v>-42.81141 147.35451</v>
          </cell>
          <cell r="K4377">
            <v>1</v>
          </cell>
        </row>
        <row r="4378">
          <cell r="F4378" t="str">
            <v>-37.78086 145.56698</v>
          </cell>
          <cell r="G4378">
            <v>1</v>
          </cell>
          <cell r="J4378" t="str">
            <v>-41.4107 147.10403</v>
          </cell>
          <cell r="K4378">
            <v>1</v>
          </cell>
        </row>
        <row r="4379">
          <cell r="F4379" t="str">
            <v>-37.78125 145.1536</v>
          </cell>
          <cell r="G4379">
            <v>1</v>
          </cell>
          <cell r="J4379" t="str">
            <v>-41.37262 147.1362</v>
          </cell>
          <cell r="K4379">
            <v>1</v>
          </cell>
        </row>
        <row r="4380">
          <cell r="F4380" t="str">
            <v>-37.7813 145.42752</v>
          </cell>
          <cell r="G4380">
            <v>1</v>
          </cell>
          <cell r="J4380" t="str">
            <v>-42.89727 147.43308</v>
          </cell>
          <cell r="K4380">
            <v>1</v>
          </cell>
        </row>
        <row r="4381">
          <cell r="F4381" t="str">
            <v>-37.78142 145.11064</v>
          </cell>
          <cell r="G4381">
            <v>1</v>
          </cell>
          <cell r="J4381" t="str">
            <v>-41.77929 145.54173</v>
          </cell>
          <cell r="K4381">
            <v>1</v>
          </cell>
        </row>
        <row r="4382">
          <cell r="F4382" t="str">
            <v>-37.78146 144.93404</v>
          </cell>
          <cell r="G4382">
            <v>1</v>
          </cell>
          <cell r="J4382" t="str">
            <v>-42.78563 147.23591</v>
          </cell>
          <cell r="K4382">
            <v>1</v>
          </cell>
        </row>
        <row r="4383">
          <cell r="F4383" t="str">
            <v>-37.78162 144.76365</v>
          </cell>
          <cell r="G4383">
            <v>1</v>
          </cell>
          <cell r="J4383" t="str">
            <v>-42.82135 147.25946</v>
          </cell>
          <cell r="K4383">
            <v>1</v>
          </cell>
        </row>
        <row r="4384">
          <cell r="F4384" t="str">
            <v>-37.78169 145.39346</v>
          </cell>
          <cell r="G4384">
            <v>1</v>
          </cell>
          <cell r="J4384" t="str">
            <v>-42.8615 147.30353</v>
          </cell>
          <cell r="K4384">
            <v>1</v>
          </cell>
        </row>
        <row r="4385">
          <cell r="F4385" t="str">
            <v>-37.7818 145.03216</v>
          </cell>
          <cell r="G4385">
            <v>1</v>
          </cell>
          <cell r="J4385" t="str">
            <v>-41.15624 146.18804</v>
          </cell>
          <cell r="K4385">
            <v>1</v>
          </cell>
        </row>
        <row r="4386">
          <cell r="F4386" t="str">
            <v>-37.78186 145.13224</v>
          </cell>
          <cell r="G4386">
            <v>1</v>
          </cell>
          <cell r="J4386" t="str">
            <v>-41.43861 147.13972</v>
          </cell>
          <cell r="K4386">
            <v>1</v>
          </cell>
        </row>
        <row r="4387">
          <cell r="F4387" t="str">
            <v>-37.78186 145.14435</v>
          </cell>
          <cell r="G4387">
            <v>1</v>
          </cell>
          <cell r="J4387" t="str">
            <v>-43.16556 146.9436</v>
          </cell>
          <cell r="K4387">
            <v>1</v>
          </cell>
        </row>
        <row r="4388">
          <cell r="F4388" t="str">
            <v>-37.78199 145.61096</v>
          </cell>
          <cell r="G4388">
            <v>1</v>
          </cell>
          <cell r="J4388" t="str">
            <v>-42.90962 147.34938</v>
          </cell>
          <cell r="K4388">
            <v>1</v>
          </cell>
        </row>
        <row r="4389">
          <cell r="F4389" t="str">
            <v>-37.78216 144.87325</v>
          </cell>
          <cell r="G4389">
            <v>1</v>
          </cell>
          <cell r="J4389" t="str">
            <v>-41.28715 146.50331</v>
          </cell>
          <cell r="K4389">
            <v>1</v>
          </cell>
        </row>
        <row r="4390">
          <cell r="F4390" t="str">
            <v>-37.78219 144.97353</v>
          </cell>
          <cell r="G4390">
            <v>1</v>
          </cell>
          <cell r="J4390" t="str">
            <v>-41.43483 147.15324</v>
          </cell>
          <cell r="K4390">
            <v>1</v>
          </cell>
        </row>
        <row r="4391">
          <cell r="F4391" t="str">
            <v>-37.78233 145.11348</v>
          </cell>
          <cell r="G4391">
            <v>1</v>
          </cell>
          <cell r="J4391" t="str">
            <v>-41.16035 147.50665</v>
          </cell>
          <cell r="K4391">
            <v>1</v>
          </cell>
        </row>
        <row r="4392">
          <cell r="F4392" t="str">
            <v>-37.78238 144.91614</v>
          </cell>
          <cell r="G4392">
            <v>1</v>
          </cell>
          <cell r="J4392" t="str">
            <v>-41.04367 145.81033</v>
          </cell>
          <cell r="K4392">
            <v>1</v>
          </cell>
        </row>
        <row r="4393">
          <cell r="F4393" t="str">
            <v>-37.78257 145.33238</v>
          </cell>
          <cell r="G4393">
            <v>1</v>
          </cell>
          <cell r="J4393" t="str">
            <v>-41.3846 146.32457</v>
          </cell>
          <cell r="K4393">
            <v>1</v>
          </cell>
        </row>
        <row r="4394">
          <cell r="F4394" t="str">
            <v>-37.78275 144.83872</v>
          </cell>
          <cell r="G4394">
            <v>1</v>
          </cell>
          <cell r="J4394" t="str">
            <v>-40.84946 145.11605</v>
          </cell>
          <cell r="K4394">
            <v>1</v>
          </cell>
        </row>
        <row r="4395">
          <cell r="F4395" t="str">
            <v>-37.7829 144.82752</v>
          </cell>
          <cell r="G4395">
            <v>1</v>
          </cell>
          <cell r="J4395" t="str">
            <v>-43.06562 147.2559</v>
          </cell>
          <cell r="K4395">
            <v>1</v>
          </cell>
        </row>
        <row r="4396">
          <cell r="F4396" t="str">
            <v>-37.78312 145.37285</v>
          </cell>
          <cell r="G4396">
            <v>1</v>
          </cell>
          <cell r="J4396" t="str">
            <v>-41.04199 145.83480</v>
          </cell>
          <cell r="K4396">
            <v>1</v>
          </cell>
        </row>
        <row r="4397">
          <cell r="F4397" t="str">
            <v>-37.7833 144.80122</v>
          </cell>
          <cell r="G4397">
            <v>1</v>
          </cell>
          <cell r="J4397" t="str">
            <v>-42.78342 147.56217</v>
          </cell>
          <cell r="K4397">
            <v>1</v>
          </cell>
        </row>
        <row r="4398">
          <cell r="F4398" t="str">
            <v>-37.78375 145.25606</v>
          </cell>
          <cell r="G4398">
            <v>1</v>
          </cell>
          <cell r="J4398" t="str">
            <v>-43.02586 147.4202</v>
          </cell>
          <cell r="K4398">
            <v>1</v>
          </cell>
        </row>
        <row r="4399">
          <cell r="F4399" t="str">
            <v>-37.78397 144.93321</v>
          </cell>
          <cell r="G4399">
            <v>1</v>
          </cell>
          <cell r="J4399" t="str">
            <v>-41.10521 146.82985</v>
          </cell>
          <cell r="K4399">
            <v>1</v>
          </cell>
        </row>
        <row r="4400">
          <cell r="F4400" t="str">
            <v>-37.78435 144.85791</v>
          </cell>
          <cell r="G4400">
            <v>1</v>
          </cell>
          <cell r="J4400" t="str">
            <v>-42.8943 147.3116</v>
          </cell>
          <cell r="K4400">
            <v>1</v>
          </cell>
        </row>
        <row r="4401">
          <cell r="F4401" t="str">
            <v>-37.7847 145.26773</v>
          </cell>
          <cell r="G4401">
            <v>1</v>
          </cell>
          <cell r="J4401" t="str">
            <v>-42.99049 147.3089</v>
          </cell>
          <cell r="K4401">
            <v>1</v>
          </cell>
        </row>
        <row r="4402">
          <cell r="F4402" t="str">
            <v>-37.78481 145.35078</v>
          </cell>
          <cell r="G4402">
            <v>1</v>
          </cell>
          <cell r="J4402" t="str">
            <v>-41.26294 146.15943</v>
          </cell>
          <cell r="K4402">
            <v>1</v>
          </cell>
        </row>
        <row r="4403">
          <cell r="F4403" t="str">
            <v>-37.78506 144.97478</v>
          </cell>
          <cell r="G4403">
            <v>1</v>
          </cell>
          <cell r="J4403" t="str">
            <v>-41.21203 146.34586</v>
          </cell>
          <cell r="K4403">
            <v>1</v>
          </cell>
        </row>
        <row r="4404">
          <cell r="F4404" t="str">
            <v>-37.78523 144.85604</v>
          </cell>
          <cell r="G4404">
            <v>1</v>
          </cell>
          <cell r="J4404" t="str">
            <v>-42.84765 147.27595</v>
          </cell>
          <cell r="K4404">
            <v>1</v>
          </cell>
        </row>
        <row r="4405">
          <cell r="F4405" t="str">
            <v>-37.78544 145.24031</v>
          </cell>
          <cell r="G4405">
            <v>1</v>
          </cell>
          <cell r="J4405" t="str">
            <v>-42.9973 147.28754</v>
          </cell>
          <cell r="K4405">
            <v>1</v>
          </cell>
        </row>
        <row r="4406">
          <cell r="F4406" t="str">
            <v>-37.78549 144.83486</v>
          </cell>
          <cell r="G4406">
            <v>1</v>
          </cell>
          <cell r="J4406" t="str">
            <v>-41.40618 147.09498</v>
          </cell>
          <cell r="K4406">
            <v>1</v>
          </cell>
        </row>
        <row r="4407">
          <cell r="F4407" t="str">
            <v>-37.78561 144.99408</v>
          </cell>
          <cell r="G4407">
            <v>1</v>
          </cell>
          <cell r="J4407" t="str">
            <v>-40.98902 145.72749</v>
          </cell>
          <cell r="K4407">
            <v>1</v>
          </cell>
        </row>
        <row r="4408">
          <cell r="F4408" t="str">
            <v>-37.78614 144.97927</v>
          </cell>
          <cell r="G4408">
            <v>1</v>
          </cell>
          <cell r="J4408" t="str">
            <v>-42.78041 147.05595</v>
          </cell>
          <cell r="K4408">
            <v>1</v>
          </cell>
        </row>
        <row r="4409">
          <cell r="F4409" t="str">
            <v>-37.78634 144.88556</v>
          </cell>
          <cell r="G4409">
            <v>1</v>
          </cell>
          <cell r="J4409" t="str">
            <v>-42.84328 147.35575</v>
          </cell>
          <cell r="K4409">
            <v>1</v>
          </cell>
        </row>
        <row r="4410">
          <cell r="F4410" t="str">
            <v>-37.78639 145.08739</v>
          </cell>
          <cell r="G4410">
            <v>1</v>
          </cell>
          <cell r="J4410" t="str">
            <v>-41.41569 147.13223</v>
          </cell>
          <cell r="K4410">
            <v>1</v>
          </cell>
        </row>
        <row r="4411">
          <cell r="F4411" t="str">
            <v>-37.78649 145.61738</v>
          </cell>
          <cell r="G4411">
            <v>1</v>
          </cell>
          <cell r="J4411" t="str">
            <v>-41.32454 148.2463</v>
          </cell>
          <cell r="K4411">
            <v>1</v>
          </cell>
        </row>
        <row r="4412">
          <cell r="F4412" t="str">
            <v>-37.78681 145.13273</v>
          </cell>
          <cell r="G4412">
            <v>1</v>
          </cell>
          <cell r="J4412" t="str">
            <v>-43.16262 147.07635</v>
          </cell>
          <cell r="K4412">
            <v>1</v>
          </cell>
        </row>
        <row r="4413">
          <cell r="F4413" t="str">
            <v>-37.787 145.3117</v>
          </cell>
          <cell r="G4413">
            <v>1</v>
          </cell>
          <cell r="J4413" t="str">
            <v>-42.73296 147.44135</v>
          </cell>
          <cell r="K4413">
            <v>1</v>
          </cell>
        </row>
        <row r="4414">
          <cell r="F4414" t="str">
            <v>-37.78713 144.84457</v>
          </cell>
          <cell r="G4414">
            <v>1</v>
          </cell>
          <cell r="J4414" t="str">
            <v>-41.78049 145.54367</v>
          </cell>
          <cell r="K4414">
            <v>1</v>
          </cell>
        </row>
        <row r="4415">
          <cell r="F4415" t="str">
            <v>-37.78744 145.10529</v>
          </cell>
          <cell r="G4415">
            <v>1</v>
          </cell>
          <cell r="J4415" t="str">
            <v>-42.08113 145.5595</v>
          </cell>
          <cell r="K4415">
            <v>1</v>
          </cell>
        </row>
        <row r="4416">
          <cell r="F4416" t="str">
            <v>-37.78756 144.92587</v>
          </cell>
          <cell r="G4416">
            <v>1</v>
          </cell>
          <cell r="J4416" t="str">
            <v>-41.4597 147.20031</v>
          </cell>
          <cell r="K4416">
            <v>1</v>
          </cell>
        </row>
        <row r="4417">
          <cell r="F4417" t="str">
            <v>-37.78813 145.15958</v>
          </cell>
          <cell r="G4417">
            <v>1</v>
          </cell>
          <cell r="J4417" t="str">
            <v>-42.88196 147.31929</v>
          </cell>
          <cell r="K4417">
            <v>1</v>
          </cell>
        </row>
        <row r="4418">
          <cell r="F4418" t="str">
            <v>-37.78817 145.07427</v>
          </cell>
          <cell r="G4418">
            <v>1</v>
          </cell>
          <cell r="J4418" t="str">
            <v>-41.58479 148.1894</v>
          </cell>
          <cell r="K4418">
            <v>1</v>
          </cell>
        </row>
        <row r="4419">
          <cell r="F4419" t="str">
            <v>-37.78825 144.9331</v>
          </cell>
          <cell r="G4419">
            <v>1</v>
          </cell>
          <cell r="J4419" t="str">
            <v>-42.88823 147.32404</v>
          </cell>
          <cell r="K4419">
            <v>1</v>
          </cell>
        </row>
        <row r="4420">
          <cell r="F4420" t="str">
            <v>-37.78829 145.32786</v>
          </cell>
          <cell r="G4420">
            <v>1</v>
          </cell>
          <cell r="J4420" t="str">
            <v>-42.73717 147.24817</v>
          </cell>
          <cell r="K4420">
            <v>1</v>
          </cell>
        </row>
        <row r="4421">
          <cell r="F4421" t="str">
            <v>-37.78854 144.80975</v>
          </cell>
          <cell r="G4421">
            <v>1</v>
          </cell>
          <cell r="J4421" t="str">
            <v>-40.84601 145.1331</v>
          </cell>
          <cell r="K4421">
            <v>1</v>
          </cell>
        </row>
        <row r="4422">
          <cell r="F4422" t="str">
            <v>-37.7887 145.1566</v>
          </cell>
          <cell r="G4422">
            <v>1</v>
          </cell>
          <cell r="J4422" t="str">
            <v>-42.84668 147.29071</v>
          </cell>
          <cell r="K4422">
            <v>1</v>
          </cell>
        </row>
        <row r="4423">
          <cell r="F4423" t="str">
            <v>-37.78877 145.00422</v>
          </cell>
          <cell r="G4423">
            <v>1</v>
          </cell>
          <cell r="J4423" t="str">
            <v>-41.44734 147.15749</v>
          </cell>
          <cell r="K4423">
            <v>1</v>
          </cell>
        </row>
        <row r="4424">
          <cell r="F4424" t="str">
            <v>-37.78902 145.38652</v>
          </cell>
          <cell r="G4424">
            <v>1</v>
          </cell>
          <cell r="J4424" t="str">
            <v>-41.23552 146.41842</v>
          </cell>
          <cell r="K4424">
            <v>1</v>
          </cell>
        </row>
        <row r="4425">
          <cell r="F4425" t="str">
            <v>-37.78903 145.16101</v>
          </cell>
          <cell r="G4425">
            <v>1</v>
          </cell>
          <cell r="J4425" t="str">
            <v>-40.75985 145.29191</v>
          </cell>
          <cell r="K4425">
            <v>1</v>
          </cell>
        </row>
        <row r="4426">
          <cell r="F4426" t="str">
            <v>-37.78957 145.2686</v>
          </cell>
          <cell r="G4426">
            <v>1</v>
          </cell>
          <cell r="J4426" t="str">
            <v>-41.10744 146.82935</v>
          </cell>
          <cell r="K4426">
            <v>1</v>
          </cell>
        </row>
        <row r="4427">
          <cell r="F4427" t="str">
            <v>-37.78975 144.76486</v>
          </cell>
          <cell r="G4427">
            <v>1</v>
          </cell>
          <cell r="J4427" t="str">
            <v>-41.05112 145.88789</v>
          </cell>
          <cell r="K4427">
            <v>1</v>
          </cell>
        </row>
        <row r="4428">
          <cell r="F4428" t="str">
            <v>-37.78989 145.15272</v>
          </cell>
          <cell r="G4428">
            <v>1</v>
          </cell>
          <cell r="J4428" t="str">
            <v>-42.1536 145.32095</v>
          </cell>
          <cell r="K4428">
            <v>1</v>
          </cell>
        </row>
        <row r="4429">
          <cell r="F4429" t="str">
            <v>-37.79006 144.97417</v>
          </cell>
          <cell r="G4429">
            <v>1</v>
          </cell>
          <cell r="J4429" t="str">
            <v>-41.46827 147.12971</v>
          </cell>
          <cell r="K4429">
            <v>1</v>
          </cell>
        </row>
        <row r="4430">
          <cell r="F4430" t="str">
            <v>-37.79018 145.3397</v>
          </cell>
          <cell r="G4430">
            <v>1</v>
          </cell>
          <cell r="J4430" t="str">
            <v>-42.12314 148.07446</v>
          </cell>
          <cell r="K4430">
            <v>1</v>
          </cell>
        </row>
        <row r="4431">
          <cell r="F4431" t="str">
            <v>-37.7902 144.89142</v>
          </cell>
          <cell r="G4431">
            <v>1</v>
          </cell>
          <cell r="J4431" t="str">
            <v>-40.98377 145.71651</v>
          </cell>
          <cell r="K4431">
            <v>1</v>
          </cell>
        </row>
        <row r="4432">
          <cell r="F4432" t="str">
            <v>-37.7907 145.29139</v>
          </cell>
          <cell r="G4432">
            <v>1</v>
          </cell>
          <cell r="J4432" t="str">
            <v>-42.94296 147.35492</v>
          </cell>
          <cell r="K4432">
            <v>1</v>
          </cell>
        </row>
        <row r="4433">
          <cell r="F4433" t="str">
            <v>-37.79096 145.29988</v>
          </cell>
          <cell r="G4433">
            <v>1</v>
          </cell>
          <cell r="J4433" t="str">
            <v>-42.99773 147.28878</v>
          </cell>
          <cell r="K4433">
            <v>1</v>
          </cell>
        </row>
        <row r="4434">
          <cell r="F4434" t="str">
            <v>-37.79159 144.78981</v>
          </cell>
          <cell r="G4434">
            <v>1</v>
          </cell>
          <cell r="J4434" t="str">
            <v>-43.09834 147.74707</v>
          </cell>
          <cell r="K4434">
            <v>1</v>
          </cell>
        </row>
        <row r="4435">
          <cell r="F4435" t="str">
            <v>-37.79238 145.2479</v>
          </cell>
          <cell r="G4435">
            <v>1</v>
          </cell>
          <cell r="J4435" t="str">
            <v>-42.87545 147.36748</v>
          </cell>
          <cell r="K4435">
            <v>1</v>
          </cell>
        </row>
        <row r="4436">
          <cell r="F4436" t="str">
            <v>-37.7925 145.3883</v>
          </cell>
          <cell r="G4436">
            <v>1</v>
          </cell>
          <cell r="J4436" t="str">
            <v>-42.90577 147.32917</v>
          </cell>
          <cell r="K4436">
            <v>1</v>
          </cell>
        </row>
        <row r="4437">
          <cell r="F4437" t="str">
            <v>-37.79278 145.09012</v>
          </cell>
          <cell r="G4437">
            <v>1</v>
          </cell>
          <cell r="J4437" t="str">
            <v>-42.84714 147.35023</v>
          </cell>
          <cell r="K4437">
            <v>1</v>
          </cell>
        </row>
        <row r="4438">
          <cell r="F4438" t="str">
            <v>-37.79302 144.87789</v>
          </cell>
          <cell r="G4438">
            <v>1</v>
          </cell>
          <cell r="J4438" t="str">
            <v>-41.43732 147.15839</v>
          </cell>
          <cell r="K4438">
            <v>1</v>
          </cell>
        </row>
        <row r="4439">
          <cell r="F4439" t="str">
            <v>-37.79303 144.94188</v>
          </cell>
          <cell r="G4439">
            <v>1</v>
          </cell>
          <cell r="J4439" t="str">
            <v>-41.43814 147.11466</v>
          </cell>
          <cell r="K4439">
            <v>1</v>
          </cell>
        </row>
        <row r="4440">
          <cell r="F4440" t="str">
            <v>-37.79312 144.87188</v>
          </cell>
          <cell r="G4440">
            <v>1</v>
          </cell>
          <cell r="J4440" t="str">
            <v>-42.50743 147.91107</v>
          </cell>
          <cell r="K4440">
            <v>1</v>
          </cell>
        </row>
        <row r="4441">
          <cell r="F4441" t="str">
            <v>-37.79353 144.88789</v>
          </cell>
          <cell r="G4441">
            <v>1</v>
          </cell>
          <cell r="J4441" t="str">
            <v>-41.7944 146.961</v>
          </cell>
          <cell r="K4441">
            <v>1</v>
          </cell>
        </row>
        <row r="4442">
          <cell r="F4442" t="str">
            <v>-37.79392 144.96935</v>
          </cell>
          <cell r="G4442">
            <v>1</v>
          </cell>
          <cell r="J4442" t="str">
            <v>-41.16076 146.16414</v>
          </cell>
          <cell r="K4442">
            <v>1</v>
          </cell>
        </row>
        <row r="4443">
          <cell r="F4443" t="str">
            <v>-37.79395 145.63129</v>
          </cell>
          <cell r="G4443">
            <v>1</v>
          </cell>
          <cell r="J4443" t="str">
            <v>-41.07074 145.89936</v>
          </cell>
          <cell r="K4443">
            <v>1</v>
          </cell>
        </row>
        <row r="4444">
          <cell r="F4444" t="str">
            <v>-37.79439 145.27851</v>
          </cell>
          <cell r="G4444">
            <v>1</v>
          </cell>
          <cell r="J4444" t="str">
            <v>-42.90965 147.33621</v>
          </cell>
          <cell r="K4444">
            <v>1</v>
          </cell>
        </row>
        <row r="4445">
          <cell r="F4445" t="str">
            <v>-37.79455 145.06117</v>
          </cell>
          <cell r="G4445">
            <v>1</v>
          </cell>
          <cell r="J4445" t="str">
            <v>-42.86122 147.38262</v>
          </cell>
          <cell r="K4445">
            <v>1</v>
          </cell>
        </row>
        <row r="4446">
          <cell r="F4446" t="str">
            <v>-37.79459 145.16115</v>
          </cell>
          <cell r="G4446">
            <v>1</v>
          </cell>
          <cell r="J4446" t="str">
            <v>-41.43272 147.18868</v>
          </cell>
          <cell r="K4446">
            <v>1</v>
          </cell>
        </row>
        <row r="4447">
          <cell r="F4447" t="str">
            <v>-37.79467 145.15413</v>
          </cell>
          <cell r="G4447">
            <v>1</v>
          </cell>
          <cell r="J4447" t="str">
            <v>-41.18887 146.45641</v>
          </cell>
          <cell r="K4447">
            <v>1</v>
          </cell>
        </row>
        <row r="4448">
          <cell r="F4448" t="str">
            <v>-37.7949 145.16935</v>
          </cell>
          <cell r="G4448">
            <v>1</v>
          </cell>
          <cell r="J4448" t="str">
            <v>-41.44867 147.12687</v>
          </cell>
          <cell r="K4448">
            <v>1</v>
          </cell>
        </row>
        <row r="4449">
          <cell r="F4449" t="str">
            <v>-37.79495 145.15071</v>
          </cell>
          <cell r="G4449">
            <v>1</v>
          </cell>
          <cell r="J4449" t="str">
            <v>-41.04199 145.83480</v>
          </cell>
          <cell r="K4449">
            <v>1</v>
          </cell>
        </row>
        <row r="4450">
          <cell r="F4450" t="str">
            <v>-37.79537 144.90015</v>
          </cell>
          <cell r="G4450">
            <v>1</v>
          </cell>
          <cell r="J4450" t="str">
            <v>-41.14816 146.15951</v>
          </cell>
          <cell r="K4450">
            <v>1</v>
          </cell>
        </row>
        <row r="4451">
          <cell r="F4451" t="str">
            <v>-37.79543 144.95035</v>
          </cell>
          <cell r="G4451">
            <v>1</v>
          </cell>
          <cell r="J4451" t="str">
            <v>-41.5292 146.83986</v>
          </cell>
          <cell r="K4451">
            <v>1</v>
          </cell>
        </row>
        <row r="4452">
          <cell r="F4452" t="str">
            <v>-37.79554 145.07414</v>
          </cell>
          <cell r="G4452">
            <v>1</v>
          </cell>
          <cell r="J4452" t="str">
            <v>-42.67763 146.78735</v>
          </cell>
          <cell r="K4452">
            <v>1</v>
          </cell>
        </row>
        <row r="4453">
          <cell r="F4453" t="str">
            <v>-37.79574 145.22643</v>
          </cell>
          <cell r="G4453">
            <v>1</v>
          </cell>
          <cell r="J4453" t="str">
            <v>-41.38618 146.1743</v>
          </cell>
          <cell r="K4453">
            <v>1</v>
          </cell>
        </row>
        <row r="4454">
          <cell r="F4454" t="str">
            <v>-37.79578 145.17798</v>
          </cell>
          <cell r="G4454">
            <v>1</v>
          </cell>
          <cell r="J4454" t="str">
            <v>-41.09806 147.82234</v>
          </cell>
          <cell r="K4454">
            <v>1</v>
          </cell>
        </row>
        <row r="4455">
          <cell r="F4455" t="str">
            <v>-37.79608 144.974</v>
          </cell>
          <cell r="G4455">
            <v>1</v>
          </cell>
          <cell r="J4455" t="str">
            <v>-43.16632 147.24195</v>
          </cell>
          <cell r="K4455">
            <v>1</v>
          </cell>
        </row>
        <row r="4456">
          <cell r="F4456" t="str">
            <v>-37.7962 145.03622</v>
          </cell>
          <cell r="G4456">
            <v>1</v>
          </cell>
          <cell r="J4456" t="str">
            <v>-41.12476 145.71976</v>
          </cell>
          <cell r="K4456">
            <v>1</v>
          </cell>
        </row>
        <row r="4457">
          <cell r="F4457" t="str">
            <v>-37.79624 144.96496</v>
          </cell>
          <cell r="G4457">
            <v>1</v>
          </cell>
          <cell r="J4457" t="str">
            <v>-41.48225 147.1633</v>
          </cell>
          <cell r="K4457">
            <v>1</v>
          </cell>
        </row>
        <row r="4458">
          <cell r="F4458" t="str">
            <v>-37.79659 144.907</v>
          </cell>
          <cell r="G4458">
            <v>1</v>
          </cell>
          <cell r="J4458" t="str">
            <v>-41.88749 145.33824</v>
          </cell>
          <cell r="K4458">
            <v>1</v>
          </cell>
        </row>
        <row r="4459">
          <cell r="F4459" t="str">
            <v>-37.79691 144.98971</v>
          </cell>
          <cell r="G4459">
            <v>1</v>
          </cell>
          <cell r="J4459" t="str">
            <v>-41.4237 147.17241</v>
          </cell>
          <cell r="K4459">
            <v>1</v>
          </cell>
        </row>
        <row r="4460">
          <cell r="F4460" t="str">
            <v>-37.79714 144.92545</v>
          </cell>
          <cell r="G4460">
            <v>1</v>
          </cell>
          <cell r="J4460" t="str">
            <v>-41.19424 146.35085</v>
          </cell>
          <cell r="K4460">
            <v>1</v>
          </cell>
        </row>
        <row r="4461">
          <cell r="F4461" t="str">
            <v>-37.79728 144.81924</v>
          </cell>
          <cell r="G4461">
            <v>1</v>
          </cell>
          <cell r="J4461" t="str">
            <v>-42.86594 147.31451</v>
          </cell>
          <cell r="K4461">
            <v>1</v>
          </cell>
        </row>
        <row r="4462">
          <cell r="F4462" t="str">
            <v>-37.79731 145.28999</v>
          </cell>
          <cell r="G4462">
            <v>1</v>
          </cell>
          <cell r="J4462" t="str">
            <v>-40.37166 148.02996</v>
          </cell>
          <cell r="K4462">
            <v>1</v>
          </cell>
        </row>
        <row r="4463">
          <cell r="F4463" t="str">
            <v>-37.79732 144.82508</v>
          </cell>
          <cell r="G4463">
            <v>1</v>
          </cell>
          <cell r="J4463" t="str">
            <v>-42.8337 147.29374</v>
          </cell>
          <cell r="K4463">
            <v>1</v>
          </cell>
        </row>
        <row r="4464">
          <cell r="F4464" t="str">
            <v>-37.79733 144.81864</v>
          </cell>
          <cell r="G4464">
            <v>1</v>
          </cell>
          <cell r="J4464" t="str">
            <v>-41.6431 147.97725</v>
          </cell>
          <cell r="K4464">
            <v>1</v>
          </cell>
        </row>
        <row r="4465">
          <cell r="F4465" t="str">
            <v>-37.79734 145.35953</v>
          </cell>
          <cell r="G4465">
            <v>1</v>
          </cell>
          <cell r="J4465" t="str">
            <v>-42.85189 147.38452</v>
          </cell>
          <cell r="K4465">
            <v>1</v>
          </cell>
        </row>
        <row r="4466">
          <cell r="F4466" t="str">
            <v>-37.79766 144.8079</v>
          </cell>
          <cell r="G4466">
            <v>1</v>
          </cell>
          <cell r="J4466" t="str">
            <v>-23.70082 133.89862</v>
          </cell>
          <cell r="K4466">
            <v>1</v>
          </cell>
        </row>
        <row r="4467">
          <cell r="F4467" t="str">
            <v>-37.79864 144.94553</v>
          </cell>
          <cell r="G4467">
            <v>1</v>
          </cell>
          <cell r="J4467" t="str">
            <v>-13.2371 131.10927</v>
          </cell>
          <cell r="K4467">
            <v>1</v>
          </cell>
        </row>
        <row r="4468">
          <cell r="F4468" t="str">
            <v>-37.79892 145.05709</v>
          </cell>
          <cell r="G4468">
            <v>1</v>
          </cell>
          <cell r="J4468" t="str">
            <v>-12.37997 130.8763</v>
          </cell>
          <cell r="K4468">
            <v>1</v>
          </cell>
        </row>
        <row r="4469">
          <cell r="F4469" t="str">
            <v>-37.79947 145.28622</v>
          </cell>
          <cell r="G4469">
            <v>1</v>
          </cell>
          <cell r="J4469" t="str">
            <v>-22.80371 134.45557</v>
          </cell>
          <cell r="K4469">
            <v>1</v>
          </cell>
        </row>
        <row r="4470">
          <cell r="F4470" t="str">
            <v>-37.79958 145.2821</v>
          </cell>
          <cell r="G4470">
            <v>1</v>
          </cell>
          <cell r="J4470" t="str">
            <v>-21.02011 134.32124</v>
          </cell>
          <cell r="K4470">
            <v>1</v>
          </cell>
        </row>
        <row r="4471">
          <cell r="F4471" t="str">
            <v>-37.79971 144.88501</v>
          </cell>
          <cell r="G4471">
            <v>1</v>
          </cell>
          <cell r="J4471" t="str">
            <v>-23.67808 133.86692</v>
          </cell>
          <cell r="K4471">
            <v>1</v>
          </cell>
        </row>
        <row r="4472">
          <cell r="F4472" t="str">
            <v>-37.79984 147.45632</v>
          </cell>
          <cell r="G4472">
            <v>1</v>
          </cell>
          <cell r="J4472" t="str">
            <v>-23.74027 133.877</v>
          </cell>
          <cell r="K4472">
            <v>1</v>
          </cell>
        </row>
        <row r="4473">
          <cell r="F4473" t="str">
            <v>-37.80007 145.28538</v>
          </cell>
          <cell r="G4473">
            <v>1</v>
          </cell>
          <cell r="J4473" t="str">
            <v>-20.9844 137.84337</v>
          </cell>
          <cell r="K4473">
            <v>1</v>
          </cell>
        </row>
        <row r="4474">
          <cell r="F4474" t="str">
            <v>-37.80009 145.10551</v>
          </cell>
          <cell r="G4474">
            <v>1</v>
          </cell>
          <cell r="J4474" t="str">
            <v>-13.8513 136.4209</v>
          </cell>
          <cell r="K4474">
            <v>1</v>
          </cell>
        </row>
        <row r="4475">
          <cell r="F4475" t="str">
            <v>-37.80009 145.33107</v>
          </cell>
          <cell r="G4475">
            <v>1</v>
          </cell>
          <cell r="J4475" t="str">
            <v>-23.76703 133.93682</v>
          </cell>
          <cell r="K4475">
            <v>1</v>
          </cell>
        </row>
        <row r="4476">
          <cell r="F4476" t="str">
            <v>-37.80023 145.18115</v>
          </cell>
          <cell r="G4476">
            <v>1</v>
          </cell>
          <cell r="J4476" t="str">
            <v>-21.65339 135.22482</v>
          </cell>
          <cell r="K4476">
            <v>1</v>
          </cell>
        </row>
        <row r="4477">
          <cell r="F4477" t="str">
            <v>-37.80053 145.1234</v>
          </cell>
          <cell r="G4477">
            <v>1</v>
          </cell>
          <cell r="J4477" t="str">
            <v>-13.98073 136.46136</v>
          </cell>
          <cell r="K4477">
            <v>1</v>
          </cell>
        </row>
        <row r="4478">
          <cell r="F4478" t="str">
            <v>-37.80061 144.97623</v>
          </cell>
          <cell r="G4478">
            <v>1</v>
          </cell>
          <cell r="J4478" t="str">
            <v>-12.39112 130.8935</v>
          </cell>
          <cell r="K4478">
            <v>1</v>
          </cell>
        </row>
        <row r="4479">
          <cell r="F4479" t="str">
            <v>-37.80088 145.03019</v>
          </cell>
          <cell r="G4479">
            <v>1</v>
          </cell>
          <cell r="J4479" t="str">
            <v>-24.07378 132.27061</v>
          </cell>
          <cell r="K4479">
            <v>1</v>
          </cell>
        </row>
        <row r="4480">
          <cell r="F4480" t="str">
            <v>-37.80133 145.00222</v>
          </cell>
          <cell r="G4480">
            <v>1</v>
          </cell>
          <cell r="J4480" t="str">
            <v>-12.49362 130.99373</v>
          </cell>
          <cell r="K4480">
            <v>1</v>
          </cell>
        </row>
        <row r="4481">
          <cell r="F4481" t="str">
            <v>-37.80135 144.98023</v>
          </cell>
          <cell r="G4481">
            <v>1</v>
          </cell>
          <cell r="J4481" t="str">
            <v>-14.52524 132.86658</v>
          </cell>
          <cell r="K4481">
            <v>1</v>
          </cell>
        </row>
        <row r="4482">
          <cell r="F4482" t="str">
            <v>-37.80149 145.30756</v>
          </cell>
          <cell r="G4482">
            <v>1</v>
          </cell>
          <cell r="J4482" t="str">
            <v>-13.04602 131.03549</v>
          </cell>
          <cell r="K4482">
            <v>1</v>
          </cell>
        </row>
        <row r="4483">
          <cell r="F4483" t="str">
            <v>-37.80179 145.23286</v>
          </cell>
          <cell r="G4483">
            <v>1</v>
          </cell>
          <cell r="J4483" t="str">
            <v>-12.54097 131.0528</v>
          </cell>
          <cell r="K4483">
            <v>1</v>
          </cell>
        </row>
        <row r="4484">
          <cell r="F4484" t="str">
            <v>-37.80204 144.99977</v>
          </cell>
          <cell r="G4484">
            <v>1</v>
          </cell>
          <cell r="J4484" t="str">
            <v>-12.53976 130.69924</v>
          </cell>
          <cell r="K4484">
            <v>1</v>
          </cell>
        </row>
        <row r="4485">
          <cell r="F4485" t="str">
            <v>-37.80212 145.32378</v>
          </cell>
          <cell r="G4485">
            <v>1</v>
          </cell>
          <cell r="J4485" t="str">
            <v>-12.71482 130.9875</v>
          </cell>
          <cell r="K4485">
            <v>1</v>
          </cell>
        </row>
        <row r="4486">
          <cell r="F4486" t="str">
            <v>-37.80226 145.1293</v>
          </cell>
          <cell r="G4486">
            <v>1</v>
          </cell>
          <cell r="J4486" t="str">
            <v>-14.53888 132.17485</v>
          </cell>
          <cell r="K4486">
            <v>1</v>
          </cell>
        </row>
        <row r="4487">
          <cell r="F4487" t="str">
            <v>-37.80293 145.18684</v>
          </cell>
          <cell r="G4487">
            <v>1</v>
          </cell>
          <cell r="J4487" t="str">
            <v>-16.05845 136.30649</v>
          </cell>
          <cell r="K4487">
            <v>1</v>
          </cell>
        </row>
        <row r="4488">
          <cell r="F4488" t="str">
            <v>-37.80297 145.25861</v>
          </cell>
          <cell r="G4488">
            <v>1</v>
          </cell>
          <cell r="J4488" t="str">
            <v>-23.7086 133.85957</v>
          </cell>
          <cell r="K4488">
            <v>1</v>
          </cell>
        </row>
        <row r="4489">
          <cell r="F4489" t="str">
            <v>-37.80352 144.95385</v>
          </cell>
          <cell r="G4489">
            <v>1</v>
          </cell>
          <cell r="J4489" t="str">
            <v>-23.67808 133.86692</v>
          </cell>
          <cell r="K4489">
            <v>1</v>
          </cell>
        </row>
        <row r="4490">
          <cell r="F4490" t="str">
            <v>-37.80355 145.05142</v>
          </cell>
          <cell r="G4490">
            <v>1</v>
          </cell>
          <cell r="J4490" t="str">
            <v>-15.76808 130.03981</v>
          </cell>
          <cell r="K4490">
            <v>1</v>
          </cell>
        </row>
        <row r="4491">
          <cell r="F4491" t="str">
            <v>-37.80364 144.97961</v>
          </cell>
          <cell r="G4491">
            <v>1</v>
          </cell>
          <cell r="J4491" t="str">
            <v>-14.07595 134.03317</v>
          </cell>
          <cell r="K4491">
            <v>1</v>
          </cell>
        </row>
        <row r="4492">
          <cell r="F4492" t="str">
            <v>-37.80372 144.94774</v>
          </cell>
          <cell r="G4492">
            <v>1</v>
          </cell>
          <cell r="J4492" t="str">
            <v>-20.64416 135.58788</v>
          </cell>
          <cell r="K4492">
            <v>1</v>
          </cell>
        </row>
        <row r="4493">
          <cell r="F4493" t="str">
            <v>-37.80381 145.14812</v>
          </cell>
          <cell r="G4493">
            <v>1</v>
          </cell>
          <cell r="J4493" t="str">
            <v>-14.46968 132.29226</v>
          </cell>
          <cell r="K4493">
            <v>1</v>
          </cell>
        </row>
        <row r="4494">
          <cell r="F4494" t="str">
            <v>-37.80408 145.09646</v>
          </cell>
          <cell r="G4494">
            <v>1</v>
          </cell>
          <cell r="J4494" t="str">
            <v>-14.45086 132.27054</v>
          </cell>
          <cell r="K4494">
            <v>1</v>
          </cell>
        </row>
        <row r="4495">
          <cell r="F4495" t="str">
            <v>-37.8041 144.96097</v>
          </cell>
          <cell r="G4495">
            <v>1</v>
          </cell>
          <cell r="J4495" t="str">
            <v>-24.77463 131.69926</v>
          </cell>
          <cell r="K4495">
            <v>1</v>
          </cell>
        </row>
        <row r="4496">
          <cell r="F4496" t="str">
            <v>-37.8041 144.98934</v>
          </cell>
          <cell r="G4496">
            <v>1</v>
          </cell>
          <cell r="J4496" t="str">
            <v>-12.48559 130.97519</v>
          </cell>
          <cell r="K4496">
            <v>1</v>
          </cell>
        </row>
        <row r="4497">
          <cell r="F4497" t="str">
            <v>-37.80421 144.97927</v>
          </cell>
          <cell r="G4497">
            <v>1</v>
          </cell>
          <cell r="J4497" t="str">
            <v>-12.47586 130.97409</v>
          </cell>
          <cell r="K4497">
            <v>1</v>
          </cell>
        </row>
        <row r="4498">
          <cell r="F4498" t="str">
            <v>-37.8045 144.95413</v>
          </cell>
          <cell r="G4498">
            <v>1</v>
          </cell>
          <cell r="J4498" t="str">
            <v>-17.55408 133.53962</v>
          </cell>
          <cell r="K4498">
            <v>1</v>
          </cell>
        </row>
        <row r="4499">
          <cell r="F4499" t="str">
            <v>-37.80505 145.31462</v>
          </cell>
          <cell r="G4499">
            <v>1</v>
          </cell>
          <cell r="J4499" t="str">
            <v>-20.46272 135.2511</v>
          </cell>
          <cell r="K4499">
            <v>1</v>
          </cell>
        </row>
        <row r="4500">
          <cell r="F4500" t="str">
            <v>-37.80516 145.01329</v>
          </cell>
          <cell r="G4500">
            <v>1</v>
          </cell>
          <cell r="J4500" t="str">
            <v>-12.38224 130.8572</v>
          </cell>
          <cell r="K4500">
            <v>1</v>
          </cell>
        </row>
        <row r="4501">
          <cell r="F4501" t="str">
            <v>-37.8054 145.02338</v>
          </cell>
          <cell r="G4501">
            <v>1</v>
          </cell>
          <cell r="J4501" t="str">
            <v>-25.58121 134.57806</v>
          </cell>
          <cell r="K4501">
            <v>1</v>
          </cell>
        </row>
        <row r="4502">
          <cell r="F4502" t="str">
            <v>-37.80569 144.87257</v>
          </cell>
          <cell r="G4502">
            <v>1</v>
          </cell>
          <cell r="J4502" t="str">
            <v>-12.50349 135.80783</v>
          </cell>
          <cell r="K4502">
            <v>1</v>
          </cell>
        </row>
        <row r="4503">
          <cell r="F4503" t="str">
            <v>-37.80569 145.13334</v>
          </cell>
          <cell r="G4503">
            <v>1</v>
          </cell>
          <cell r="J4503" t="str">
            <v>-23.7081 133.86904</v>
          </cell>
          <cell r="K4503">
            <v>1</v>
          </cell>
        </row>
        <row r="4504">
          <cell r="F4504" t="str">
            <v>-37.80588 145.3176</v>
          </cell>
          <cell r="G4504">
            <v>1</v>
          </cell>
          <cell r="J4504" t="str">
            <v>-12.19856 134.45807</v>
          </cell>
          <cell r="K4504">
            <v>1</v>
          </cell>
        </row>
        <row r="4505">
          <cell r="F4505" t="str">
            <v>-37.80605 145.07731</v>
          </cell>
          <cell r="G4505">
            <v>1</v>
          </cell>
          <cell r="J4505" t="str">
            <v>-12.48961 130.98016</v>
          </cell>
          <cell r="K4505">
            <v>1</v>
          </cell>
        </row>
        <row r="4506">
          <cell r="F4506" t="str">
            <v>-37.8062 144.90029</v>
          </cell>
          <cell r="G4506">
            <v>1</v>
          </cell>
          <cell r="J4506" t="str">
            <v>-12.33395 133.05619</v>
          </cell>
          <cell r="K4506">
            <v>1</v>
          </cell>
        </row>
        <row r="4507">
          <cell r="F4507" t="str">
            <v>-37.80638 145.21781</v>
          </cell>
          <cell r="G4507">
            <v>1</v>
          </cell>
          <cell r="J4507" t="str">
            <v>-22.98488 134.93301</v>
          </cell>
          <cell r="K4507">
            <v>1</v>
          </cell>
        </row>
        <row r="4508">
          <cell r="F4508" t="str">
            <v>-37.80643 145.1713</v>
          </cell>
          <cell r="G4508">
            <v>1</v>
          </cell>
          <cell r="J4508" t="str">
            <v>-12.49539 131.04519</v>
          </cell>
          <cell r="K4508">
            <v>1</v>
          </cell>
        </row>
        <row r="4509">
          <cell r="F4509" t="str">
            <v>-37.80801 145.18758</v>
          </cell>
          <cell r="G4509">
            <v>1</v>
          </cell>
          <cell r="J4509" t="str">
            <v>-12.57675 131.10271</v>
          </cell>
          <cell r="K4509">
            <v>1</v>
          </cell>
        </row>
        <row r="4510">
          <cell r="F4510" t="str">
            <v>-37.8081 144.97772</v>
          </cell>
          <cell r="G4510">
            <v>1</v>
          </cell>
          <cell r="J4510" t="str">
            <v>-22.80371 134.45557</v>
          </cell>
          <cell r="K4510">
            <v>1</v>
          </cell>
        </row>
        <row r="4511">
          <cell r="F4511" t="str">
            <v>-37.80811 145.22882</v>
          </cell>
          <cell r="G4511">
            <v>1</v>
          </cell>
          <cell r="J4511" t="str">
            <v>-12.67578 132.83534</v>
          </cell>
          <cell r="K4511">
            <v>1</v>
          </cell>
        </row>
        <row r="4512">
          <cell r="F4512" t="str">
            <v>-37.80814 144.96127</v>
          </cell>
          <cell r="G4512">
            <v>1</v>
          </cell>
          <cell r="J4512" t="str">
            <v>-14.95273 133.29787</v>
          </cell>
          <cell r="K4512">
            <v>1</v>
          </cell>
        </row>
        <row r="4513">
          <cell r="F4513" t="str">
            <v>-37.80852 145.28528</v>
          </cell>
          <cell r="G4513">
            <v>1</v>
          </cell>
          <cell r="J4513" t="str">
            <v>-12.3872 130.87424</v>
          </cell>
          <cell r="K4513">
            <v>1</v>
          </cell>
        </row>
        <row r="4514">
          <cell r="F4514" t="str">
            <v>-37.80862 145.14185</v>
          </cell>
          <cell r="G4514">
            <v>1</v>
          </cell>
          <cell r="J4514" t="str">
            <v>-17.44658 130.83271</v>
          </cell>
          <cell r="K4514">
            <v>1</v>
          </cell>
        </row>
        <row r="4515">
          <cell r="F4515" t="str">
            <v>-37.80865 145.11676</v>
          </cell>
          <cell r="G4515">
            <v>1</v>
          </cell>
          <cell r="J4515" t="str">
            <v>-12.39776 130.91466</v>
          </cell>
          <cell r="K4515">
            <v>1</v>
          </cell>
        </row>
        <row r="4516">
          <cell r="F4516" t="str">
            <v>-37.80908 145.33856</v>
          </cell>
          <cell r="G4516">
            <v>1</v>
          </cell>
          <cell r="J4516" t="str">
            <v>-14.45086 132.27054</v>
          </cell>
          <cell r="K4516">
            <v>1</v>
          </cell>
        </row>
        <row r="4517">
          <cell r="F4517" t="str">
            <v>-37.80948 145.24071</v>
          </cell>
          <cell r="G4517">
            <v>1</v>
          </cell>
          <cell r="J4517" t="str">
            <v>-14.47428 132.25467</v>
          </cell>
          <cell r="K4517">
            <v>1</v>
          </cell>
        </row>
        <row r="4518">
          <cell r="F4518" t="str">
            <v>-37.8096 145.19351</v>
          </cell>
          <cell r="G4518">
            <v>1</v>
          </cell>
          <cell r="J4518" t="str">
            <v>-18.3306 130.63397</v>
          </cell>
          <cell r="K4518">
            <v>1</v>
          </cell>
        </row>
        <row r="4519">
          <cell r="F4519" t="str">
            <v>-37.80962 145.34269</v>
          </cell>
          <cell r="G4519">
            <v>1</v>
          </cell>
          <cell r="J4519" t="str">
            <v>-22.53429 132.75496</v>
          </cell>
          <cell r="K4519">
            <v>1</v>
          </cell>
        </row>
        <row r="4520">
          <cell r="F4520" t="str">
            <v>-37.80982 147.6195</v>
          </cell>
          <cell r="G4520">
            <v>1</v>
          </cell>
          <cell r="J4520" t="str">
            <v>-23.69635 133.83364</v>
          </cell>
          <cell r="K4520">
            <v>1</v>
          </cell>
        </row>
        <row r="4521">
          <cell r="F4521" t="str">
            <v>-37.80989 145.10706</v>
          </cell>
          <cell r="G4521">
            <v>1</v>
          </cell>
          <cell r="J4521" t="str">
            <v>-12.45735 130.82953</v>
          </cell>
          <cell r="K4521">
            <v>1</v>
          </cell>
        </row>
        <row r="4522">
          <cell r="F4522" t="str">
            <v>-37.80996 145.03511</v>
          </cell>
          <cell r="G4522">
            <v>1</v>
          </cell>
          <cell r="J4522" t="str">
            <v>-12.37444 130.89996</v>
          </cell>
          <cell r="K4522">
            <v>1</v>
          </cell>
        </row>
        <row r="4523">
          <cell r="F4523" t="str">
            <v>-37.80999 145.1406</v>
          </cell>
          <cell r="G4523">
            <v>1</v>
          </cell>
          <cell r="J4523" t="str">
            <v>-24.1305 134.37275</v>
          </cell>
          <cell r="K4523">
            <v>1</v>
          </cell>
        </row>
        <row r="4524">
          <cell r="F4524" t="str">
            <v>-37.81034 145.06914</v>
          </cell>
          <cell r="G4524">
            <v>1</v>
          </cell>
          <cell r="J4524" t="str">
            <v>-12.4245 130.85515</v>
          </cell>
          <cell r="K4524">
            <v>1</v>
          </cell>
        </row>
        <row r="4525">
          <cell r="F4525" t="str">
            <v>-37.81043 144.96635</v>
          </cell>
          <cell r="G4525">
            <v>1</v>
          </cell>
          <cell r="J4525" t="str">
            <v>-14.46532 132.28179</v>
          </cell>
          <cell r="K4525">
            <v>1</v>
          </cell>
        </row>
        <row r="4526">
          <cell r="F4526" t="str">
            <v>-37.81069 145.04665</v>
          </cell>
          <cell r="G4526">
            <v>1</v>
          </cell>
          <cell r="J4526" t="str">
            <v>-12.39226 130.903</v>
          </cell>
          <cell r="K4526">
            <v>1</v>
          </cell>
        </row>
        <row r="4527">
          <cell r="F4527" t="str">
            <v>-37.81072 145.27124</v>
          </cell>
          <cell r="G4527">
            <v>1</v>
          </cell>
          <cell r="J4527" t="str">
            <v>-11.1473 132.57633</v>
          </cell>
          <cell r="K4527">
            <v>1</v>
          </cell>
        </row>
        <row r="4528">
          <cell r="F4528" t="str">
            <v>-37.81108 145.25126</v>
          </cell>
          <cell r="G4528">
            <v>1</v>
          </cell>
          <cell r="J4528" t="str">
            <v>-12.05162 134.23078</v>
          </cell>
          <cell r="K4528">
            <v>1</v>
          </cell>
        </row>
        <row r="4529">
          <cell r="F4529" t="str">
            <v>-37.81116 144.99989</v>
          </cell>
          <cell r="G4529">
            <v>1</v>
          </cell>
          <cell r="J4529" t="str">
            <v>-12.40311 130.91926</v>
          </cell>
          <cell r="K4529">
            <v>1</v>
          </cell>
        </row>
        <row r="4530">
          <cell r="F4530" t="str">
            <v>-37.81135 145.08184</v>
          </cell>
          <cell r="G4530">
            <v>1</v>
          </cell>
          <cell r="J4530" t="str">
            <v>-14.26644 132.82884</v>
          </cell>
          <cell r="K4530">
            <v>1</v>
          </cell>
        </row>
        <row r="4531">
          <cell r="F4531" t="str">
            <v>-37.81144 145.00026</v>
          </cell>
          <cell r="G4531">
            <v>1</v>
          </cell>
          <cell r="J4531" t="str">
            <v>-12.40955 130.91683</v>
          </cell>
          <cell r="K4531">
            <v>1</v>
          </cell>
        </row>
        <row r="4532">
          <cell r="F4532" t="str">
            <v>-37.8117 144.96349</v>
          </cell>
          <cell r="G4532">
            <v>1</v>
          </cell>
          <cell r="J4532" t="str">
            <v>-14.92194 133.06538</v>
          </cell>
          <cell r="K4532">
            <v>1</v>
          </cell>
        </row>
        <row r="4533">
          <cell r="F4533" t="str">
            <v>-37.81207 144.9886</v>
          </cell>
          <cell r="G4533">
            <v>1</v>
          </cell>
          <cell r="J4533" t="str">
            <v>-11.41951 130.67237</v>
          </cell>
          <cell r="K4533">
            <v>1</v>
          </cell>
        </row>
        <row r="4534">
          <cell r="F4534" t="str">
            <v>-37.81217 145.12924</v>
          </cell>
          <cell r="G4534">
            <v>1</v>
          </cell>
          <cell r="J4534" t="str">
            <v>-12.10376 134.91917</v>
          </cell>
          <cell r="K4534">
            <v>1</v>
          </cell>
        </row>
        <row r="4535">
          <cell r="F4535" t="str">
            <v>-37.81236 145.03868</v>
          </cell>
          <cell r="G4535">
            <v>1</v>
          </cell>
          <cell r="J4535" t="str">
            <v>-12.41447 130.92231</v>
          </cell>
          <cell r="K4535">
            <v>1</v>
          </cell>
        </row>
        <row r="4536">
          <cell r="F4536" t="str">
            <v>-37.81262 145.09289</v>
          </cell>
          <cell r="G4536">
            <v>1</v>
          </cell>
          <cell r="J4536" t="str">
            <v>-12.39148 130.85948</v>
          </cell>
          <cell r="K4536">
            <v>1</v>
          </cell>
        </row>
        <row r="4537">
          <cell r="F4537" t="str">
            <v>-37.81282 145.15825</v>
          </cell>
          <cell r="G4537">
            <v>1</v>
          </cell>
          <cell r="J4537" t="str">
            <v>-13.78319 136.19597</v>
          </cell>
          <cell r="K4537">
            <v>1</v>
          </cell>
        </row>
        <row r="4538">
          <cell r="F4538" t="str">
            <v>-37.8129 140.76087</v>
          </cell>
          <cell r="G4538">
            <v>1</v>
          </cell>
          <cell r="J4538" t="str">
            <v>-15.22237 134.08157</v>
          </cell>
          <cell r="K4538">
            <v>1</v>
          </cell>
        </row>
        <row r="4539">
          <cell r="F4539" t="str">
            <v>-37.81334 144.87345</v>
          </cell>
          <cell r="G4539">
            <v>1</v>
          </cell>
          <cell r="J4539" t="str">
            <v>-12.38795 130.88067</v>
          </cell>
          <cell r="K4539">
            <v>1</v>
          </cell>
        </row>
        <row r="4540">
          <cell r="F4540" t="str">
            <v>-37.81337 140.79527</v>
          </cell>
          <cell r="G4540">
            <v>1</v>
          </cell>
          <cell r="J4540" t="str">
            <v>-12.50651 130.97113</v>
          </cell>
          <cell r="K4540">
            <v>1</v>
          </cell>
        </row>
        <row r="4541">
          <cell r="F4541" t="str">
            <v>-37.81388 145.22369</v>
          </cell>
          <cell r="G4541">
            <v>1</v>
          </cell>
          <cell r="J4541" t="str">
            <v>-11.75906 130.63474</v>
          </cell>
          <cell r="K4541">
            <v>1</v>
          </cell>
        </row>
        <row r="4542">
          <cell r="F4542" t="str">
            <v>-37.81404 145.17637</v>
          </cell>
          <cell r="G4542">
            <v>1</v>
          </cell>
          <cell r="J4542" t="str">
            <v>-12.37015 130.87777</v>
          </cell>
          <cell r="K4542">
            <v>1</v>
          </cell>
        </row>
        <row r="4543">
          <cell r="F4543" t="str">
            <v>-37.81417 145.04678</v>
          </cell>
          <cell r="G4543">
            <v>1</v>
          </cell>
          <cell r="J4543" t="str">
            <v>-12.4245 130.85515</v>
          </cell>
          <cell r="K4543">
            <v>1</v>
          </cell>
        </row>
        <row r="4544">
          <cell r="F4544" t="str">
            <v>-37.81465 145.25247</v>
          </cell>
          <cell r="G4544">
            <v>1</v>
          </cell>
          <cell r="J4544" t="str">
            <v>-14.34857 129.87695</v>
          </cell>
          <cell r="K4544">
            <v>1</v>
          </cell>
        </row>
        <row r="4545">
          <cell r="F4545" t="str">
            <v>-37.81467 144.99748</v>
          </cell>
          <cell r="G4545">
            <v>1</v>
          </cell>
          <cell r="J4545" t="str">
            <v>-14.73411 134.73055</v>
          </cell>
          <cell r="K4545">
            <v>1</v>
          </cell>
        </row>
        <row r="4546">
          <cell r="F4546" t="str">
            <v>-37.81472 145.03843</v>
          </cell>
          <cell r="G4546">
            <v>1</v>
          </cell>
          <cell r="J4546" t="str">
            <v>-12.18323 136.78275</v>
          </cell>
          <cell r="K4546">
            <v>1</v>
          </cell>
        </row>
        <row r="4547">
          <cell r="F4547" t="str">
            <v>-37.81505 145.01316</v>
          </cell>
          <cell r="G4547">
            <v>1</v>
          </cell>
          <cell r="J4547" t="str">
            <v>-12.38091 130.85007</v>
          </cell>
          <cell r="K4547">
            <v>1</v>
          </cell>
        </row>
        <row r="4548">
          <cell r="F4548" t="str">
            <v>-37.81523 145.08109</v>
          </cell>
          <cell r="G4548">
            <v>1</v>
          </cell>
          <cell r="J4548" t="str">
            <v>-23.94488 132.77596</v>
          </cell>
          <cell r="K4548">
            <v>1</v>
          </cell>
        </row>
        <row r="4549">
          <cell r="F4549" t="str">
            <v>-37.81526 144.95893</v>
          </cell>
          <cell r="G4549">
            <v>1</v>
          </cell>
          <cell r="J4549" t="str">
            <v>-12.4165 135.93398</v>
          </cell>
          <cell r="K4549">
            <v>1</v>
          </cell>
        </row>
        <row r="4550">
          <cell r="F4550" t="str">
            <v>-37.81539 145.02146</v>
          </cell>
          <cell r="G4550">
            <v>1</v>
          </cell>
          <cell r="J4550" t="str">
            <v>-14.23822 129.51956</v>
          </cell>
          <cell r="K4550">
            <v>1</v>
          </cell>
        </row>
        <row r="4551">
          <cell r="F4551" t="str">
            <v>-37.81544 145.04462</v>
          </cell>
          <cell r="G4551">
            <v>1</v>
          </cell>
          <cell r="J4551" t="str">
            <v>-23.204 131.91109</v>
          </cell>
          <cell r="K4551">
            <v>1</v>
          </cell>
        </row>
        <row r="4552">
          <cell r="F4552" t="str">
            <v>-37.81553 145.17612</v>
          </cell>
          <cell r="G4552">
            <v>1</v>
          </cell>
          <cell r="J4552" t="str">
            <v>-12.42984 130.84433</v>
          </cell>
          <cell r="K4552">
            <v>1</v>
          </cell>
        </row>
        <row r="4553">
          <cell r="F4553" t="str">
            <v>-37.81614 145.02223</v>
          </cell>
          <cell r="G4553">
            <v>1</v>
          </cell>
          <cell r="J4553" t="str">
            <v>-14.15155 130.08175</v>
          </cell>
          <cell r="K4553">
            <v>1</v>
          </cell>
        </row>
        <row r="4554">
          <cell r="F4554" t="str">
            <v>-37.81621 145.061</v>
          </cell>
          <cell r="G4554">
            <v>1</v>
          </cell>
          <cell r="J4554" t="str">
            <v>-16.81382 131.2197</v>
          </cell>
          <cell r="K4554">
            <v>1</v>
          </cell>
        </row>
        <row r="4555">
          <cell r="F4555" t="str">
            <v>-37.81635 145.05222</v>
          </cell>
          <cell r="G4555">
            <v>1</v>
          </cell>
          <cell r="J4555" t="str">
            <v>-13.81972 131.83452</v>
          </cell>
          <cell r="K4555">
            <v>1</v>
          </cell>
        </row>
        <row r="4556">
          <cell r="F4556" t="str">
            <v>-37.81658 145.1535</v>
          </cell>
          <cell r="G4556">
            <v>1</v>
          </cell>
          <cell r="J4556" t="str">
            <v>-11.40537 130.4187</v>
          </cell>
          <cell r="K4556">
            <v>1</v>
          </cell>
        </row>
        <row r="4557">
          <cell r="F4557" t="str">
            <v>-37.81663 145.06729</v>
          </cell>
          <cell r="G4557">
            <v>1</v>
          </cell>
          <cell r="J4557" t="str">
            <v>-12.31956 134.9149</v>
          </cell>
          <cell r="K4557">
            <v>1</v>
          </cell>
        </row>
        <row r="4558">
          <cell r="F4558" t="str">
            <v>-37.81684 145.20553</v>
          </cell>
          <cell r="G4558">
            <v>1</v>
          </cell>
          <cell r="J4558" t="str">
            <v>-16.75844 136.98321</v>
          </cell>
          <cell r="K4558">
            <v>1</v>
          </cell>
        </row>
        <row r="4559">
          <cell r="F4559" t="str">
            <v>-37.81723 145.12559</v>
          </cell>
          <cell r="G4559">
            <v>1</v>
          </cell>
          <cell r="J4559" t="str">
            <v>-23.69328 133.89304</v>
          </cell>
          <cell r="K4559">
            <v>1</v>
          </cell>
        </row>
        <row r="4560">
          <cell r="F4560" t="str">
            <v>-37.81726 145.23081</v>
          </cell>
          <cell r="G4560">
            <v>1</v>
          </cell>
          <cell r="J4560" t="str">
            <v>-23.70082 133.89862</v>
          </cell>
          <cell r="K4560">
            <v>1</v>
          </cell>
        </row>
        <row r="4561">
          <cell r="F4561" t="str">
            <v>-37.81737 145.25093</v>
          </cell>
          <cell r="G4561">
            <v>1</v>
          </cell>
          <cell r="J4561" t="str">
            <v>-12.02673 135.56772</v>
          </cell>
          <cell r="K4561">
            <v>1</v>
          </cell>
        </row>
        <row r="4562">
          <cell r="F4562" t="str">
            <v>-37.81746 145.15846</v>
          </cell>
          <cell r="G4562">
            <v>1</v>
          </cell>
          <cell r="J4562" t="str">
            <v>-13.75303 130.69619</v>
          </cell>
          <cell r="K4562">
            <v>1</v>
          </cell>
        </row>
        <row r="4563">
          <cell r="F4563" t="str">
            <v>-37.81749 140.77681</v>
          </cell>
          <cell r="G4563">
            <v>1</v>
          </cell>
          <cell r="J4563" t="str">
            <v>-12.44069 130.84544</v>
          </cell>
          <cell r="K4563">
            <v>1</v>
          </cell>
        </row>
        <row r="4564">
          <cell r="F4564" t="str">
            <v>-37.81784 144.87843</v>
          </cell>
          <cell r="G4564">
            <v>1</v>
          </cell>
          <cell r="J4564" t="str">
            <v>-19.64918 134.18926</v>
          </cell>
          <cell r="K4564">
            <v>1</v>
          </cell>
        </row>
        <row r="4565">
          <cell r="F4565" t="str">
            <v>-37.81787 145.00142</v>
          </cell>
          <cell r="G4565">
            <v>1</v>
          </cell>
          <cell r="J4565" t="str">
            <v>-22.12794 133.41977</v>
          </cell>
          <cell r="K4565">
            <v>1</v>
          </cell>
        </row>
        <row r="4566">
          <cell r="F4566" t="str">
            <v>-37.81834 144.95591</v>
          </cell>
          <cell r="G4566">
            <v>1</v>
          </cell>
          <cell r="J4566" t="str">
            <v>-15.64846 130.46513</v>
          </cell>
          <cell r="K4566">
            <v>1</v>
          </cell>
        </row>
        <row r="4567">
          <cell r="F4567" t="str">
            <v>-37.81861 144.95499</v>
          </cell>
          <cell r="G4567">
            <v>1</v>
          </cell>
          <cell r="J4567" t="str">
            <v>-14.50231 132.39488</v>
          </cell>
          <cell r="K4567">
            <v>1</v>
          </cell>
        </row>
        <row r="4568">
          <cell r="F4568" t="str">
            <v>-37.81862 144.98844</v>
          </cell>
          <cell r="G4568">
            <v>1</v>
          </cell>
          <cell r="J4568" t="str">
            <v>-24.67215 134.07278</v>
          </cell>
          <cell r="K4568">
            <v>1</v>
          </cell>
        </row>
        <row r="4569">
          <cell r="F4569" t="str">
            <v>-37.81972 145.12724</v>
          </cell>
          <cell r="G4569">
            <v>1</v>
          </cell>
          <cell r="J4569" t="str">
            <v>-13.85858 136.81199</v>
          </cell>
          <cell r="K4569">
            <v>1</v>
          </cell>
        </row>
        <row r="4570">
          <cell r="F4570" t="str">
            <v>-37.81975 144.99346</v>
          </cell>
          <cell r="G4570">
            <v>1</v>
          </cell>
          <cell r="J4570" t="str">
            <v>-14.71409 134.5129</v>
          </cell>
          <cell r="K4570">
            <v>1</v>
          </cell>
        </row>
        <row r="4571">
          <cell r="F4571" t="str">
            <v>-37.8201 145.01193</v>
          </cell>
          <cell r="G4571">
            <v>1</v>
          </cell>
          <cell r="J4571" t="str">
            <v>-22.23111 134.56413</v>
          </cell>
          <cell r="K4571">
            <v>1</v>
          </cell>
        </row>
        <row r="4572">
          <cell r="F4572" t="str">
            <v>-37.82013 144.94882</v>
          </cell>
          <cell r="G4572">
            <v>1</v>
          </cell>
          <cell r="J4572" t="str">
            <v>-12.38009 130.88444</v>
          </cell>
          <cell r="K4572">
            <v>1</v>
          </cell>
        </row>
        <row r="4573">
          <cell r="F4573" t="str">
            <v>-37.82033 144.89236</v>
          </cell>
          <cell r="G4573">
            <v>1</v>
          </cell>
          <cell r="J4573" t="str">
            <v>-24.12474 133.08713</v>
          </cell>
          <cell r="K4573">
            <v>1</v>
          </cell>
        </row>
        <row r="4574">
          <cell r="F4574" t="str">
            <v>-37.82038 144.94396</v>
          </cell>
          <cell r="G4574">
            <v>1</v>
          </cell>
          <cell r="J4574" t="str">
            <v>-23.2755 129.38722</v>
          </cell>
          <cell r="K4574">
            <v>1</v>
          </cell>
        </row>
        <row r="4575">
          <cell r="F4575" t="str">
            <v>-37.82038 145.00193</v>
          </cell>
          <cell r="G4575">
            <v>1</v>
          </cell>
          <cell r="J4575" t="str">
            <v>-12.37129 130.88711</v>
          </cell>
          <cell r="K4575">
            <v>1</v>
          </cell>
        </row>
        <row r="4576">
          <cell r="F4576" t="str">
            <v>-37.82041 145.20856</v>
          </cell>
          <cell r="G4576">
            <v>1</v>
          </cell>
          <cell r="J4576" t="str">
            <v>-11.64736 133.3896</v>
          </cell>
          <cell r="K4576">
            <v>1</v>
          </cell>
        </row>
        <row r="4577">
          <cell r="F4577" t="str">
            <v>-37.8205 145.0526</v>
          </cell>
          <cell r="G4577">
            <v>1</v>
          </cell>
          <cell r="J4577" t="str">
            <v>-23.26632 131.27427</v>
          </cell>
          <cell r="K4577">
            <v>1</v>
          </cell>
        </row>
        <row r="4578">
          <cell r="F4578" t="str">
            <v>-37.8209 145.19864</v>
          </cell>
          <cell r="G4578">
            <v>1</v>
          </cell>
          <cell r="J4578" t="str">
            <v>-21.24597 132.61147</v>
          </cell>
          <cell r="K4578">
            <v>1</v>
          </cell>
        </row>
        <row r="4579">
          <cell r="F4579" t="str">
            <v>-37.82107 145.23103</v>
          </cell>
          <cell r="G4579">
            <v>1</v>
          </cell>
          <cell r="J4579" t="str">
            <v>-12.50618 130.98241</v>
          </cell>
          <cell r="K4579">
            <v>1</v>
          </cell>
        </row>
        <row r="4580">
          <cell r="F4580" t="str">
            <v>-37.82108 145.07009</v>
          </cell>
          <cell r="G4580">
            <v>1</v>
          </cell>
          <cell r="J4580" t="str">
            <v>-14.55617 133.11326</v>
          </cell>
          <cell r="K4580">
            <v>1</v>
          </cell>
        </row>
        <row r="4581">
          <cell r="F4581" t="str">
            <v>-37.82109 145.1536</v>
          </cell>
          <cell r="G4581">
            <v>1</v>
          </cell>
          <cell r="J4581" t="str">
            <v>-12.3847 130.89547</v>
          </cell>
          <cell r="K4581">
            <v>1</v>
          </cell>
        </row>
        <row r="4582">
          <cell r="F4582" t="str">
            <v>-37.82155 145.12295</v>
          </cell>
          <cell r="G4582">
            <v>1</v>
          </cell>
          <cell r="J4582" t="str">
            <v>-16.47122 130.85614</v>
          </cell>
          <cell r="K4582">
            <v>1</v>
          </cell>
        </row>
        <row r="4583">
          <cell r="F4583" t="str">
            <v>-37.82157 145.04638</v>
          </cell>
          <cell r="G4583">
            <v>1</v>
          </cell>
          <cell r="J4583" t="str">
            <v>-23.69717 133.85822</v>
          </cell>
          <cell r="K4583">
            <v>1</v>
          </cell>
        </row>
        <row r="4584">
          <cell r="F4584" t="str">
            <v>-37.82169 144.84715</v>
          </cell>
          <cell r="G4584">
            <v>1</v>
          </cell>
          <cell r="J4584" t="str">
            <v>-12.25487 136.88928</v>
          </cell>
          <cell r="K4584">
            <v>1</v>
          </cell>
        </row>
        <row r="4585">
          <cell r="F4585" t="str">
            <v>-37.82187 145.03391</v>
          </cell>
          <cell r="G4585">
            <v>1</v>
          </cell>
          <cell r="J4585" t="str">
            <v>-12.25044 136.89336</v>
          </cell>
          <cell r="K4585">
            <v>1</v>
          </cell>
        </row>
        <row r="4586">
          <cell r="F4586" t="str">
            <v>-37.82192 144.99882</v>
          </cell>
          <cell r="G4586">
            <v>1</v>
          </cell>
          <cell r="J4586" t="str">
            <v>-22.25459 131.79534</v>
          </cell>
          <cell r="K4586">
            <v>1</v>
          </cell>
        </row>
        <row r="4587">
          <cell r="F4587" t="str">
            <v>-37.82192 145.08939</v>
          </cell>
          <cell r="G4587">
            <v>1</v>
          </cell>
          <cell r="J4587" t="str">
            <v>-25.23515 130.98365</v>
          </cell>
          <cell r="K4587">
            <v>1</v>
          </cell>
        </row>
        <row r="4588">
          <cell r="F4588" t="str">
            <v>-37.82215 145.26171</v>
          </cell>
          <cell r="G4588">
            <v>1</v>
          </cell>
          <cell r="J4588" t="str">
            <v>-22.77875 136.16676</v>
          </cell>
          <cell r="K4588">
            <v>1</v>
          </cell>
        </row>
        <row r="4589">
          <cell r="F4589" t="str">
            <v>-37.82253 147.61934</v>
          </cell>
          <cell r="G4589">
            <v>1</v>
          </cell>
          <cell r="J4589" t="str">
            <v>-25.12918 132.57064</v>
          </cell>
          <cell r="K4589">
            <v>1</v>
          </cell>
        </row>
        <row r="4590">
          <cell r="F4590" t="str">
            <v>-37.82263 145.00569</v>
          </cell>
          <cell r="G4590">
            <v>1</v>
          </cell>
          <cell r="J4590" t="str">
            <v>-17.24376 136.18297</v>
          </cell>
          <cell r="K4590">
            <v>1</v>
          </cell>
        </row>
        <row r="4591">
          <cell r="F4591" t="str">
            <v>-37.82274 145.1523</v>
          </cell>
          <cell r="G4591">
            <v>1</v>
          </cell>
          <cell r="J4591" t="str">
            <v>-24.30088 131.6015</v>
          </cell>
          <cell r="K4591">
            <v>1</v>
          </cell>
        </row>
        <row r="4592">
          <cell r="F4592" t="str">
            <v>-37.82313 145.07838</v>
          </cell>
          <cell r="G4592">
            <v>1</v>
          </cell>
          <cell r="J4592" t="str">
            <v>-21.51439 133.99426</v>
          </cell>
          <cell r="K4592">
            <v>1</v>
          </cell>
        </row>
        <row r="4593">
          <cell r="F4593" t="str">
            <v>-37.82348 145.19196</v>
          </cell>
          <cell r="G4593">
            <v>1</v>
          </cell>
          <cell r="J4593" t="str">
            <v>-17.37254 133.41007</v>
          </cell>
          <cell r="K4593">
            <v>1</v>
          </cell>
        </row>
        <row r="4594">
          <cell r="F4594" t="str">
            <v>-37.82386 145.08883</v>
          </cell>
          <cell r="G4594">
            <v>1</v>
          </cell>
          <cell r="J4594" t="str">
            <v>-14.52005 132.18648</v>
          </cell>
          <cell r="K4594">
            <v>1</v>
          </cell>
        </row>
        <row r="4595">
          <cell r="F4595" t="str">
            <v>-37.82402 145.04128</v>
          </cell>
          <cell r="G4595">
            <v>1</v>
          </cell>
          <cell r="J4595" t="str">
            <v>-21.73979 133.73236</v>
          </cell>
          <cell r="K4595">
            <v>1</v>
          </cell>
        </row>
        <row r="4596">
          <cell r="F4596" t="str">
            <v>-37.8242 145.00358</v>
          </cell>
          <cell r="G4596">
            <v>1</v>
          </cell>
          <cell r="J4596" t="str">
            <v>-35.16582 149.12756</v>
          </cell>
          <cell r="K4596">
            <v>1</v>
          </cell>
        </row>
        <row r="4597">
          <cell r="F4597" t="str">
            <v>-37.82465 145.1352</v>
          </cell>
          <cell r="G4597">
            <v>1</v>
          </cell>
          <cell r="J4597" t="str">
            <v>-35.16601 149.11195</v>
          </cell>
          <cell r="K4597">
            <v>1</v>
          </cell>
        </row>
        <row r="4598">
          <cell r="F4598" t="str">
            <v>-37.82483 145.03513</v>
          </cell>
          <cell r="G4598">
            <v>1</v>
          </cell>
          <cell r="J4598" t="str">
            <v>-35.18193 149.09667</v>
          </cell>
          <cell r="K4598">
            <v>1</v>
          </cell>
        </row>
        <row r="4599">
          <cell r="F4599" t="str">
            <v>-37.82585 145.10042</v>
          </cell>
          <cell r="G4599">
            <v>1</v>
          </cell>
          <cell r="J4599" t="str">
            <v>-35.19184 149.04393</v>
          </cell>
          <cell r="K4599">
            <v>1</v>
          </cell>
        </row>
        <row r="4600">
          <cell r="F4600" t="str">
            <v>-37.8267 145.10244</v>
          </cell>
          <cell r="G4600">
            <v>1</v>
          </cell>
          <cell r="J4600" t="str">
            <v>-35.1965 149.15221</v>
          </cell>
          <cell r="K4600">
            <v>1</v>
          </cell>
        </row>
        <row r="4601">
          <cell r="F4601" t="str">
            <v>-37.82677 147.60224</v>
          </cell>
          <cell r="G4601">
            <v>1</v>
          </cell>
          <cell r="J4601" t="str">
            <v>-35.19767 149.12075</v>
          </cell>
          <cell r="K4601">
            <v>1</v>
          </cell>
        </row>
        <row r="4602">
          <cell r="F4602" t="str">
            <v>-37.82688 147.6548</v>
          </cell>
          <cell r="G4602">
            <v>1</v>
          </cell>
          <cell r="J4602" t="str">
            <v>-35.19856 149.03649</v>
          </cell>
          <cell r="K4602">
            <v>1</v>
          </cell>
        </row>
        <row r="4603">
          <cell r="F4603" t="str">
            <v>-37.82733 145.08607</v>
          </cell>
          <cell r="G4603">
            <v>1</v>
          </cell>
          <cell r="J4603" t="str">
            <v>-35.20717 149.07609</v>
          </cell>
          <cell r="K4603">
            <v>1</v>
          </cell>
        </row>
        <row r="4604">
          <cell r="F4604" t="str">
            <v>-37.82749 144.96996</v>
          </cell>
          <cell r="G4604">
            <v>1</v>
          </cell>
          <cell r="J4604" t="str">
            <v>-35.21186 149.01164</v>
          </cell>
          <cell r="K4604">
            <v>1</v>
          </cell>
        </row>
        <row r="4605">
          <cell r="F4605" t="str">
            <v>-37.82752 144.88628</v>
          </cell>
          <cell r="G4605">
            <v>1</v>
          </cell>
          <cell r="J4605" t="str">
            <v>-35.21331 149.0672</v>
          </cell>
          <cell r="K4605">
            <v>1</v>
          </cell>
        </row>
        <row r="4606">
          <cell r="F4606" t="str">
            <v>-37.82763 145.36048</v>
          </cell>
          <cell r="G4606">
            <v>1</v>
          </cell>
          <cell r="J4606" t="str">
            <v>-35.21351 149.09378</v>
          </cell>
          <cell r="K4606">
            <v>1</v>
          </cell>
        </row>
        <row r="4607">
          <cell r="F4607" t="str">
            <v>-37.82794 140.7723</v>
          </cell>
          <cell r="G4607">
            <v>1</v>
          </cell>
          <cell r="J4607" t="str">
            <v>-35.21854 149.0332</v>
          </cell>
          <cell r="K4607">
            <v>1</v>
          </cell>
        </row>
        <row r="4608">
          <cell r="F4608" t="str">
            <v>-37.82802 145.05584</v>
          </cell>
          <cell r="G4608">
            <v>1</v>
          </cell>
          <cell r="J4608" t="str">
            <v>-35.22392 149.01722</v>
          </cell>
          <cell r="K4608">
            <v>1</v>
          </cell>
        </row>
        <row r="4609">
          <cell r="F4609" t="str">
            <v>-37.82806 147.62008</v>
          </cell>
          <cell r="G4609">
            <v>1</v>
          </cell>
          <cell r="J4609" t="str">
            <v>-35.22392 149.01722</v>
          </cell>
          <cell r="K4609">
            <v>1</v>
          </cell>
        </row>
        <row r="4610">
          <cell r="F4610" t="str">
            <v>-37.82808 144.83999</v>
          </cell>
          <cell r="G4610">
            <v>1</v>
          </cell>
          <cell r="J4610" t="str">
            <v>-35.22463 149.11459</v>
          </cell>
          <cell r="K4610">
            <v>1</v>
          </cell>
        </row>
        <row r="4611">
          <cell r="F4611" t="str">
            <v>-37.82867 144.87017</v>
          </cell>
          <cell r="G4611">
            <v>1</v>
          </cell>
          <cell r="J4611" t="str">
            <v>-35.22652 149.05277</v>
          </cell>
          <cell r="K4611">
            <v>1</v>
          </cell>
        </row>
        <row r="4612">
          <cell r="F4612" t="str">
            <v>-37.82878 145.18009</v>
          </cell>
          <cell r="G4612">
            <v>1</v>
          </cell>
          <cell r="J4612" t="str">
            <v>-35.2316 149.03626</v>
          </cell>
          <cell r="K4612">
            <v>1</v>
          </cell>
        </row>
        <row r="4613">
          <cell r="F4613" t="str">
            <v>-37.82917 147.6296</v>
          </cell>
          <cell r="G4613">
            <v>1</v>
          </cell>
          <cell r="J4613" t="str">
            <v>-35.2316 149.03626</v>
          </cell>
          <cell r="K4613">
            <v>1</v>
          </cell>
        </row>
        <row r="4614">
          <cell r="F4614" t="str">
            <v>-37.82918 145.08037</v>
          </cell>
          <cell r="G4614">
            <v>1</v>
          </cell>
          <cell r="J4614" t="str">
            <v>-35.23507 149.10239</v>
          </cell>
          <cell r="K4614">
            <v>1</v>
          </cell>
        </row>
        <row r="4615">
          <cell r="F4615" t="str">
            <v>-37.82938 145.30023</v>
          </cell>
          <cell r="G4615">
            <v>1</v>
          </cell>
          <cell r="J4615" t="str">
            <v>-35.23858 149.15465</v>
          </cell>
          <cell r="K4615">
            <v>1</v>
          </cell>
        </row>
        <row r="4616">
          <cell r="F4616" t="str">
            <v>-37.82987 145.25486</v>
          </cell>
          <cell r="G4616">
            <v>1</v>
          </cell>
          <cell r="J4616" t="str">
            <v>-35.24869 149.12489</v>
          </cell>
          <cell r="K4616">
            <v>1</v>
          </cell>
        </row>
        <row r="4617">
          <cell r="F4617" t="str">
            <v>-37.83065 145.15495</v>
          </cell>
          <cell r="G4617">
            <v>1</v>
          </cell>
          <cell r="J4617" t="str">
            <v>-35.2501 149.05896</v>
          </cell>
          <cell r="K4617">
            <v>1</v>
          </cell>
        </row>
        <row r="4618">
          <cell r="F4618" t="str">
            <v>-37.83086 144.98585</v>
          </cell>
          <cell r="G4618">
            <v>1</v>
          </cell>
          <cell r="J4618" t="str">
            <v>-35.25023 149.03558</v>
          </cell>
          <cell r="K4618">
            <v>1</v>
          </cell>
        </row>
        <row r="4619">
          <cell r="F4619" t="str">
            <v>-37.83121 145.24223</v>
          </cell>
          <cell r="G4619">
            <v>1</v>
          </cell>
          <cell r="J4619" t="str">
            <v>-35.25225 149.04686</v>
          </cell>
          <cell r="K4619">
            <v>1</v>
          </cell>
        </row>
        <row r="4620">
          <cell r="F4620" t="str">
            <v>-37.83164 145.12085</v>
          </cell>
          <cell r="G4620">
            <v>1</v>
          </cell>
          <cell r="J4620" t="str">
            <v>-35.25696 149.07785</v>
          </cell>
          <cell r="K4620">
            <v>1</v>
          </cell>
        </row>
        <row r="4621">
          <cell r="F4621" t="str">
            <v>-37.83191 145.11212</v>
          </cell>
          <cell r="G4621">
            <v>1</v>
          </cell>
          <cell r="J4621" t="str">
            <v>-35.25725 149.14274</v>
          </cell>
          <cell r="K4621">
            <v>1</v>
          </cell>
        </row>
        <row r="4622">
          <cell r="F4622" t="str">
            <v>-37.83192 144.82683</v>
          </cell>
          <cell r="G4622">
            <v>1</v>
          </cell>
          <cell r="J4622" t="str">
            <v>-35.26111 149.12064</v>
          </cell>
          <cell r="K4622">
            <v>1</v>
          </cell>
        </row>
        <row r="4623">
          <cell r="F4623" t="str">
            <v>-37.83198 145.05514</v>
          </cell>
          <cell r="G4623">
            <v>1</v>
          </cell>
          <cell r="J4623" t="str">
            <v>-35.26554 149.12624</v>
          </cell>
          <cell r="K4623">
            <v>1</v>
          </cell>
        </row>
        <row r="4624">
          <cell r="F4624" t="str">
            <v>-37.83204 145.29481</v>
          </cell>
          <cell r="G4624">
            <v>1</v>
          </cell>
          <cell r="J4624" t="str">
            <v>-35.26786 149.14481</v>
          </cell>
          <cell r="K4624">
            <v>1</v>
          </cell>
        </row>
        <row r="4625">
          <cell r="F4625" t="str">
            <v>-37.83216 145.27044</v>
          </cell>
          <cell r="G4625">
            <v>1</v>
          </cell>
          <cell r="J4625" t="str">
            <v>-35.29074 149.15558</v>
          </cell>
          <cell r="K4625">
            <v>1</v>
          </cell>
        </row>
        <row r="4626">
          <cell r="F4626" t="str">
            <v>-37.83256 145.15259</v>
          </cell>
          <cell r="G4626">
            <v>1</v>
          </cell>
          <cell r="J4626" t="str">
            <v>-35.30752 149.10052</v>
          </cell>
          <cell r="K4626">
            <v>1</v>
          </cell>
        </row>
        <row r="4627">
          <cell r="F4627" t="str">
            <v>-37.83263 145.23459</v>
          </cell>
          <cell r="G4627">
            <v>1</v>
          </cell>
          <cell r="J4627" t="str">
            <v>-35.32909 149.15047</v>
          </cell>
          <cell r="K4627">
            <v>1</v>
          </cell>
        </row>
        <row r="4628">
          <cell r="F4628" t="str">
            <v>-37.83289 144.9558</v>
          </cell>
          <cell r="G4628">
            <v>1</v>
          </cell>
          <cell r="J4628" t="str">
            <v>-35.32909 149.15047</v>
          </cell>
          <cell r="K4628">
            <v>1</v>
          </cell>
        </row>
        <row r="4629">
          <cell r="F4629" t="str">
            <v>-37.83291 144.96166</v>
          </cell>
          <cell r="G4629">
            <v>1</v>
          </cell>
          <cell r="J4629" t="str">
            <v>-35.32909 149.15047</v>
          </cell>
          <cell r="K4629">
            <v>1</v>
          </cell>
        </row>
        <row r="4630">
          <cell r="F4630" t="str">
            <v>-37.83293 144.84771</v>
          </cell>
          <cell r="G4630">
            <v>1</v>
          </cell>
          <cell r="J4630" t="str">
            <v>-35.33157 149.09464</v>
          </cell>
          <cell r="K4630">
            <v>1</v>
          </cell>
        </row>
        <row r="4631">
          <cell r="F4631" t="str">
            <v>-37.83295 140.80356</v>
          </cell>
          <cell r="G4631">
            <v>1</v>
          </cell>
          <cell r="J4631" t="str">
            <v>-35.33249 149.08124</v>
          </cell>
          <cell r="K4631">
            <v>1</v>
          </cell>
        </row>
        <row r="4632">
          <cell r="F4632" t="str">
            <v>-37.833 145.06373</v>
          </cell>
          <cell r="G4632">
            <v>1</v>
          </cell>
          <cell r="J4632" t="str">
            <v>-35.33443 149.0324</v>
          </cell>
          <cell r="K4632">
            <v>1</v>
          </cell>
        </row>
        <row r="4633">
          <cell r="F4633" t="str">
            <v>-37.83354 145.05565</v>
          </cell>
          <cell r="G4633">
            <v>1</v>
          </cell>
          <cell r="J4633" t="str">
            <v>-35.33768 149.09367</v>
          </cell>
          <cell r="K4633">
            <v>1</v>
          </cell>
        </row>
        <row r="4634">
          <cell r="F4634" t="str">
            <v>-37.8337 144.95556</v>
          </cell>
          <cell r="G4634">
            <v>1</v>
          </cell>
          <cell r="J4634" t="str">
            <v>-35.33805 149.13211</v>
          </cell>
          <cell r="K4634">
            <v>1</v>
          </cell>
        </row>
        <row r="4635">
          <cell r="F4635" t="str">
            <v>-37.83372 144.93991</v>
          </cell>
          <cell r="G4635">
            <v>1</v>
          </cell>
          <cell r="J4635" t="str">
            <v>-35.33805 149.13211</v>
          </cell>
          <cell r="K4635">
            <v>1</v>
          </cell>
        </row>
        <row r="4636">
          <cell r="F4636" t="str">
            <v>-37.83372 144.96754</v>
          </cell>
          <cell r="G4636">
            <v>1</v>
          </cell>
          <cell r="J4636" t="str">
            <v>-35.34228 149.10408</v>
          </cell>
          <cell r="K4636">
            <v>1</v>
          </cell>
        </row>
        <row r="4637">
          <cell r="F4637" t="str">
            <v>-37.83403 144.87608</v>
          </cell>
          <cell r="G4637">
            <v>1</v>
          </cell>
          <cell r="J4637" t="str">
            <v>-35.34319 149.07602</v>
          </cell>
          <cell r="K4637">
            <v>1</v>
          </cell>
        </row>
        <row r="4638">
          <cell r="F4638" t="str">
            <v>-37.83403 145.09386</v>
          </cell>
          <cell r="G4638">
            <v>1</v>
          </cell>
          <cell r="J4638" t="str">
            <v>-35.35613 149.04205</v>
          </cell>
          <cell r="K4638">
            <v>1</v>
          </cell>
        </row>
        <row r="4639">
          <cell r="F4639" t="str">
            <v>-37.83431 145.23931</v>
          </cell>
          <cell r="G4639">
            <v>1</v>
          </cell>
          <cell r="J4639" t="str">
            <v>-35.35844 149.09733</v>
          </cell>
          <cell r="K4639">
            <v>1</v>
          </cell>
        </row>
        <row r="4640">
          <cell r="F4640" t="str">
            <v>-37.83443 144.96629</v>
          </cell>
          <cell r="G4640">
            <v>1</v>
          </cell>
          <cell r="J4640" t="str">
            <v>-35.35896 149.09746</v>
          </cell>
          <cell r="K4640">
            <v>1</v>
          </cell>
        </row>
        <row r="4641">
          <cell r="F4641" t="str">
            <v>-37.83505 144.93501</v>
          </cell>
          <cell r="G4641">
            <v>1</v>
          </cell>
          <cell r="J4641" t="str">
            <v>-35.37322 149.08553</v>
          </cell>
          <cell r="K4641">
            <v>1</v>
          </cell>
        </row>
        <row r="4642">
          <cell r="F4642" t="str">
            <v>-37.83525 144.69614</v>
          </cell>
          <cell r="G4642">
            <v>1</v>
          </cell>
          <cell r="J4642" t="str">
            <v>-35.37685 149.1066</v>
          </cell>
          <cell r="K4642">
            <v>1</v>
          </cell>
        </row>
        <row r="4643">
          <cell r="F4643" t="str">
            <v>-37.83527 145.20963</v>
          </cell>
          <cell r="G4643">
            <v>1</v>
          </cell>
          <cell r="J4643" t="str">
            <v>-35.37792 149.06424</v>
          </cell>
          <cell r="K4643">
            <v>1</v>
          </cell>
        </row>
        <row r="4644">
          <cell r="F4644" t="str">
            <v>-37.83559 145.19651</v>
          </cell>
          <cell r="G4644">
            <v>1</v>
          </cell>
          <cell r="J4644" t="str">
            <v>-35.39416 149.09282</v>
          </cell>
          <cell r="K4644">
            <v>1</v>
          </cell>
        </row>
        <row r="4645">
          <cell r="F4645" t="str">
            <v>-37.83578 145.05748</v>
          </cell>
          <cell r="G4645">
            <v>1</v>
          </cell>
          <cell r="J4645" t="str">
            <v>-35.39416 149.09282</v>
          </cell>
          <cell r="K4645">
            <v>1</v>
          </cell>
        </row>
        <row r="4646">
          <cell r="F4646" t="str">
            <v>-37.836 144.95802</v>
          </cell>
          <cell r="G4646">
            <v>1</v>
          </cell>
          <cell r="J4646" t="str">
            <v>-35.39876 149.08481</v>
          </cell>
          <cell r="K4646">
            <v>1</v>
          </cell>
        </row>
        <row r="4647">
          <cell r="F4647" t="str">
            <v>-37.83606 145.2301</v>
          </cell>
          <cell r="G4647">
            <v>1</v>
          </cell>
          <cell r="J4647" t="str">
            <v>-35.40429 149.11823</v>
          </cell>
          <cell r="K4647">
            <v>1</v>
          </cell>
        </row>
        <row r="4648">
          <cell r="F4648" t="str">
            <v>-37.83615 144.93204</v>
          </cell>
          <cell r="G4648">
            <v>1</v>
          </cell>
          <cell r="J4648" t="str">
            <v>-35.4135 149.08929</v>
          </cell>
          <cell r="K4648">
            <v>1</v>
          </cell>
        </row>
        <row r="4649">
          <cell r="F4649" t="str">
            <v>-37.83623 145.09349</v>
          </cell>
          <cell r="G4649">
            <v>1</v>
          </cell>
          <cell r="J4649" t="str">
            <v>-35.41353 149.11075</v>
          </cell>
          <cell r="K4649">
            <v>1</v>
          </cell>
        </row>
        <row r="4650">
          <cell r="F4650" t="str">
            <v>-37.83651 145.07275</v>
          </cell>
          <cell r="G4650">
            <v>1</v>
          </cell>
          <cell r="J4650" t="str">
            <v>-35.41837 149.12096</v>
          </cell>
          <cell r="K4650">
            <v>1</v>
          </cell>
        </row>
        <row r="4651">
          <cell r="F4651" t="str">
            <v>-37.83675 144.962</v>
          </cell>
          <cell r="G4651">
            <v>1</v>
          </cell>
          <cell r="J4651" t="str">
            <v>-35.41973 149.13589</v>
          </cell>
          <cell r="K4651">
            <v>1</v>
          </cell>
        </row>
        <row r="4652">
          <cell r="F4652" t="str">
            <v>-37.83714 144.85884</v>
          </cell>
          <cell r="G4652">
            <v>1</v>
          </cell>
          <cell r="J4652" t="str">
            <v>-35.42789 149.1147</v>
          </cell>
          <cell r="K4652">
            <v>1</v>
          </cell>
        </row>
        <row r="4653">
          <cell r="F4653" t="str">
            <v>-37.83727 145.14214</v>
          </cell>
          <cell r="G4653">
            <v>1</v>
          </cell>
          <cell r="J4653" t="str">
            <v>-35.42987 149.09166</v>
          </cell>
          <cell r="K4653">
            <v>1</v>
          </cell>
        </row>
        <row r="4654">
          <cell r="F4654" t="str">
            <v>-37.83732 145.02186</v>
          </cell>
          <cell r="G4654">
            <v>1</v>
          </cell>
          <cell r="J4654" t="str">
            <v>-35.42987 149.09166</v>
          </cell>
          <cell r="K4654">
            <v>1</v>
          </cell>
        </row>
        <row r="4655">
          <cell r="F4655" t="str">
            <v>-37.83798 140.78972</v>
          </cell>
          <cell r="G4655">
            <v>1</v>
          </cell>
          <cell r="J4655" t="str">
            <v>-35.43148 149.0824</v>
          </cell>
          <cell r="K4655">
            <v>1</v>
          </cell>
        </row>
        <row r="4656">
          <cell r="F4656" t="str">
            <v>-37.83814 145.11828</v>
          </cell>
          <cell r="G4656">
            <v>1</v>
          </cell>
          <cell r="J4656" t="str">
            <v>-35.43982 149.11381</v>
          </cell>
          <cell r="K4656">
            <v>1</v>
          </cell>
        </row>
        <row r="4657">
          <cell r="F4657" t="str">
            <v>-37.83844 144.98868</v>
          </cell>
          <cell r="G4657">
            <v>1</v>
          </cell>
          <cell r="J4657" t="str">
            <v>-35.44763 149.12436</v>
          </cell>
          <cell r="K4657">
            <v>1</v>
          </cell>
        </row>
        <row r="4658">
          <cell r="F4658" t="str">
            <v>-37.83847 145.19336</v>
          </cell>
          <cell r="G4658">
            <v>1</v>
          </cell>
          <cell r="J4658" t="str">
            <v>-35.45539 149.08661</v>
          </cell>
          <cell r="K4658">
            <v>1</v>
          </cell>
        </row>
        <row r="4659">
          <cell r="F4659" t="str">
            <v>-37.83903 145.11955</v>
          </cell>
          <cell r="G4659">
            <v>1</v>
          </cell>
          <cell r="J4659" t="str">
            <v>-35.46503 149.09844</v>
          </cell>
          <cell r="K4659">
            <v>1</v>
          </cell>
        </row>
        <row r="4660">
          <cell r="F4660" t="str">
            <v>-37.83911 144.98615</v>
          </cell>
          <cell r="G4660">
            <v>1</v>
          </cell>
          <cell r="J4660" t="str">
            <v>-35.20983 149.05638</v>
          </cell>
          <cell r="K4660">
            <v>1</v>
          </cell>
        </row>
        <row r="4661">
          <cell r="F4661" t="str">
            <v>-37.83931 145.00885</v>
          </cell>
          <cell r="G4661">
            <v>1</v>
          </cell>
          <cell r="J4661" t="str">
            <v>-35.35453 149.05988</v>
          </cell>
          <cell r="K4661">
            <v>1</v>
          </cell>
        </row>
        <row r="4662">
          <cell r="F4662" t="str">
            <v>-37.83935 145.15894</v>
          </cell>
          <cell r="G4662">
            <v>1</v>
          </cell>
          <cell r="J4662" t="str">
            <v>-35.39483 149.06194</v>
          </cell>
          <cell r="K4662">
            <v>1</v>
          </cell>
        </row>
        <row r="4663">
          <cell r="F4663" t="str">
            <v>-37.8396 144.94363</v>
          </cell>
          <cell r="G4663">
            <v>1</v>
          </cell>
          <cell r="J4663" t="str">
            <v>-35.17086 149.14509</v>
          </cell>
          <cell r="K4663">
            <v>1</v>
          </cell>
        </row>
        <row r="4664">
          <cell r="F4664" t="str">
            <v>-37.84058 145.30172</v>
          </cell>
          <cell r="G4664">
            <v>1</v>
          </cell>
          <cell r="J4664" t="str">
            <v>-35.18699 149.12814</v>
          </cell>
          <cell r="K4664">
            <v>1</v>
          </cell>
        </row>
        <row r="4665">
          <cell r="F4665" t="str">
            <v>-37.84078 145.04851</v>
          </cell>
          <cell r="G4665">
            <v>1</v>
          </cell>
          <cell r="J4665" t="str">
            <v>-35.3126 149.11114</v>
          </cell>
          <cell r="K4665">
            <v>1</v>
          </cell>
        </row>
        <row r="4666">
          <cell r="F4666" t="str">
            <v>-37.84117 144.95768</v>
          </cell>
          <cell r="G4666">
            <v>1</v>
          </cell>
          <cell r="J4666" t="str">
            <v>-35.333 149.12517</v>
          </cell>
          <cell r="K4666">
            <v>1</v>
          </cell>
        </row>
        <row r="4667">
          <cell r="F4667" t="str">
            <v>-37.8412 144.88777</v>
          </cell>
          <cell r="G4667">
            <v>1</v>
          </cell>
          <cell r="J4667" t="str">
            <v>-35.28735 149.14686</v>
          </cell>
          <cell r="K4667">
            <v>1</v>
          </cell>
        </row>
        <row r="4668">
          <cell r="F4668" t="str">
            <v>-37.84127 145.04176</v>
          </cell>
          <cell r="G4668">
            <v>1</v>
          </cell>
          <cell r="J4668" t="str">
            <v>-35.33263 149.04915</v>
          </cell>
          <cell r="K4668">
            <v>1</v>
          </cell>
        </row>
        <row r="4669">
          <cell r="F4669" t="str">
            <v>-37.84155 145.01887</v>
          </cell>
          <cell r="G4669">
            <v>1</v>
          </cell>
          <cell r="J4669" t="str">
            <v>-35.33918 149.1322</v>
          </cell>
          <cell r="K4669">
            <v>1</v>
          </cell>
        </row>
        <row r="4670">
          <cell r="F4670" t="str">
            <v>-37.84176 145.0161</v>
          </cell>
          <cell r="G4670">
            <v>1</v>
          </cell>
          <cell r="J4670" t="str">
            <v>-35.25286 149.1418</v>
          </cell>
          <cell r="K4670">
            <v>1</v>
          </cell>
        </row>
        <row r="4671">
          <cell r="F4671" t="str">
            <v>-37.84216 145.07972</v>
          </cell>
          <cell r="G4671">
            <v>1</v>
          </cell>
          <cell r="J4671" t="str">
            <v>-35.43982 149.11381</v>
          </cell>
          <cell r="K4671">
            <v>1</v>
          </cell>
        </row>
        <row r="4672">
          <cell r="F4672" t="str">
            <v>-37.84242 145.25866</v>
          </cell>
          <cell r="G4672">
            <v>1</v>
          </cell>
          <cell r="J4672" t="str">
            <v>-35.22463 149.11459</v>
          </cell>
          <cell r="K4672">
            <v>1</v>
          </cell>
        </row>
        <row r="4673">
          <cell r="F4673" t="str">
            <v>-37.84267 145.10854</v>
          </cell>
          <cell r="G4673">
            <v>1</v>
          </cell>
          <cell r="J4673" t="str">
            <v>-35.16601 149.11195</v>
          </cell>
          <cell r="K4673">
            <v>1</v>
          </cell>
        </row>
        <row r="4674">
          <cell r="F4674" t="str">
            <v>-37.84277 145.10857</v>
          </cell>
          <cell r="G4674">
            <v>1</v>
          </cell>
          <cell r="J4674" t="str">
            <v>-35.32717 149.0616</v>
          </cell>
          <cell r="K4674">
            <v>1</v>
          </cell>
        </row>
        <row r="4675">
          <cell r="F4675" t="str">
            <v>-37.8428 144.85028</v>
          </cell>
          <cell r="G4675">
            <v>1</v>
          </cell>
          <cell r="J4675" t="str">
            <v>-35.24254 149.08514</v>
          </cell>
          <cell r="K4675">
            <v>1</v>
          </cell>
        </row>
        <row r="4676">
          <cell r="F4676" t="str">
            <v>-37.84293 147.07183</v>
          </cell>
          <cell r="G4676">
            <v>1</v>
          </cell>
        </row>
        <row r="4677">
          <cell r="F4677" t="str">
            <v>-37.84341 145.17635</v>
          </cell>
          <cell r="G4677">
            <v>1</v>
          </cell>
        </row>
        <row r="4678">
          <cell r="F4678" t="str">
            <v>-37.84369 144.99313</v>
          </cell>
          <cell r="G4678">
            <v>1</v>
          </cell>
        </row>
        <row r="4679">
          <cell r="F4679" t="str">
            <v>-37.84488 144.87054</v>
          </cell>
          <cell r="G4679">
            <v>1</v>
          </cell>
        </row>
        <row r="4680">
          <cell r="F4680" t="str">
            <v>-37.84489 144.95727</v>
          </cell>
          <cell r="G4680">
            <v>1</v>
          </cell>
        </row>
        <row r="4681">
          <cell r="F4681" t="str">
            <v>-37.84572 145.0558</v>
          </cell>
          <cell r="G4681">
            <v>1</v>
          </cell>
        </row>
        <row r="4682">
          <cell r="F4682" t="str">
            <v>-37.84577 144.07608</v>
          </cell>
          <cell r="G4682">
            <v>1</v>
          </cell>
        </row>
        <row r="4683">
          <cell r="F4683" t="str">
            <v>-37.84579 145.25402</v>
          </cell>
          <cell r="G4683">
            <v>1</v>
          </cell>
        </row>
        <row r="4684">
          <cell r="F4684" t="str">
            <v>-37.84601 145.03327</v>
          </cell>
          <cell r="G4684">
            <v>1</v>
          </cell>
        </row>
        <row r="4685">
          <cell r="F4685" t="str">
            <v>-37.84604 145.01621</v>
          </cell>
          <cell r="G4685">
            <v>1</v>
          </cell>
        </row>
        <row r="4686">
          <cell r="F4686" t="str">
            <v>-37.84605 145.00969</v>
          </cell>
          <cell r="G4686">
            <v>1</v>
          </cell>
        </row>
        <row r="4687">
          <cell r="F4687" t="str">
            <v>-37.84641 144.99765</v>
          </cell>
          <cell r="G4687">
            <v>1</v>
          </cell>
        </row>
        <row r="4688">
          <cell r="F4688" t="str">
            <v>-37.84642 145.18186</v>
          </cell>
          <cell r="G4688">
            <v>1</v>
          </cell>
        </row>
        <row r="4689">
          <cell r="F4689" t="str">
            <v>-37.84651 145.29493</v>
          </cell>
          <cell r="G4689">
            <v>1</v>
          </cell>
        </row>
        <row r="4690">
          <cell r="F4690" t="str">
            <v>-37.84675 144.98126</v>
          </cell>
          <cell r="G4690">
            <v>1</v>
          </cell>
        </row>
        <row r="4691">
          <cell r="F4691" t="str">
            <v>-37.8469 145.16416</v>
          </cell>
          <cell r="G4691">
            <v>1</v>
          </cell>
        </row>
        <row r="4692">
          <cell r="F4692" t="str">
            <v>-37.84719 145.06878</v>
          </cell>
          <cell r="G4692">
            <v>1</v>
          </cell>
        </row>
        <row r="4693">
          <cell r="F4693" t="str">
            <v>-37.84733 145.29962</v>
          </cell>
          <cell r="G4693">
            <v>1</v>
          </cell>
        </row>
        <row r="4694">
          <cell r="F4694" t="str">
            <v>-37.84753 144.68156</v>
          </cell>
          <cell r="G4694">
            <v>1</v>
          </cell>
        </row>
        <row r="4695">
          <cell r="F4695" t="str">
            <v>-37.848 145.06866</v>
          </cell>
          <cell r="G4695">
            <v>1</v>
          </cell>
        </row>
        <row r="4696">
          <cell r="F4696" t="str">
            <v>-37.84831 144.69</v>
          </cell>
          <cell r="G4696">
            <v>1</v>
          </cell>
        </row>
        <row r="4697">
          <cell r="F4697" t="str">
            <v>-37.84836 144.95705</v>
          </cell>
          <cell r="G4697">
            <v>1</v>
          </cell>
        </row>
        <row r="4698">
          <cell r="F4698" t="str">
            <v>-37.84921 145.01041</v>
          </cell>
          <cell r="G4698">
            <v>1</v>
          </cell>
        </row>
        <row r="4699">
          <cell r="F4699" t="str">
            <v>-37.84957 145.10666</v>
          </cell>
          <cell r="G4699">
            <v>1</v>
          </cell>
        </row>
        <row r="4700">
          <cell r="F4700" t="str">
            <v>-37.84972 145.11744</v>
          </cell>
          <cell r="G4700">
            <v>1</v>
          </cell>
        </row>
        <row r="4701">
          <cell r="F4701" t="str">
            <v>-37.84976 144.70677</v>
          </cell>
          <cell r="G4701">
            <v>1</v>
          </cell>
        </row>
        <row r="4702">
          <cell r="F4702" t="str">
            <v>-37.84984 144.96194</v>
          </cell>
          <cell r="G4702">
            <v>1</v>
          </cell>
        </row>
        <row r="4703">
          <cell r="F4703" t="str">
            <v>-37.85032 144.87709</v>
          </cell>
          <cell r="G4703">
            <v>1</v>
          </cell>
        </row>
        <row r="4704">
          <cell r="F4704" t="str">
            <v>-37.85052 145.15024</v>
          </cell>
          <cell r="G4704">
            <v>1</v>
          </cell>
        </row>
        <row r="4705">
          <cell r="F4705" t="str">
            <v>-37.85109 144.77338</v>
          </cell>
          <cell r="G4705">
            <v>1</v>
          </cell>
        </row>
        <row r="4706">
          <cell r="F4706" t="str">
            <v>-37.85166 145.14222</v>
          </cell>
          <cell r="G4706">
            <v>1</v>
          </cell>
        </row>
        <row r="4707">
          <cell r="F4707" t="str">
            <v>-37.85188 144.72333</v>
          </cell>
          <cell r="G4707">
            <v>1</v>
          </cell>
        </row>
        <row r="4708">
          <cell r="F4708" t="str">
            <v>-37.85197 145.0249</v>
          </cell>
          <cell r="G4708">
            <v>1</v>
          </cell>
        </row>
        <row r="4709">
          <cell r="F4709" t="str">
            <v>-37.85272 145.12526</v>
          </cell>
          <cell r="G4709">
            <v>1</v>
          </cell>
        </row>
        <row r="4710">
          <cell r="F4710" t="str">
            <v>-37.85287 145.02087</v>
          </cell>
          <cell r="G4710">
            <v>1</v>
          </cell>
        </row>
        <row r="4711">
          <cell r="F4711" t="str">
            <v>-37.85337 144.99578</v>
          </cell>
          <cell r="G4711">
            <v>1</v>
          </cell>
        </row>
        <row r="4712">
          <cell r="F4712" t="str">
            <v>-37.85341 145.18045</v>
          </cell>
          <cell r="G4712">
            <v>1</v>
          </cell>
        </row>
        <row r="4713">
          <cell r="F4713" t="str">
            <v>-37.85363 145.01372</v>
          </cell>
          <cell r="G4713">
            <v>1</v>
          </cell>
        </row>
        <row r="4714">
          <cell r="F4714" t="str">
            <v>-37.85364 144.98233</v>
          </cell>
          <cell r="G4714">
            <v>1</v>
          </cell>
        </row>
        <row r="4715">
          <cell r="F4715" t="str">
            <v>-37.85375 144.99156</v>
          </cell>
          <cell r="G4715">
            <v>1</v>
          </cell>
        </row>
        <row r="4716">
          <cell r="F4716" t="str">
            <v>-37.85415 145.20121</v>
          </cell>
          <cell r="G4716">
            <v>1</v>
          </cell>
        </row>
        <row r="4717">
          <cell r="F4717" t="str">
            <v>-37.8542 144.74165</v>
          </cell>
          <cell r="G4717">
            <v>1</v>
          </cell>
        </row>
        <row r="4718">
          <cell r="F4718" t="str">
            <v>-37.85446 145.08889</v>
          </cell>
          <cell r="G4718">
            <v>1</v>
          </cell>
        </row>
        <row r="4719">
          <cell r="F4719" t="str">
            <v>-37.85494 144.98932</v>
          </cell>
          <cell r="G4719">
            <v>1</v>
          </cell>
        </row>
        <row r="4720">
          <cell r="F4720" t="str">
            <v>-37.85499 145.27067</v>
          </cell>
          <cell r="G4720">
            <v>1</v>
          </cell>
        </row>
        <row r="4721">
          <cell r="F4721" t="str">
            <v>-37.85508 145.30514</v>
          </cell>
          <cell r="G4721">
            <v>1</v>
          </cell>
        </row>
        <row r="4722">
          <cell r="F4722" t="str">
            <v>-37.85513 145.05133</v>
          </cell>
          <cell r="G4722">
            <v>1</v>
          </cell>
        </row>
        <row r="4723">
          <cell r="F4723" t="str">
            <v>-37.85564 145.17868</v>
          </cell>
          <cell r="G4723">
            <v>1</v>
          </cell>
        </row>
        <row r="4724">
          <cell r="F4724" t="str">
            <v>-37.85588 145.23672</v>
          </cell>
          <cell r="G4724">
            <v>1</v>
          </cell>
        </row>
        <row r="4725">
          <cell r="F4725" t="str">
            <v>-37.85622 144.88888</v>
          </cell>
          <cell r="G4725">
            <v>1</v>
          </cell>
        </row>
        <row r="4726">
          <cell r="F4726" t="str">
            <v>-37.85627 145.31469</v>
          </cell>
          <cell r="G4726">
            <v>1</v>
          </cell>
        </row>
        <row r="4727">
          <cell r="F4727" t="str">
            <v>-37.85674 144.97253</v>
          </cell>
          <cell r="G4727">
            <v>1</v>
          </cell>
        </row>
        <row r="4728">
          <cell r="F4728" t="str">
            <v>-37.85698 144.70491</v>
          </cell>
          <cell r="G4728">
            <v>1</v>
          </cell>
        </row>
        <row r="4729">
          <cell r="F4729" t="str">
            <v>-37.85715 145.02315</v>
          </cell>
          <cell r="G4729">
            <v>1</v>
          </cell>
        </row>
        <row r="4730">
          <cell r="F4730" t="str">
            <v>-37.85729 144.88026</v>
          </cell>
          <cell r="G4730">
            <v>1</v>
          </cell>
        </row>
        <row r="4731">
          <cell r="F4731" t="str">
            <v>-37.85796 145.0883</v>
          </cell>
          <cell r="G4731">
            <v>1</v>
          </cell>
        </row>
        <row r="4732">
          <cell r="F4732" t="str">
            <v>-37.85846 144.98964</v>
          </cell>
          <cell r="G4732">
            <v>1</v>
          </cell>
        </row>
        <row r="4733">
          <cell r="F4733" t="str">
            <v>-37.85857 144.72781</v>
          </cell>
          <cell r="G4733">
            <v>1</v>
          </cell>
        </row>
        <row r="4734">
          <cell r="F4734" t="str">
            <v>-37.85859 145.08228</v>
          </cell>
          <cell r="G4734">
            <v>1</v>
          </cell>
        </row>
        <row r="4735">
          <cell r="F4735" t="str">
            <v>-37.85892 144.89565</v>
          </cell>
          <cell r="G4735">
            <v>1</v>
          </cell>
        </row>
        <row r="4736">
          <cell r="F4736" t="str">
            <v>-37.85912 144.71228</v>
          </cell>
          <cell r="G4736">
            <v>1</v>
          </cell>
        </row>
        <row r="4737">
          <cell r="F4737" t="str">
            <v>-37.85916 145.17267</v>
          </cell>
          <cell r="G4737">
            <v>1</v>
          </cell>
        </row>
        <row r="4738">
          <cell r="F4738" t="str">
            <v>-37.85929 141.79599</v>
          </cell>
          <cell r="G4738">
            <v>1</v>
          </cell>
        </row>
        <row r="4739">
          <cell r="F4739" t="str">
            <v>-37.85958 145.11348</v>
          </cell>
          <cell r="G4739">
            <v>1</v>
          </cell>
        </row>
        <row r="4740">
          <cell r="F4740" t="str">
            <v>-37.8596 145.0515</v>
          </cell>
          <cell r="G4740">
            <v>1</v>
          </cell>
        </row>
        <row r="4741">
          <cell r="F4741" t="str">
            <v>-37.86001 145.15136</v>
          </cell>
          <cell r="G4741">
            <v>1</v>
          </cell>
        </row>
        <row r="4742">
          <cell r="F4742" t="str">
            <v>-37.86007 145.10713</v>
          </cell>
          <cell r="G4742">
            <v>1</v>
          </cell>
        </row>
        <row r="4743">
          <cell r="F4743" t="str">
            <v>-37.86046 145.15511</v>
          </cell>
          <cell r="G4743">
            <v>1</v>
          </cell>
        </row>
        <row r="4744">
          <cell r="F4744" t="str">
            <v>-37.86062 144.67645</v>
          </cell>
          <cell r="G4744">
            <v>1</v>
          </cell>
        </row>
        <row r="4745">
          <cell r="F4745" t="str">
            <v>-37.86077 145.2269</v>
          </cell>
          <cell r="G4745">
            <v>1</v>
          </cell>
        </row>
        <row r="4746">
          <cell r="F4746" t="str">
            <v>-37.86082 145.0658</v>
          </cell>
          <cell r="G4746">
            <v>1</v>
          </cell>
        </row>
        <row r="4747">
          <cell r="F4747" t="str">
            <v>-37.86094 145.14987</v>
          </cell>
          <cell r="G4747">
            <v>1</v>
          </cell>
        </row>
        <row r="4748">
          <cell r="F4748" t="str">
            <v>-37.86108 145.05487</v>
          </cell>
          <cell r="G4748">
            <v>1</v>
          </cell>
        </row>
        <row r="4749">
          <cell r="F4749" t="str">
            <v>-37.86111 145.25926</v>
          </cell>
          <cell r="G4749">
            <v>1</v>
          </cell>
        </row>
        <row r="4750">
          <cell r="F4750" t="str">
            <v>-37.86141 145.02731</v>
          </cell>
          <cell r="G4750">
            <v>1</v>
          </cell>
        </row>
        <row r="4751">
          <cell r="F4751" t="str">
            <v>-37.86167 144.81361</v>
          </cell>
          <cell r="G4751">
            <v>1</v>
          </cell>
        </row>
        <row r="4752">
          <cell r="F4752" t="str">
            <v>-37.86192 145.02611</v>
          </cell>
          <cell r="G4752">
            <v>1</v>
          </cell>
        </row>
        <row r="4753">
          <cell r="F4753" t="str">
            <v>-37.86229 145.28023</v>
          </cell>
          <cell r="G4753">
            <v>1</v>
          </cell>
        </row>
        <row r="4754">
          <cell r="F4754" t="str">
            <v>-37.86254 145.28938</v>
          </cell>
          <cell r="G4754">
            <v>1</v>
          </cell>
        </row>
        <row r="4755">
          <cell r="F4755" t="str">
            <v>-37.86265 145.23307</v>
          </cell>
          <cell r="G4755">
            <v>1</v>
          </cell>
        </row>
        <row r="4756">
          <cell r="F4756" t="str">
            <v>-37.86269 145.03207</v>
          </cell>
          <cell r="G4756">
            <v>1</v>
          </cell>
        </row>
        <row r="4757">
          <cell r="F4757" t="str">
            <v>-37.86275 145.35398</v>
          </cell>
          <cell r="G4757">
            <v>1</v>
          </cell>
        </row>
        <row r="4758">
          <cell r="F4758" t="str">
            <v>-37.86278 144.97637</v>
          </cell>
          <cell r="G4758">
            <v>1</v>
          </cell>
        </row>
        <row r="4759">
          <cell r="F4759" t="str">
            <v>-37.86278 145.29591</v>
          </cell>
          <cell r="G4759">
            <v>1</v>
          </cell>
        </row>
        <row r="4760">
          <cell r="F4760" t="str">
            <v>-37.86287 144.98694</v>
          </cell>
          <cell r="G4760">
            <v>1</v>
          </cell>
        </row>
        <row r="4761">
          <cell r="F4761" t="str">
            <v>-37.86349 144.72551</v>
          </cell>
          <cell r="G4761">
            <v>1</v>
          </cell>
        </row>
        <row r="4762">
          <cell r="F4762" t="str">
            <v>-37.86386 145.12343</v>
          </cell>
          <cell r="G4762">
            <v>1</v>
          </cell>
        </row>
        <row r="4763">
          <cell r="F4763" t="str">
            <v>-37.86392 145.07833</v>
          </cell>
          <cell r="G4763">
            <v>1</v>
          </cell>
        </row>
        <row r="4764">
          <cell r="F4764" t="str">
            <v>-37.86392 145.21883</v>
          </cell>
          <cell r="G4764">
            <v>1</v>
          </cell>
        </row>
        <row r="4765">
          <cell r="F4765" t="str">
            <v>-37.86397 145.05321</v>
          </cell>
          <cell r="G4765">
            <v>1</v>
          </cell>
        </row>
        <row r="4766">
          <cell r="F4766" t="str">
            <v>-37.86418 140.72822</v>
          </cell>
          <cell r="G4766">
            <v>1</v>
          </cell>
        </row>
        <row r="4767">
          <cell r="F4767" t="str">
            <v>-37.86466 145.03899</v>
          </cell>
          <cell r="G4767">
            <v>1</v>
          </cell>
        </row>
        <row r="4768">
          <cell r="F4768" t="str">
            <v>-37.86466 145.28324</v>
          </cell>
          <cell r="G4768">
            <v>1</v>
          </cell>
        </row>
        <row r="4769">
          <cell r="F4769" t="str">
            <v>-37.86509 144.84403</v>
          </cell>
          <cell r="G4769">
            <v>1</v>
          </cell>
        </row>
        <row r="4770">
          <cell r="F4770" t="str">
            <v>-37.86598 145.13255</v>
          </cell>
          <cell r="G4770">
            <v>1</v>
          </cell>
        </row>
        <row r="4771">
          <cell r="F4771" t="str">
            <v>-37.86644 145.09705</v>
          </cell>
          <cell r="G4771">
            <v>1</v>
          </cell>
        </row>
        <row r="4772">
          <cell r="F4772" t="str">
            <v>-37.86657 144.76799</v>
          </cell>
          <cell r="G4772">
            <v>1</v>
          </cell>
        </row>
        <row r="4773">
          <cell r="F4773" t="str">
            <v>-37.8667 144.99351</v>
          </cell>
          <cell r="G4773">
            <v>1</v>
          </cell>
        </row>
        <row r="4774">
          <cell r="F4774" t="str">
            <v>-37.86676 145.09244</v>
          </cell>
          <cell r="G4774">
            <v>1</v>
          </cell>
        </row>
        <row r="4775">
          <cell r="F4775" t="str">
            <v>-37.86694 144.66768</v>
          </cell>
          <cell r="G4775">
            <v>1</v>
          </cell>
        </row>
        <row r="4776">
          <cell r="F4776" t="str">
            <v>-37.86702 145.00331</v>
          </cell>
          <cell r="G4776">
            <v>1</v>
          </cell>
        </row>
        <row r="4777">
          <cell r="F4777" t="str">
            <v>-37.86731 145.22745</v>
          </cell>
          <cell r="G4777">
            <v>1</v>
          </cell>
        </row>
        <row r="4778">
          <cell r="F4778" t="str">
            <v>-37.86744 145.22277</v>
          </cell>
          <cell r="G4778">
            <v>1</v>
          </cell>
        </row>
        <row r="4779">
          <cell r="F4779" t="str">
            <v>-37.86751 144.90292</v>
          </cell>
          <cell r="G4779">
            <v>1</v>
          </cell>
        </row>
        <row r="4780">
          <cell r="F4780" t="str">
            <v>-37.86772 144.82578</v>
          </cell>
          <cell r="G4780">
            <v>1</v>
          </cell>
        </row>
        <row r="4781">
          <cell r="F4781" t="str">
            <v>-37.86786 145.10456</v>
          </cell>
          <cell r="G4781">
            <v>1</v>
          </cell>
        </row>
        <row r="4782">
          <cell r="F4782" t="str">
            <v>-37.86839 145.18795</v>
          </cell>
          <cell r="G4782">
            <v>1</v>
          </cell>
        </row>
        <row r="4783">
          <cell r="F4783" t="str">
            <v>-37.86847 144.6977</v>
          </cell>
          <cell r="G4783">
            <v>1</v>
          </cell>
        </row>
        <row r="4784">
          <cell r="F4784" t="str">
            <v>-37.86851 145.16561</v>
          </cell>
          <cell r="G4784">
            <v>1</v>
          </cell>
        </row>
        <row r="4785">
          <cell r="F4785" t="str">
            <v>-37.86859 145.26803</v>
          </cell>
          <cell r="G4785">
            <v>1</v>
          </cell>
        </row>
        <row r="4786">
          <cell r="F4786" t="str">
            <v>-37.86915 145.16437</v>
          </cell>
          <cell r="G4786">
            <v>1</v>
          </cell>
        </row>
        <row r="4787">
          <cell r="F4787" t="str">
            <v>-37.86948 145.0004</v>
          </cell>
          <cell r="G4787">
            <v>1</v>
          </cell>
        </row>
        <row r="4788">
          <cell r="F4788" t="str">
            <v>-37.86981 145.07357</v>
          </cell>
          <cell r="G4788">
            <v>1</v>
          </cell>
        </row>
        <row r="4789">
          <cell r="F4789" t="str">
            <v>-37.86984 145.13473</v>
          </cell>
          <cell r="G4789">
            <v>1</v>
          </cell>
        </row>
        <row r="4790">
          <cell r="F4790" t="str">
            <v>-37.86994 145.17582</v>
          </cell>
          <cell r="G4790">
            <v>1</v>
          </cell>
        </row>
        <row r="4791">
          <cell r="F4791" t="str">
            <v>-37.87025 144.76434</v>
          </cell>
          <cell r="G4791">
            <v>1</v>
          </cell>
        </row>
        <row r="4792">
          <cell r="F4792" t="str">
            <v>-37.87028 144.81167</v>
          </cell>
          <cell r="G4792">
            <v>1</v>
          </cell>
        </row>
        <row r="4793">
          <cell r="F4793" t="str">
            <v>-37.87028 144.988</v>
          </cell>
          <cell r="G4793">
            <v>1</v>
          </cell>
        </row>
        <row r="4794">
          <cell r="F4794" t="str">
            <v>-37.87052 144.76148</v>
          </cell>
          <cell r="G4794">
            <v>1</v>
          </cell>
        </row>
        <row r="4795">
          <cell r="F4795" t="str">
            <v>-37.87059 145.13259</v>
          </cell>
          <cell r="G4795">
            <v>1</v>
          </cell>
        </row>
        <row r="4796">
          <cell r="F4796" t="str">
            <v>-37.87071 144.78128</v>
          </cell>
          <cell r="G4796">
            <v>1</v>
          </cell>
        </row>
        <row r="4797">
          <cell r="F4797" t="str">
            <v>-37.8712 145.01171</v>
          </cell>
          <cell r="G4797">
            <v>1</v>
          </cell>
        </row>
        <row r="4798">
          <cell r="F4798" t="str">
            <v>-37.8718 144.99779</v>
          </cell>
          <cell r="G4798">
            <v>1</v>
          </cell>
        </row>
        <row r="4799">
          <cell r="F4799" t="str">
            <v>-37.87205 144.6952</v>
          </cell>
          <cell r="G4799">
            <v>1</v>
          </cell>
        </row>
        <row r="4800">
          <cell r="F4800" t="str">
            <v>-37.87214 144.76838</v>
          </cell>
          <cell r="G4800">
            <v>1</v>
          </cell>
        </row>
        <row r="4801">
          <cell r="F4801" t="str">
            <v>-37.87289 144.98361</v>
          </cell>
          <cell r="G4801">
            <v>1</v>
          </cell>
        </row>
        <row r="4802">
          <cell r="F4802" t="str">
            <v>-37.87324 145.15558</v>
          </cell>
          <cell r="G4802">
            <v>1</v>
          </cell>
        </row>
        <row r="4803">
          <cell r="F4803" t="str">
            <v>-37.87335 145.04887</v>
          </cell>
          <cell r="G4803">
            <v>1</v>
          </cell>
        </row>
        <row r="4804">
          <cell r="F4804" t="str">
            <v>-37.8734 148.00323</v>
          </cell>
          <cell r="G4804">
            <v>1</v>
          </cell>
        </row>
        <row r="4805">
          <cell r="F4805" t="str">
            <v>-37.87367 144.98735</v>
          </cell>
          <cell r="G4805">
            <v>1</v>
          </cell>
        </row>
        <row r="4806">
          <cell r="F4806" t="str">
            <v>-37.87412 145.14875</v>
          </cell>
          <cell r="G4806">
            <v>1</v>
          </cell>
        </row>
        <row r="4807">
          <cell r="F4807" t="str">
            <v>-37.87436 145.00135</v>
          </cell>
          <cell r="G4807">
            <v>1</v>
          </cell>
        </row>
        <row r="4808">
          <cell r="F4808" t="str">
            <v>-37.87442 145.00369</v>
          </cell>
          <cell r="G4808">
            <v>1</v>
          </cell>
        </row>
        <row r="4809">
          <cell r="F4809" t="str">
            <v>-37.87501 145.22016</v>
          </cell>
          <cell r="G4809">
            <v>1</v>
          </cell>
        </row>
        <row r="4810">
          <cell r="F4810" t="str">
            <v>-37.87502 145.27567</v>
          </cell>
          <cell r="G4810">
            <v>1</v>
          </cell>
        </row>
        <row r="4811">
          <cell r="F4811" t="str">
            <v>-37.87575 144.66866</v>
          </cell>
          <cell r="G4811">
            <v>1</v>
          </cell>
        </row>
        <row r="4812">
          <cell r="F4812" t="str">
            <v>-37.8758 144.98829</v>
          </cell>
          <cell r="G4812">
            <v>1</v>
          </cell>
        </row>
        <row r="4813">
          <cell r="F4813" t="str">
            <v>-37.87584 144.69364</v>
          </cell>
          <cell r="G4813">
            <v>1</v>
          </cell>
        </row>
        <row r="4814">
          <cell r="F4814" t="str">
            <v>-37.87586 145.40953</v>
          </cell>
          <cell r="G4814">
            <v>1</v>
          </cell>
        </row>
        <row r="4815">
          <cell r="F4815" t="str">
            <v>-37.87599 145.24334</v>
          </cell>
          <cell r="G4815">
            <v>1</v>
          </cell>
        </row>
        <row r="4816">
          <cell r="F4816" t="str">
            <v>-37.87602 145.04211</v>
          </cell>
          <cell r="G4816">
            <v>1</v>
          </cell>
        </row>
        <row r="4817">
          <cell r="F4817" t="str">
            <v>-37.87648 145.13521</v>
          </cell>
          <cell r="G4817">
            <v>1</v>
          </cell>
        </row>
        <row r="4818">
          <cell r="F4818" t="str">
            <v>-37.87653 142.28934</v>
          </cell>
          <cell r="G4818">
            <v>1</v>
          </cell>
        </row>
        <row r="4819">
          <cell r="F4819" t="str">
            <v>-37.87663 145.22141</v>
          </cell>
          <cell r="G4819">
            <v>1</v>
          </cell>
        </row>
        <row r="4820">
          <cell r="F4820" t="str">
            <v>-37.87676 144.65776</v>
          </cell>
          <cell r="G4820">
            <v>1</v>
          </cell>
        </row>
        <row r="4821">
          <cell r="F4821" t="str">
            <v>-37.87704 147.82685</v>
          </cell>
          <cell r="G4821">
            <v>1</v>
          </cell>
        </row>
        <row r="4822">
          <cell r="F4822" t="str">
            <v>-37.87706 145.2152</v>
          </cell>
          <cell r="G4822">
            <v>1</v>
          </cell>
        </row>
        <row r="4823">
          <cell r="F4823" t="str">
            <v>-37.87795 145.01134</v>
          </cell>
          <cell r="G4823">
            <v>1</v>
          </cell>
        </row>
        <row r="4824">
          <cell r="F4824" t="str">
            <v>-37.8782 145.0652</v>
          </cell>
          <cell r="G4824">
            <v>1</v>
          </cell>
        </row>
        <row r="4825">
          <cell r="F4825" t="str">
            <v>-37.87837 145.25339</v>
          </cell>
          <cell r="G4825">
            <v>1</v>
          </cell>
        </row>
        <row r="4826">
          <cell r="F4826" t="str">
            <v>-37.87879 145.10953</v>
          </cell>
          <cell r="G4826">
            <v>1</v>
          </cell>
        </row>
        <row r="4827">
          <cell r="F4827" t="str">
            <v>-37.87899 145.12751</v>
          </cell>
          <cell r="G4827">
            <v>1</v>
          </cell>
        </row>
        <row r="4828">
          <cell r="F4828" t="str">
            <v>-37.88 144.67973</v>
          </cell>
          <cell r="G4828">
            <v>1</v>
          </cell>
        </row>
        <row r="4829">
          <cell r="F4829" t="str">
            <v>-37.88004 145.06682</v>
          </cell>
          <cell r="G4829">
            <v>1</v>
          </cell>
        </row>
        <row r="4830">
          <cell r="F4830" t="str">
            <v>-37.88026 145.06256</v>
          </cell>
          <cell r="G4830">
            <v>1</v>
          </cell>
        </row>
        <row r="4831">
          <cell r="F4831" t="str">
            <v>-37.88045 145.08196</v>
          </cell>
          <cell r="G4831">
            <v>1</v>
          </cell>
        </row>
        <row r="4832">
          <cell r="F4832" t="str">
            <v>-37.8805 144.74401</v>
          </cell>
          <cell r="G4832">
            <v>1</v>
          </cell>
        </row>
        <row r="4833">
          <cell r="F4833" t="str">
            <v>-37.88084 145.2437</v>
          </cell>
          <cell r="G4833">
            <v>1</v>
          </cell>
        </row>
        <row r="4834">
          <cell r="F4834" t="str">
            <v>-37.88088 145.01577</v>
          </cell>
          <cell r="G4834">
            <v>1</v>
          </cell>
        </row>
        <row r="4835">
          <cell r="F4835" t="str">
            <v>-37.88112 144.98926</v>
          </cell>
          <cell r="G4835">
            <v>1</v>
          </cell>
        </row>
        <row r="4836">
          <cell r="F4836" t="str">
            <v>-37.88172 144.68903</v>
          </cell>
          <cell r="G4836">
            <v>1</v>
          </cell>
        </row>
        <row r="4837">
          <cell r="F4837" t="str">
            <v>-37.88172 145.17802</v>
          </cell>
          <cell r="G4837">
            <v>1</v>
          </cell>
        </row>
        <row r="4838">
          <cell r="F4838" t="str">
            <v>-37.88177 145.2638</v>
          </cell>
          <cell r="G4838">
            <v>1</v>
          </cell>
        </row>
        <row r="4839">
          <cell r="F4839" t="str">
            <v>-37.88197 144.73582</v>
          </cell>
          <cell r="G4839">
            <v>1</v>
          </cell>
        </row>
        <row r="4840">
          <cell r="F4840" t="str">
            <v>-37.88204 145.00178</v>
          </cell>
          <cell r="G4840">
            <v>1</v>
          </cell>
        </row>
        <row r="4841">
          <cell r="F4841" t="str">
            <v>-37.88205 144.78182</v>
          </cell>
          <cell r="G4841">
            <v>1</v>
          </cell>
        </row>
        <row r="4842">
          <cell r="F4842" t="str">
            <v>-37.88247 145.23001</v>
          </cell>
          <cell r="G4842">
            <v>1</v>
          </cell>
        </row>
        <row r="4843">
          <cell r="F4843" t="str">
            <v>-37.88369 145.18297</v>
          </cell>
          <cell r="G4843">
            <v>1</v>
          </cell>
        </row>
        <row r="4844">
          <cell r="F4844" t="str">
            <v>-37.88376 145.00878</v>
          </cell>
          <cell r="G4844">
            <v>1</v>
          </cell>
        </row>
        <row r="4845">
          <cell r="F4845" t="str">
            <v>-37.88432 145.00574</v>
          </cell>
          <cell r="G4845">
            <v>1</v>
          </cell>
        </row>
        <row r="4846">
          <cell r="F4846" t="str">
            <v>-37.88448 145.2972</v>
          </cell>
          <cell r="G4846">
            <v>1</v>
          </cell>
        </row>
        <row r="4847">
          <cell r="F4847" t="str">
            <v>-37.88499 145.37129</v>
          </cell>
          <cell r="G4847">
            <v>1</v>
          </cell>
        </row>
        <row r="4848">
          <cell r="F4848" t="str">
            <v>-37.88507 144.75898</v>
          </cell>
          <cell r="G4848">
            <v>1</v>
          </cell>
        </row>
        <row r="4849">
          <cell r="F4849" t="str">
            <v>-37.88526 144.67565</v>
          </cell>
          <cell r="G4849">
            <v>1</v>
          </cell>
        </row>
        <row r="4850">
          <cell r="F4850" t="str">
            <v>-37.88644 145.27039</v>
          </cell>
          <cell r="G4850">
            <v>1</v>
          </cell>
        </row>
        <row r="4851">
          <cell r="F4851" t="str">
            <v>-37.88661 145.00122</v>
          </cell>
          <cell r="G4851">
            <v>1</v>
          </cell>
        </row>
        <row r="4852">
          <cell r="F4852" t="str">
            <v>-37.88676 144.65827</v>
          </cell>
          <cell r="G4852">
            <v>1</v>
          </cell>
        </row>
        <row r="4853">
          <cell r="F4853" t="str">
            <v>-37.88691 145.02033</v>
          </cell>
          <cell r="G4853">
            <v>1</v>
          </cell>
        </row>
        <row r="4854">
          <cell r="F4854" t="str">
            <v>-37.88729 144.61351</v>
          </cell>
          <cell r="G4854">
            <v>1</v>
          </cell>
        </row>
        <row r="4855">
          <cell r="F4855" t="str">
            <v>-37.88739 145.15213</v>
          </cell>
          <cell r="G4855">
            <v>1</v>
          </cell>
        </row>
        <row r="4856">
          <cell r="F4856" t="str">
            <v>-37.88765 145.15152</v>
          </cell>
          <cell r="G4856">
            <v>1</v>
          </cell>
        </row>
        <row r="4857">
          <cell r="F4857" t="str">
            <v>-37.88771 145.05382</v>
          </cell>
          <cell r="G4857">
            <v>1</v>
          </cell>
        </row>
        <row r="4858">
          <cell r="F4858" t="str">
            <v>-37.8881 145.02608</v>
          </cell>
          <cell r="G4858">
            <v>1</v>
          </cell>
        </row>
        <row r="4859">
          <cell r="F4859" t="str">
            <v>-37.88838 145.14006</v>
          </cell>
          <cell r="G4859">
            <v>1</v>
          </cell>
        </row>
        <row r="4860">
          <cell r="F4860" t="str">
            <v>-37.88851 145.03974</v>
          </cell>
          <cell r="G4860">
            <v>1</v>
          </cell>
        </row>
        <row r="4861">
          <cell r="F4861" t="str">
            <v>-37.88885 145.24806</v>
          </cell>
          <cell r="G4861">
            <v>1</v>
          </cell>
        </row>
        <row r="4862">
          <cell r="F4862" t="str">
            <v>-37.88897 145.1158</v>
          </cell>
          <cell r="G4862">
            <v>1</v>
          </cell>
        </row>
        <row r="4863">
          <cell r="F4863" t="str">
            <v>-37.88937 145.01045</v>
          </cell>
          <cell r="G4863">
            <v>1</v>
          </cell>
        </row>
        <row r="4864">
          <cell r="F4864" t="str">
            <v>-37.8894 145.03776</v>
          </cell>
          <cell r="G4864">
            <v>1</v>
          </cell>
        </row>
        <row r="4865">
          <cell r="F4865" t="str">
            <v>-37.89001 144.65561</v>
          </cell>
          <cell r="G4865">
            <v>1</v>
          </cell>
        </row>
        <row r="4866">
          <cell r="F4866" t="str">
            <v>-37.89054 144.70074</v>
          </cell>
          <cell r="G4866">
            <v>1</v>
          </cell>
        </row>
        <row r="4867">
          <cell r="F4867" t="str">
            <v>-37.89127 145.00032</v>
          </cell>
          <cell r="G4867">
            <v>1</v>
          </cell>
        </row>
        <row r="4868">
          <cell r="F4868" t="str">
            <v>-37.89136 145.14502</v>
          </cell>
          <cell r="G4868">
            <v>1</v>
          </cell>
        </row>
        <row r="4869">
          <cell r="F4869" t="str">
            <v>-37.89152 145.06597</v>
          </cell>
          <cell r="G4869">
            <v>1</v>
          </cell>
        </row>
        <row r="4870">
          <cell r="F4870" t="str">
            <v>-37.89233 145.0811</v>
          </cell>
          <cell r="G4870">
            <v>1</v>
          </cell>
        </row>
        <row r="4871">
          <cell r="F4871" t="str">
            <v>-37.89265 145.39321</v>
          </cell>
          <cell r="G4871">
            <v>1</v>
          </cell>
        </row>
        <row r="4872">
          <cell r="F4872" t="str">
            <v>-37.89274 145.02167</v>
          </cell>
          <cell r="G4872">
            <v>1</v>
          </cell>
        </row>
        <row r="4873">
          <cell r="F4873" t="str">
            <v>-37.89342 144.72487</v>
          </cell>
          <cell r="G4873">
            <v>1</v>
          </cell>
        </row>
        <row r="4874">
          <cell r="F4874" t="str">
            <v>-37.89363 145.21999</v>
          </cell>
          <cell r="G4874">
            <v>1</v>
          </cell>
        </row>
        <row r="4875">
          <cell r="F4875" t="str">
            <v>-37.8937 145.31333</v>
          </cell>
          <cell r="G4875">
            <v>1</v>
          </cell>
        </row>
        <row r="4876">
          <cell r="F4876" t="str">
            <v>-37.89383 144.7544</v>
          </cell>
          <cell r="G4876">
            <v>1</v>
          </cell>
        </row>
        <row r="4877">
          <cell r="F4877" t="str">
            <v>-37.89395 144.76029</v>
          </cell>
          <cell r="G4877">
            <v>1</v>
          </cell>
        </row>
        <row r="4878">
          <cell r="F4878" t="str">
            <v>-37.89454 145.08895</v>
          </cell>
          <cell r="G4878">
            <v>1</v>
          </cell>
        </row>
        <row r="4879">
          <cell r="F4879" t="str">
            <v>-37.8946 145.15749</v>
          </cell>
          <cell r="G4879">
            <v>1</v>
          </cell>
        </row>
        <row r="4880">
          <cell r="F4880" t="str">
            <v>-37.89476 144.61856</v>
          </cell>
          <cell r="G4880">
            <v>1</v>
          </cell>
        </row>
        <row r="4881">
          <cell r="F4881" t="str">
            <v>-37.89478 145.26424</v>
          </cell>
          <cell r="G4881">
            <v>1</v>
          </cell>
        </row>
        <row r="4882">
          <cell r="F4882" t="str">
            <v>-37.89508 145.08329</v>
          </cell>
          <cell r="G4882">
            <v>1</v>
          </cell>
        </row>
        <row r="4883">
          <cell r="F4883" t="str">
            <v>-37.89509 144.64713</v>
          </cell>
          <cell r="G4883">
            <v>1</v>
          </cell>
        </row>
        <row r="4884">
          <cell r="F4884" t="str">
            <v>-37.89511 145.28959</v>
          </cell>
          <cell r="G4884">
            <v>1</v>
          </cell>
        </row>
        <row r="4885">
          <cell r="F4885" t="str">
            <v>-37.89527 145.08737</v>
          </cell>
          <cell r="G4885">
            <v>1</v>
          </cell>
        </row>
        <row r="4886">
          <cell r="F4886" t="str">
            <v>-37.89584 144.74748</v>
          </cell>
          <cell r="G4886">
            <v>1</v>
          </cell>
        </row>
        <row r="4887">
          <cell r="F4887" t="str">
            <v>-37.89642 144.62284</v>
          </cell>
          <cell r="G4887">
            <v>1</v>
          </cell>
        </row>
        <row r="4888">
          <cell r="F4888" t="str">
            <v>-37.89697 144.63998</v>
          </cell>
          <cell r="G4888">
            <v>1</v>
          </cell>
        </row>
        <row r="4889">
          <cell r="F4889" t="str">
            <v>-37.89718 145.17524</v>
          </cell>
          <cell r="G4889">
            <v>1</v>
          </cell>
        </row>
        <row r="4890">
          <cell r="F4890" t="str">
            <v>-37.89763 145.10108</v>
          </cell>
          <cell r="G4890">
            <v>1</v>
          </cell>
        </row>
        <row r="4891">
          <cell r="F4891" t="str">
            <v>-37.89771 144.63783</v>
          </cell>
          <cell r="G4891">
            <v>1</v>
          </cell>
        </row>
        <row r="4892">
          <cell r="F4892" t="str">
            <v>-37.89772 145.04448</v>
          </cell>
          <cell r="G4892">
            <v>1</v>
          </cell>
        </row>
        <row r="4893">
          <cell r="F4893" t="str">
            <v>-37.89779 144.64005</v>
          </cell>
          <cell r="G4893">
            <v>1</v>
          </cell>
        </row>
        <row r="4894">
          <cell r="F4894" t="str">
            <v>-37.89811 145.11375</v>
          </cell>
          <cell r="G4894">
            <v>1</v>
          </cell>
        </row>
        <row r="4895">
          <cell r="F4895" t="str">
            <v>-37.89828 145.07626</v>
          </cell>
          <cell r="G4895">
            <v>1</v>
          </cell>
        </row>
        <row r="4896">
          <cell r="F4896" t="str">
            <v>-37.89828 145.16852</v>
          </cell>
          <cell r="G4896">
            <v>1</v>
          </cell>
        </row>
        <row r="4897">
          <cell r="F4897" t="str">
            <v>-37.89901 145.05314</v>
          </cell>
          <cell r="G4897">
            <v>1</v>
          </cell>
        </row>
        <row r="4898">
          <cell r="F4898" t="str">
            <v>-37.89953 145.04079</v>
          </cell>
          <cell r="G4898">
            <v>1</v>
          </cell>
        </row>
        <row r="4899">
          <cell r="F4899" t="str">
            <v>-37.89957 145.1906</v>
          </cell>
          <cell r="G4899">
            <v>1</v>
          </cell>
        </row>
        <row r="4900">
          <cell r="F4900" t="str">
            <v>-37.89977 145.03344</v>
          </cell>
          <cell r="G4900">
            <v>1</v>
          </cell>
        </row>
        <row r="4901">
          <cell r="F4901" t="str">
            <v>-37.90064 145.03828</v>
          </cell>
          <cell r="G4901">
            <v>1</v>
          </cell>
        </row>
        <row r="4902">
          <cell r="F4902" t="str">
            <v>-37.9019 145.33119</v>
          </cell>
          <cell r="G4902">
            <v>1</v>
          </cell>
        </row>
        <row r="4903">
          <cell r="F4903" t="str">
            <v>-37.90247 145.07455</v>
          </cell>
          <cell r="G4903">
            <v>1</v>
          </cell>
        </row>
        <row r="4904">
          <cell r="F4904" t="str">
            <v>-37.90272 145.04022</v>
          </cell>
          <cell r="G4904">
            <v>1</v>
          </cell>
        </row>
        <row r="4905">
          <cell r="F4905" t="str">
            <v>-37.90297 145.15875</v>
          </cell>
          <cell r="G4905">
            <v>1</v>
          </cell>
        </row>
        <row r="4906">
          <cell r="F4906" t="str">
            <v>-37.90316 145.1647</v>
          </cell>
          <cell r="G4906">
            <v>1</v>
          </cell>
        </row>
        <row r="4907">
          <cell r="F4907" t="str">
            <v>-37.90332 145.1938</v>
          </cell>
          <cell r="G4907">
            <v>1</v>
          </cell>
        </row>
        <row r="4908">
          <cell r="F4908" t="str">
            <v>-37.90347 143.72268</v>
          </cell>
          <cell r="G4908">
            <v>1</v>
          </cell>
        </row>
        <row r="4909">
          <cell r="F4909" t="str">
            <v>-37.90369 145.00171</v>
          </cell>
          <cell r="G4909">
            <v>1</v>
          </cell>
        </row>
        <row r="4910">
          <cell r="F4910" t="str">
            <v>-37.90498 145.16553</v>
          </cell>
          <cell r="G4910">
            <v>1</v>
          </cell>
        </row>
        <row r="4911">
          <cell r="F4911" t="str">
            <v>-37.90504 144.99759</v>
          </cell>
          <cell r="G4911">
            <v>1</v>
          </cell>
        </row>
        <row r="4912">
          <cell r="F4912" t="str">
            <v>-37.90578 145.13919</v>
          </cell>
          <cell r="G4912">
            <v>1</v>
          </cell>
        </row>
        <row r="4913">
          <cell r="F4913" t="str">
            <v>-37.90652 145.09006</v>
          </cell>
          <cell r="G4913">
            <v>1</v>
          </cell>
        </row>
        <row r="4914">
          <cell r="F4914" t="str">
            <v>-37.90679 145.34392</v>
          </cell>
          <cell r="G4914">
            <v>1</v>
          </cell>
        </row>
        <row r="4915">
          <cell r="F4915" t="str">
            <v>-37.90691 144.66588</v>
          </cell>
          <cell r="G4915">
            <v>1</v>
          </cell>
        </row>
        <row r="4916">
          <cell r="F4916" t="str">
            <v>-37.90691 144.99817</v>
          </cell>
          <cell r="G4916">
            <v>1</v>
          </cell>
        </row>
        <row r="4917">
          <cell r="F4917" t="str">
            <v>-37.90727 145.26438</v>
          </cell>
          <cell r="G4917">
            <v>1</v>
          </cell>
        </row>
        <row r="4918">
          <cell r="F4918" t="str">
            <v>-37.90758 145.07697</v>
          </cell>
          <cell r="G4918">
            <v>1</v>
          </cell>
        </row>
        <row r="4919">
          <cell r="F4919" t="str">
            <v>-37.9087 145.08021</v>
          </cell>
          <cell r="G4919">
            <v>1</v>
          </cell>
        </row>
        <row r="4920">
          <cell r="F4920" t="str">
            <v>-37.90886 145.01218</v>
          </cell>
          <cell r="G4920">
            <v>1</v>
          </cell>
        </row>
        <row r="4921">
          <cell r="F4921" t="str">
            <v>-37.9093 144.99023</v>
          </cell>
          <cell r="G4921">
            <v>1</v>
          </cell>
        </row>
        <row r="4922">
          <cell r="F4922" t="str">
            <v>-37.90939 145.12159</v>
          </cell>
          <cell r="G4922">
            <v>1</v>
          </cell>
        </row>
        <row r="4923">
          <cell r="F4923" t="str">
            <v>-37.90994 144.9984</v>
          </cell>
          <cell r="G4923">
            <v>1</v>
          </cell>
        </row>
        <row r="4924">
          <cell r="F4924" t="str">
            <v>-37.90997 145.27108</v>
          </cell>
          <cell r="G4924">
            <v>1</v>
          </cell>
        </row>
        <row r="4925">
          <cell r="F4925" t="str">
            <v>-37.90997 147.72186</v>
          </cell>
          <cell r="G4925">
            <v>1</v>
          </cell>
        </row>
        <row r="4926">
          <cell r="F4926" t="str">
            <v>-37.91031 144.65884</v>
          </cell>
          <cell r="G4926">
            <v>1</v>
          </cell>
        </row>
        <row r="4927">
          <cell r="F4927" t="str">
            <v>-37.9107 145.3548</v>
          </cell>
          <cell r="G4927">
            <v>1</v>
          </cell>
        </row>
        <row r="4928">
          <cell r="F4928" t="str">
            <v>-37.91078 144.99173</v>
          </cell>
          <cell r="G4928">
            <v>1</v>
          </cell>
        </row>
        <row r="4929">
          <cell r="F4929" t="str">
            <v>-37.91129 145.24734</v>
          </cell>
          <cell r="G4929">
            <v>1</v>
          </cell>
        </row>
        <row r="4930">
          <cell r="F4930" t="str">
            <v>-37.9114 140.56616</v>
          </cell>
          <cell r="G4930">
            <v>1</v>
          </cell>
        </row>
        <row r="4931">
          <cell r="F4931" t="str">
            <v>-37.91146 145.04045</v>
          </cell>
          <cell r="G4931">
            <v>1</v>
          </cell>
        </row>
        <row r="4932">
          <cell r="F4932" t="str">
            <v>-37.91175 145.01751</v>
          </cell>
          <cell r="G4932">
            <v>1</v>
          </cell>
        </row>
        <row r="4933">
          <cell r="F4933" t="str">
            <v>-37.91214 145.06561</v>
          </cell>
          <cell r="G4933">
            <v>1</v>
          </cell>
        </row>
        <row r="4934">
          <cell r="F4934" t="str">
            <v>-37.91241 145.17453</v>
          </cell>
          <cell r="G4934">
            <v>1</v>
          </cell>
        </row>
        <row r="4935">
          <cell r="F4935" t="str">
            <v>-37.91262 145.12789</v>
          </cell>
          <cell r="G4935">
            <v>1</v>
          </cell>
        </row>
        <row r="4936">
          <cell r="F4936" t="str">
            <v>-37.91276 145.10257</v>
          </cell>
          <cell r="G4936">
            <v>1</v>
          </cell>
        </row>
        <row r="4937">
          <cell r="F4937" t="str">
            <v>-37.91282 145.08547</v>
          </cell>
          <cell r="G4937">
            <v>1</v>
          </cell>
        </row>
        <row r="4938">
          <cell r="F4938" t="str">
            <v>-37.91309 145.00193</v>
          </cell>
          <cell r="G4938">
            <v>1</v>
          </cell>
        </row>
        <row r="4939">
          <cell r="F4939" t="str">
            <v>-37.91363 145.36939</v>
          </cell>
          <cell r="G4939">
            <v>1</v>
          </cell>
        </row>
        <row r="4940">
          <cell r="F4940" t="str">
            <v>-37.91386 145.18482</v>
          </cell>
          <cell r="G4940">
            <v>1</v>
          </cell>
        </row>
        <row r="4941">
          <cell r="F4941" t="str">
            <v>-37.91407 145.23815</v>
          </cell>
          <cell r="G4941">
            <v>1</v>
          </cell>
        </row>
        <row r="4942">
          <cell r="F4942" t="str">
            <v>-37.91496 145.12697</v>
          </cell>
          <cell r="G4942">
            <v>1</v>
          </cell>
        </row>
        <row r="4943">
          <cell r="F4943" t="str">
            <v>-37.91508 145.47497</v>
          </cell>
          <cell r="G4943">
            <v>1</v>
          </cell>
        </row>
        <row r="4944">
          <cell r="F4944" t="str">
            <v>-37.9158 145.01558</v>
          </cell>
          <cell r="G4944">
            <v>1</v>
          </cell>
        </row>
        <row r="4945">
          <cell r="F4945" t="str">
            <v>-37.91688 145.26333</v>
          </cell>
          <cell r="G4945">
            <v>1</v>
          </cell>
        </row>
        <row r="4946">
          <cell r="F4946" t="str">
            <v>-37.91706 145.26189</v>
          </cell>
          <cell r="G4946">
            <v>1</v>
          </cell>
        </row>
        <row r="4947">
          <cell r="F4947" t="str">
            <v>-37.91709 145.32268</v>
          </cell>
          <cell r="G4947">
            <v>1</v>
          </cell>
        </row>
        <row r="4948">
          <cell r="F4948" t="str">
            <v>-37.91741 145.03149</v>
          </cell>
          <cell r="G4948">
            <v>1</v>
          </cell>
        </row>
        <row r="4949">
          <cell r="F4949" t="str">
            <v>-37.91741 145.13857</v>
          </cell>
          <cell r="G4949">
            <v>1</v>
          </cell>
        </row>
        <row r="4950">
          <cell r="F4950" t="str">
            <v>-37.91763 141.27432</v>
          </cell>
          <cell r="G4950">
            <v>1</v>
          </cell>
        </row>
        <row r="4951">
          <cell r="F4951" t="str">
            <v>-37.91826 145.06</v>
          </cell>
          <cell r="G4951">
            <v>1</v>
          </cell>
        </row>
        <row r="4952">
          <cell r="F4952" t="str">
            <v>-37.91847 145.25048</v>
          </cell>
          <cell r="G4952">
            <v>1</v>
          </cell>
        </row>
        <row r="4953">
          <cell r="F4953" t="str">
            <v>-37.91974 145.12602</v>
          </cell>
          <cell r="G4953">
            <v>1</v>
          </cell>
        </row>
        <row r="4954">
          <cell r="F4954" t="str">
            <v>-37.92034 145.0212</v>
          </cell>
          <cell r="G4954">
            <v>1</v>
          </cell>
        </row>
        <row r="4955">
          <cell r="F4955" t="str">
            <v>-37.92044 145.04157</v>
          </cell>
          <cell r="G4955">
            <v>1</v>
          </cell>
        </row>
        <row r="4956">
          <cell r="F4956" t="str">
            <v>-37.92074 145.08736</v>
          </cell>
          <cell r="G4956">
            <v>1</v>
          </cell>
        </row>
        <row r="4957">
          <cell r="F4957" t="str">
            <v>-37.92093 145.0259</v>
          </cell>
          <cell r="G4957">
            <v>1</v>
          </cell>
        </row>
        <row r="4958">
          <cell r="F4958" t="str">
            <v>-37.92111 145.40755</v>
          </cell>
          <cell r="G4958">
            <v>1</v>
          </cell>
        </row>
        <row r="4959">
          <cell r="F4959" t="str">
            <v>-37.92129 145.041</v>
          </cell>
          <cell r="G4959">
            <v>1</v>
          </cell>
        </row>
        <row r="4960">
          <cell r="F4960" t="str">
            <v>-37.9225 145.01565</v>
          </cell>
          <cell r="G4960">
            <v>1</v>
          </cell>
        </row>
        <row r="4961">
          <cell r="F4961" t="str">
            <v>-37.92257 145.25724</v>
          </cell>
          <cell r="G4961">
            <v>1</v>
          </cell>
        </row>
        <row r="4962">
          <cell r="F4962" t="str">
            <v>-37.92262 145.16616</v>
          </cell>
          <cell r="G4962">
            <v>1</v>
          </cell>
        </row>
        <row r="4963">
          <cell r="F4963" t="str">
            <v>-37.923 145.07226</v>
          </cell>
          <cell r="G4963">
            <v>1</v>
          </cell>
        </row>
        <row r="4964">
          <cell r="F4964" t="str">
            <v>-37.923 145.24452</v>
          </cell>
          <cell r="G4964">
            <v>1</v>
          </cell>
        </row>
        <row r="4965">
          <cell r="F4965" t="str">
            <v>-37.92437 145.19492</v>
          </cell>
          <cell r="G4965">
            <v>1</v>
          </cell>
        </row>
        <row r="4966">
          <cell r="F4966" t="str">
            <v>-37.92499 145.03102</v>
          </cell>
          <cell r="G4966">
            <v>1</v>
          </cell>
        </row>
        <row r="4967">
          <cell r="F4967" t="str">
            <v>-37.92506 145.1145</v>
          </cell>
          <cell r="G4967">
            <v>1</v>
          </cell>
        </row>
        <row r="4968">
          <cell r="F4968" t="str">
            <v>-37.92511 144.99678</v>
          </cell>
          <cell r="G4968">
            <v>1</v>
          </cell>
        </row>
        <row r="4969">
          <cell r="F4969" t="str">
            <v>-37.92707 144.99403</v>
          </cell>
          <cell r="G4969">
            <v>1</v>
          </cell>
        </row>
        <row r="4970">
          <cell r="F4970" t="str">
            <v>-37.92728 145.1073</v>
          </cell>
          <cell r="G4970">
            <v>1</v>
          </cell>
        </row>
        <row r="4971">
          <cell r="F4971" t="str">
            <v>-37.92765 145.1729</v>
          </cell>
          <cell r="G4971">
            <v>1</v>
          </cell>
        </row>
        <row r="4972">
          <cell r="F4972" t="str">
            <v>-37.92768 145.07978</v>
          </cell>
          <cell r="G4972">
            <v>1</v>
          </cell>
        </row>
        <row r="4973">
          <cell r="F4973" t="str">
            <v>-37.92775 145.06335</v>
          </cell>
          <cell r="G4973">
            <v>1</v>
          </cell>
        </row>
        <row r="4974">
          <cell r="F4974" t="str">
            <v>-37.92806 145.23569</v>
          </cell>
          <cell r="G4974">
            <v>1</v>
          </cell>
        </row>
        <row r="4975">
          <cell r="F4975" t="str">
            <v>-37.92819 145.11739</v>
          </cell>
          <cell r="G4975">
            <v>1</v>
          </cell>
        </row>
        <row r="4976">
          <cell r="F4976" t="str">
            <v>-37.92825 145.3569</v>
          </cell>
          <cell r="G4976">
            <v>1</v>
          </cell>
        </row>
        <row r="4977">
          <cell r="F4977" t="str">
            <v>-37.92878 145.25307</v>
          </cell>
          <cell r="G4977">
            <v>1</v>
          </cell>
        </row>
        <row r="4978">
          <cell r="F4978" t="str">
            <v>-37.92882 145.05831</v>
          </cell>
          <cell r="G4978">
            <v>1</v>
          </cell>
        </row>
        <row r="4979">
          <cell r="F4979" t="str">
            <v>-37.92929 145.06667</v>
          </cell>
          <cell r="G4979">
            <v>1</v>
          </cell>
        </row>
        <row r="4980">
          <cell r="F4980" t="str">
            <v>-37.92946 145.00728</v>
          </cell>
          <cell r="G4980">
            <v>1</v>
          </cell>
        </row>
        <row r="4981">
          <cell r="F4981" t="str">
            <v>-37.92952 144.9936</v>
          </cell>
          <cell r="G4981">
            <v>1</v>
          </cell>
        </row>
        <row r="4982">
          <cell r="F4982" t="str">
            <v>-37.92991 145.00709</v>
          </cell>
          <cell r="G4982">
            <v>1</v>
          </cell>
        </row>
        <row r="4983">
          <cell r="F4983" t="str">
            <v>-37.93126 145.24107</v>
          </cell>
          <cell r="G4983">
            <v>1</v>
          </cell>
        </row>
        <row r="4984">
          <cell r="F4984" t="str">
            <v>-37.93152 145.18165</v>
          </cell>
          <cell r="G4984">
            <v>1</v>
          </cell>
        </row>
        <row r="4985">
          <cell r="F4985" t="str">
            <v>-37.93221 145.44305</v>
          </cell>
          <cell r="G4985">
            <v>1</v>
          </cell>
        </row>
        <row r="4986">
          <cell r="F4986" t="str">
            <v>-37.93312 145.01318</v>
          </cell>
          <cell r="G4986">
            <v>1</v>
          </cell>
        </row>
        <row r="4987">
          <cell r="F4987" t="str">
            <v>-37.93315 145.19918</v>
          </cell>
          <cell r="G4987">
            <v>1</v>
          </cell>
        </row>
        <row r="4988">
          <cell r="F4988" t="str">
            <v>-37.93452 145.0694</v>
          </cell>
          <cell r="G4988">
            <v>1</v>
          </cell>
        </row>
        <row r="4989">
          <cell r="F4989" t="str">
            <v>-37.9349 145.48391</v>
          </cell>
          <cell r="G4989">
            <v>1</v>
          </cell>
        </row>
        <row r="4990">
          <cell r="F4990" t="str">
            <v>-37.93527 145.05084</v>
          </cell>
          <cell r="G4990">
            <v>1</v>
          </cell>
        </row>
        <row r="4991">
          <cell r="F4991" t="str">
            <v>-37.93571 145.082</v>
          </cell>
          <cell r="G4991">
            <v>1</v>
          </cell>
        </row>
        <row r="4992">
          <cell r="F4992" t="str">
            <v>-37.9361 145.06066</v>
          </cell>
          <cell r="G4992">
            <v>1</v>
          </cell>
        </row>
        <row r="4993">
          <cell r="F4993" t="str">
            <v>-37.93653 145.09713</v>
          </cell>
          <cell r="G4993">
            <v>1</v>
          </cell>
        </row>
        <row r="4994">
          <cell r="F4994" t="str">
            <v>-37.93695 145.02375</v>
          </cell>
          <cell r="G4994">
            <v>1</v>
          </cell>
        </row>
        <row r="4995">
          <cell r="F4995" t="str">
            <v>-37.93708 145.11255</v>
          </cell>
          <cell r="G4995">
            <v>1</v>
          </cell>
        </row>
        <row r="4996">
          <cell r="F4996" t="str">
            <v>-37.93809 145.05489</v>
          </cell>
          <cell r="G4996">
            <v>1</v>
          </cell>
        </row>
        <row r="4997">
          <cell r="F4997" t="str">
            <v>-37.93866 145.00392</v>
          </cell>
          <cell r="G4997">
            <v>1</v>
          </cell>
        </row>
        <row r="4998">
          <cell r="F4998" t="str">
            <v>-37.93996 145.49252</v>
          </cell>
          <cell r="G4998">
            <v>1</v>
          </cell>
        </row>
        <row r="4999">
          <cell r="F4999" t="str">
            <v>-37.94034 145.15056</v>
          </cell>
          <cell r="G4999">
            <v>1</v>
          </cell>
        </row>
        <row r="5000">
          <cell r="F5000" t="str">
            <v>-37.94073 145.02267</v>
          </cell>
          <cell r="G5000">
            <v>1</v>
          </cell>
        </row>
        <row r="5001">
          <cell r="F5001" t="str">
            <v>-37.94113 145.01175</v>
          </cell>
          <cell r="G5001">
            <v>1</v>
          </cell>
        </row>
        <row r="5002">
          <cell r="F5002" t="str">
            <v>-37.94212 145.16296</v>
          </cell>
          <cell r="G5002">
            <v>1</v>
          </cell>
        </row>
        <row r="5003">
          <cell r="F5003" t="str">
            <v>-37.94407 145.10763</v>
          </cell>
          <cell r="G5003">
            <v>1</v>
          </cell>
        </row>
        <row r="5004">
          <cell r="F5004" t="str">
            <v>-37.94478 145.13926</v>
          </cell>
          <cell r="G5004">
            <v>1</v>
          </cell>
        </row>
        <row r="5005">
          <cell r="F5005" t="str">
            <v>-37.94724 145.03785</v>
          </cell>
          <cell r="G5005">
            <v>1</v>
          </cell>
        </row>
        <row r="5006">
          <cell r="F5006" t="str">
            <v>-37.9474 145.08074</v>
          </cell>
          <cell r="G5006">
            <v>1</v>
          </cell>
        </row>
        <row r="5007">
          <cell r="F5007" t="str">
            <v>-37.94759 143.21961</v>
          </cell>
          <cell r="G5007">
            <v>1</v>
          </cell>
        </row>
        <row r="5008">
          <cell r="F5008" t="str">
            <v>-37.94879 145.01839</v>
          </cell>
          <cell r="G5008">
            <v>1</v>
          </cell>
        </row>
        <row r="5009">
          <cell r="F5009" t="str">
            <v>-37.94968 145.04335</v>
          </cell>
          <cell r="G5009">
            <v>1</v>
          </cell>
        </row>
        <row r="5010">
          <cell r="F5010" t="str">
            <v>-37.9502 145.21917</v>
          </cell>
          <cell r="G5010">
            <v>1</v>
          </cell>
        </row>
        <row r="5011">
          <cell r="F5011" t="str">
            <v>-37.95095 145.01089</v>
          </cell>
          <cell r="G5011">
            <v>1</v>
          </cell>
        </row>
        <row r="5012">
          <cell r="F5012" t="str">
            <v>-37.95151 145.54176</v>
          </cell>
          <cell r="G5012">
            <v>1</v>
          </cell>
        </row>
        <row r="5013">
          <cell r="F5013" t="str">
            <v>-37.95241 145.15651</v>
          </cell>
          <cell r="G5013">
            <v>1</v>
          </cell>
        </row>
        <row r="5014">
          <cell r="F5014" t="str">
            <v>-37.95259 145.05854</v>
          </cell>
          <cell r="G5014">
            <v>1</v>
          </cell>
        </row>
        <row r="5015">
          <cell r="F5015" t="str">
            <v>-37.95338 145.01871</v>
          </cell>
          <cell r="G5015">
            <v>1</v>
          </cell>
        </row>
        <row r="5016">
          <cell r="F5016" t="str">
            <v>-37.95356 145.17702</v>
          </cell>
          <cell r="G5016">
            <v>1</v>
          </cell>
        </row>
        <row r="5017">
          <cell r="F5017" t="str">
            <v>-37.9546 145.1962</v>
          </cell>
          <cell r="G5017">
            <v>1</v>
          </cell>
        </row>
        <row r="5018">
          <cell r="F5018" t="str">
            <v>-37.95488 145.03154</v>
          </cell>
          <cell r="G5018">
            <v>1</v>
          </cell>
        </row>
        <row r="5019">
          <cell r="F5019" t="str">
            <v>-37.95496 143.34197</v>
          </cell>
          <cell r="G5019">
            <v>1</v>
          </cell>
        </row>
        <row r="5020">
          <cell r="F5020" t="str">
            <v>-37.95612 145.21439</v>
          </cell>
          <cell r="G5020">
            <v>1</v>
          </cell>
        </row>
        <row r="5021">
          <cell r="F5021" t="str">
            <v>-37.95696 145.01618</v>
          </cell>
          <cell r="G5021">
            <v>1</v>
          </cell>
        </row>
        <row r="5022">
          <cell r="F5022" t="str">
            <v>-37.95867 145.14409</v>
          </cell>
          <cell r="G5022">
            <v>1</v>
          </cell>
        </row>
        <row r="5023">
          <cell r="F5023" t="str">
            <v>-37.95891 145.37735</v>
          </cell>
          <cell r="G5023">
            <v>1</v>
          </cell>
        </row>
        <row r="5024">
          <cell r="F5024" t="str">
            <v>-37.95925 145.06757</v>
          </cell>
          <cell r="G5024">
            <v>1</v>
          </cell>
        </row>
        <row r="5025">
          <cell r="F5025" t="str">
            <v>-37.9596 145.05299</v>
          </cell>
          <cell r="G5025">
            <v>1</v>
          </cell>
        </row>
        <row r="5026">
          <cell r="F5026" t="str">
            <v>-37.96076 145.20675</v>
          </cell>
          <cell r="G5026">
            <v>1</v>
          </cell>
        </row>
        <row r="5027">
          <cell r="F5027" t="str">
            <v>-37.96085 145.13812</v>
          </cell>
          <cell r="G5027">
            <v>1</v>
          </cell>
        </row>
        <row r="5028">
          <cell r="F5028" t="str">
            <v>-37.96122 145.1378</v>
          </cell>
          <cell r="G5028">
            <v>1</v>
          </cell>
        </row>
        <row r="5029">
          <cell r="F5029" t="str">
            <v>-37.96152 145.0272</v>
          </cell>
          <cell r="G5029">
            <v>1</v>
          </cell>
        </row>
        <row r="5030">
          <cell r="F5030" t="str">
            <v>-37.96186 145.04645</v>
          </cell>
          <cell r="G5030">
            <v>1</v>
          </cell>
        </row>
        <row r="5031">
          <cell r="F5031" t="str">
            <v>-37.96229 145.15263</v>
          </cell>
          <cell r="G5031">
            <v>1</v>
          </cell>
        </row>
        <row r="5032">
          <cell r="F5032" t="str">
            <v>-37.96316 145.08104</v>
          </cell>
          <cell r="G5032">
            <v>1</v>
          </cell>
        </row>
        <row r="5033">
          <cell r="F5033" t="str">
            <v>-37.96362 145.03354</v>
          </cell>
          <cell r="G5033">
            <v>1</v>
          </cell>
        </row>
        <row r="5034">
          <cell r="F5034" t="str">
            <v>-37.96376 144.4997</v>
          </cell>
          <cell r="G5034">
            <v>1</v>
          </cell>
        </row>
        <row r="5035">
          <cell r="F5035" t="str">
            <v>-37.96377 145.19145</v>
          </cell>
          <cell r="G5035">
            <v>1</v>
          </cell>
        </row>
        <row r="5036">
          <cell r="F5036" t="str">
            <v>-37.96395 145.21267</v>
          </cell>
          <cell r="G5036">
            <v>1</v>
          </cell>
        </row>
        <row r="5037">
          <cell r="F5037" t="str">
            <v>-37.96396 145.03614</v>
          </cell>
          <cell r="G5037">
            <v>1</v>
          </cell>
        </row>
        <row r="5038">
          <cell r="F5038" t="str">
            <v>-37.96429 145.13951</v>
          </cell>
          <cell r="G5038">
            <v>1</v>
          </cell>
        </row>
        <row r="5039">
          <cell r="F5039" t="str">
            <v>-37.96541 145.17792</v>
          </cell>
          <cell r="G5039">
            <v>1</v>
          </cell>
        </row>
        <row r="5040">
          <cell r="F5040" t="str">
            <v>-37.96572 145.16903</v>
          </cell>
          <cell r="G5040">
            <v>1</v>
          </cell>
        </row>
        <row r="5041">
          <cell r="F5041" t="str">
            <v>-37.96572 146.97642</v>
          </cell>
          <cell r="G5041">
            <v>1</v>
          </cell>
        </row>
        <row r="5042">
          <cell r="F5042" t="str">
            <v>-37.96581 145.06051</v>
          </cell>
          <cell r="G5042">
            <v>1</v>
          </cell>
        </row>
        <row r="5043">
          <cell r="F5043" t="str">
            <v>-37.96651 145.26536</v>
          </cell>
          <cell r="G5043">
            <v>1</v>
          </cell>
        </row>
        <row r="5044">
          <cell r="F5044" t="str">
            <v>-37.96687 145.17422</v>
          </cell>
          <cell r="G5044">
            <v>1</v>
          </cell>
        </row>
        <row r="5045">
          <cell r="F5045" t="str">
            <v>-37.96706 145.16181</v>
          </cell>
          <cell r="G5045">
            <v>1</v>
          </cell>
        </row>
        <row r="5046">
          <cell r="F5046" t="str">
            <v>-37.96721 147.08073</v>
          </cell>
          <cell r="G5046">
            <v>1</v>
          </cell>
        </row>
        <row r="5047">
          <cell r="F5047" t="str">
            <v>-37.96754 145.02415</v>
          </cell>
          <cell r="G5047">
            <v>1</v>
          </cell>
        </row>
        <row r="5048">
          <cell r="F5048" t="str">
            <v>-37.96867 145.2021</v>
          </cell>
          <cell r="G5048">
            <v>1</v>
          </cell>
        </row>
        <row r="5049">
          <cell r="F5049" t="str">
            <v>-37.96888 146.98827</v>
          </cell>
          <cell r="G5049">
            <v>1</v>
          </cell>
        </row>
        <row r="5050">
          <cell r="F5050" t="str">
            <v>-37.97006 145.06816</v>
          </cell>
          <cell r="G5050">
            <v>1</v>
          </cell>
        </row>
        <row r="5051">
          <cell r="F5051" t="str">
            <v>-37.97032 145.24886</v>
          </cell>
          <cell r="G5051">
            <v>1</v>
          </cell>
        </row>
        <row r="5052">
          <cell r="F5052" t="str">
            <v>-37.97048 145.25843</v>
          </cell>
          <cell r="G5052">
            <v>1</v>
          </cell>
        </row>
        <row r="5053">
          <cell r="F5053" t="str">
            <v>-37.97111 145.1504</v>
          </cell>
          <cell r="G5053">
            <v>1</v>
          </cell>
        </row>
        <row r="5054">
          <cell r="F5054" t="str">
            <v>-37.9712 145.22053</v>
          </cell>
          <cell r="G5054">
            <v>1</v>
          </cell>
        </row>
        <row r="5055">
          <cell r="F5055" t="str">
            <v>-37.97164 145.19035</v>
          </cell>
          <cell r="G5055">
            <v>1</v>
          </cell>
        </row>
        <row r="5056">
          <cell r="F5056" t="str">
            <v>-37.9718 145.27325</v>
          </cell>
          <cell r="G5056">
            <v>1</v>
          </cell>
        </row>
        <row r="5057">
          <cell r="F5057" t="str">
            <v>-37.9721 145.01662</v>
          </cell>
          <cell r="G5057">
            <v>1</v>
          </cell>
        </row>
        <row r="5058">
          <cell r="F5058" t="str">
            <v>-37.97371 145.05107</v>
          </cell>
          <cell r="G5058">
            <v>1</v>
          </cell>
        </row>
        <row r="5059">
          <cell r="F5059" t="str">
            <v>-37.97529 145.27615</v>
          </cell>
          <cell r="G5059">
            <v>1</v>
          </cell>
        </row>
        <row r="5060">
          <cell r="F5060" t="str">
            <v>-37.97554 145.14729</v>
          </cell>
          <cell r="G5060">
            <v>1</v>
          </cell>
        </row>
        <row r="5061">
          <cell r="F5061" t="str">
            <v>-37.97696 146.3721</v>
          </cell>
          <cell r="G5061">
            <v>1</v>
          </cell>
        </row>
        <row r="5062">
          <cell r="F5062" t="str">
            <v>-37.97697 145.147</v>
          </cell>
          <cell r="G5062">
            <v>1</v>
          </cell>
        </row>
        <row r="5063">
          <cell r="F5063" t="str">
            <v>-37.97709 145.20506</v>
          </cell>
          <cell r="G5063">
            <v>1</v>
          </cell>
        </row>
        <row r="5064">
          <cell r="F5064" t="str">
            <v>-37.97857 145.03103</v>
          </cell>
          <cell r="G5064">
            <v>1</v>
          </cell>
        </row>
        <row r="5065">
          <cell r="F5065" t="str">
            <v>-37.97893 145.03444</v>
          </cell>
          <cell r="G5065">
            <v>1</v>
          </cell>
        </row>
        <row r="5066">
          <cell r="F5066" t="str">
            <v>-37.9794 145.045</v>
          </cell>
          <cell r="G5066">
            <v>1</v>
          </cell>
        </row>
        <row r="5067">
          <cell r="F5067" t="str">
            <v>-37.97956 145.31623</v>
          </cell>
          <cell r="G5067">
            <v>1</v>
          </cell>
        </row>
        <row r="5068">
          <cell r="F5068" t="str">
            <v>-37.97961 145.08141</v>
          </cell>
          <cell r="G5068">
            <v>1</v>
          </cell>
        </row>
        <row r="5069">
          <cell r="F5069" t="str">
            <v>-37.97966 145.24562</v>
          </cell>
          <cell r="G5069">
            <v>1</v>
          </cell>
        </row>
        <row r="5070">
          <cell r="F5070" t="str">
            <v>-37.98068 145.06802</v>
          </cell>
          <cell r="G5070">
            <v>1</v>
          </cell>
        </row>
        <row r="5071">
          <cell r="F5071" t="str">
            <v>-37.98109 145.26999</v>
          </cell>
          <cell r="G5071">
            <v>1</v>
          </cell>
        </row>
        <row r="5072">
          <cell r="F5072" t="str">
            <v>-37.98116 145.15523</v>
          </cell>
          <cell r="G5072">
            <v>1</v>
          </cell>
        </row>
        <row r="5073">
          <cell r="F5073" t="str">
            <v>-37.98149 145.16719</v>
          </cell>
          <cell r="G5073">
            <v>1</v>
          </cell>
        </row>
        <row r="5074">
          <cell r="F5074" t="str">
            <v>-37.98223 145.20454</v>
          </cell>
          <cell r="G5074">
            <v>1</v>
          </cell>
        </row>
        <row r="5075">
          <cell r="F5075" t="str">
            <v>-37.9824 145.13335</v>
          </cell>
          <cell r="G5075">
            <v>1</v>
          </cell>
        </row>
        <row r="5076">
          <cell r="F5076" t="str">
            <v>-37.98249 146.79022</v>
          </cell>
          <cell r="G5076">
            <v>1</v>
          </cell>
        </row>
        <row r="5077">
          <cell r="F5077" t="str">
            <v>-37.98267 145.08678</v>
          </cell>
          <cell r="G5077">
            <v>1</v>
          </cell>
        </row>
        <row r="5078">
          <cell r="F5078" t="str">
            <v>-37.98295 145.06649</v>
          </cell>
          <cell r="G5078">
            <v>1</v>
          </cell>
        </row>
        <row r="5079">
          <cell r="F5079" t="str">
            <v>-37.98311 145.05006</v>
          </cell>
          <cell r="G5079">
            <v>1</v>
          </cell>
        </row>
        <row r="5080">
          <cell r="F5080" t="str">
            <v>-37.98441 145.126</v>
          </cell>
          <cell r="G5080">
            <v>1</v>
          </cell>
        </row>
        <row r="5081">
          <cell r="F5081" t="str">
            <v>-37.98468 145.21806</v>
          </cell>
          <cell r="G5081">
            <v>1</v>
          </cell>
        </row>
        <row r="5082">
          <cell r="F5082" t="str">
            <v>-37.98784 145.16043</v>
          </cell>
          <cell r="G5082">
            <v>1</v>
          </cell>
        </row>
        <row r="5083">
          <cell r="F5083" t="str">
            <v>-37.98808 145.17568</v>
          </cell>
          <cell r="G5083">
            <v>1</v>
          </cell>
        </row>
        <row r="5084">
          <cell r="F5084" t="str">
            <v>-37.98822 145.18529</v>
          </cell>
          <cell r="G5084">
            <v>1</v>
          </cell>
        </row>
        <row r="5085">
          <cell r="F5085" t="str">
            <v>-37.98928 145.06808</v>
          </cell>
          <cell r="G5085">
            <v>1</v>
          </cell>
        </row>
        <row r="5086">
          <cell r="F5086" t="str">
            <v>-37.98997 145.26473</v>
          </cell>
          <cell r="G5086">
            <v>1</v>
          </cell>
        </row>
        <row r="5087">
          <cell r="F5087" t="str">
            <v>-37.99059 145.03757</v>
          </cell>
          <cell r="G5087">
            <v>1</v>
          </cell>
        </row>
        <row r="5088">
          <cell r="F5088" t="str">
            <v>-37.99073 145.06546</v>
          </cell>
          <cell r="G5088">
            <v>1</v>
          </cell>
        </row>
        <row r="5089">
          <cell r="F5089" t="str">
            <v>-37.99082 145.24115</v>
          </cell>
          <cell r="G5089">
            <v>1</v>
          </cell>
        </row>
        <row r="5090">
          <cell r="F5090" t="str">
            <v>-37.99144 145.41895</v>
          </cell>
          <cell r="G5090">
            <v>1</v>
          </cell>
        </row>
        <row r="5091">
          <cell r="F5091" t="str">
            <v>-37.9922 145.08854</v>
          </cell>
          <cell r="G5091">
            <v>1</v>
          </cell>
        </row>
        <row r="5092">
          <cell r="F5092" t="str">
            <v>-37.99301 145.16088</v>
          </cell>
          <cell r="G5092">
            <v>1</v>
          </cell>
        </row>
        <row r="5093">
          <cell r="F5093" t="str">
            <v>-37.99313 145.07557</v>
          </cell>
          <cell r="G5093">
            <v>1</v>
          </cell>
        </row>
        <row r="5094">
          <cell r="F5094" t="str">
            <v>-37.99394 145.21715</v>
          </cell>
          <cell r="G5094">
            <v>1</v>
          </cell>
        </row>
        <row r="5095">
          <cell r="F5095" t="str">
            <v>-37.99416 145.14986</v>
          </cell>
          <cell r="G5095">
            <v>1</v>
          </cell>
        </row>
        <row r="5096">
          <cell r="F5096" t="str">
            <v>-37.99471 145.23893</v>
          </cell>
          <cell r="G5096">
            <v>1</v>
          </cell>
        </row>
        <row r="5097">
          <cell r="F5097" t="str">
            <v>-37.99513 145.09251</v>
          </cell>
          <cell r="G5097">
            <v>1</v>
          </cell>
        </row>
        <row r="5098">
          <cell r="F5098" t="str">
            <v>-37.99615 145.20769</v>
          </cell>
          <cell r="G5098">
            <v>1</v>
          </cell>
        </row>
        <row r="5099">
          <cell r="F5099" t="str">
            <v>-37.99669 145.20777</v>
          </cell>
          <cell r="G5099">
            <v>1</v>
          </cell>
        </row>
        <row r="5100">
          <cell r="F5100" t="str">
            <v>-38.0013 145.14306</v>
          </cell>
          <cell r="G5100">
            <v>1</v>
          </cell>
        </row>
        <row r="5101">
          <cell r="F5101" t="str">
            <v>-38.00233 145.31248</v>
          </cell>
          <cell r="G5101">
            <v>1</v>
          </cell>
        </row>
        <row r="5102">
          <cell r="F5102" t="str">
            <v>-38.00245 145.28164</v>
          </cell>
          <cell r="G5102">
            <v>1</v>
          </cell>
        </row>
        <row r="5103">
          <cell r="F5103" t="str">
            <v>-38.00405 145.30272</v>
          </cell>
          <cell r="G5103">
            <v>1</v>
          </cell>
        </row>
        <row r="5104">
          <cell r="F5104" t="str">
            <v>-38.00483 145.26563</v>
          </cell>
          <cell r="G5104">
            <v>1</v>
          </cell>
        </row>
        <row r="5105">
          <cell r="F5105" t="str">
            <v>-38.00513 140.73529</v>
          </cell>
          <cell r="G5105">
            <v>1</v>
          </cell>
        </row>
        <row r="5106">
          <cell r="F5106" t="str">
            <v>-38.00581 145.31577</v>
          </cell>
          <cell r="G5106">
            <v>1</v>
          </cell>
        </row>
        <row r="5107">
          <cell r="F5107" t="str">
            <v>-38.00765 145.29375</v>
          </cell>
          <cell r="G5107">
            <v>1</v>
          </cell>
        </row>
        <row r="5108">
          <cell r="F5108" t="str">
            <v>-38.00994 145.09128</v>
          </cell>
          <cell r="G5108">
            <v>1</v>
          </cell>
        </row>
        <row r="5109">
          <cell r="F5109" t="str">
            <v>-38.01472 145.32175</v>
          </cell>
          <cell r="G5109">
            <v>1</v>
          </cell>
        </row>
        <row r="5110">
          <cell r="F5110" t="str">
            <v>-38.01682 145.95564</v>
          </cell>
          <cell r="G5110">
            <v>1</v>
          </cell>
        </row>
        <row r="5111">
          <cell r="F5111" t="str">
            <v>-38.01724 145.3246</v>
          </cell>
          <cell r="G5111">
            <v>1</v>
          </cell>
        </row>
        <row r="5112">
          <cell r="F5112" t="str">
            <v>-38.0197 145.10431</v>
          </cell>
          <cell r="G5112">
            <v>1</v>
          </cell>
        </row>
        <row r="5113">
          <cell r="F5113" t="str">
            <v>-38.02167 144.39457</v>
          </cell>
          <cell r="G5113">
            <v>1</v>
          </cell>
        </row>
        <row r="5114">
          <cell r="F5114" t="str">
            <v>-38.02196 145.29968</v>
          </cell>
          <cell r="G5114">
            <v>1</v>
          </cell>
        </row>
        <row r="5115">
          <cell r="F5115" t="str">
            <v>-38.02214 145.10092</v>
          </cell>
          <cell r="G5115">
            <v>1</v>
          </cell>
        </row>
        <row r="5116">
          <cell r="F5116" t="str">
            <v>-38.0222 144.41038</v>
          </cell>
          <cell r="G5116">
            <v>1</v>
          </cell>
        </row>
        <row r="5117">
          <cell r="F5117" t="str">
            <v>-38.02224 145.11902</v>
          </cell>
          <cell r="G5117">
            <v>1</v>
          </cell>
        </row>
        <row r="5118">
          <cell r="F5118" t="str">
            <v>-38.02529 145.32466</v>
          </cell>
          <cell r="G5118">
            <v>1</v>
          </cell>
        </row>
        <row r="5119">
          <cell r="F5119" t="str">
            <v>-38.02598 145.32552</v>
          </cell>
          <cell r="G5119">
            <v>1</v>
          </cell>
        </row>
        <row r="5120">
          <cell r="F5120" t="str">
            <v>-38.0265 145.30564</v>
          </cell>
          <cell r="G5120">
            <v>1</v>
          </cell>
        </row>
        <row r="5121">
          <cell r="F5121" t="str">
            <v>-38.0265 145.31624</v>
          </cell>
          <cell r="G5121">
            <v>1</v>
          </cell>
        </row>
        <row r="5122">
          <cell r="F5122" t="str">
            <v>-38.02836 145.10325</v>
          </cell>
          <cell r="G5122">
            <v>1</v>
          </cell>
        </row>
        <row r="5123">
          <cell r="F5123" t="str">
            <v>-38.02849 144.04805</v>
          </cell>
          <cell r="G5123">
            <v>1</v>
          </cell>
        </row>
        <row r="5124">
          <cell r="F5124" t="str">
            <v>-38.02904 145.26388</v>
          </cell>
          <cell r="G5124">
            <v>1</v>
          </cell>
        </row>
        <row r="5125">
          <cell r="F5125" t="str">
            <v>-38.02909 145.12874</v>
          </cell>
          <cell r="G5125">
            <v>1</v>
          </cell>
        </row>
        <row r="5126">
          <cell r="F5126" t="str">
            <v>-38.02955 145.27566</v>
          </cell>
          <cell r="G5126">
            <v>1</v>
          </cell>
        </row>
        <row r="5127">
          <cell r="F5127" t="str">
            <v>-38.02996 145.35177</v>
          </cell>
          <cell r="G5127">
            <v>1</v>
          </cell>
        </row>
        <row r="5128">
          <cell r="F5128" t="str">
            <v>-38.03007 145.36076</v>
          </cell>
          <cell r="G5128">
            <v>1</v>
          </cell>
        </row>
        <row r="5129">
          <cell r="F5129" t="str">
            <v>-38.03118 145.25156</v>
          </cell>
          <cell r="G5129">
            <v>1</v>
          </cell>
        </row>
        <row r="5130">
          <cell r="F5130" t="str">
            <v>-38.03165 144.39767</v>
          </cell>
          <cell r="G5130">
            <v>1</v>
          </cell>
        </row>
        <row r="5131">
          <cell r="F5131" t="str">
            <v>-38.03288 145.34022</v>
          </cell>
          <cell r="G5131">
            <v>1</v>
          </cell>
        </row>
        <row r="5132">
          <cell r="F5132" t="str">
            <v>-38.03344 145.2772</v>
          </cell>
          <cell r="G5132">
            <v>1</v>
          </cell>
        </row>
        <row r="5133">
          <cell r="F5133" t="str">
            <v>-38.0343 142.00027</v>
          </cell>
          <cell r="G5133">
            <v>1</v>
          </cell>
        </row>
        <row r="5134">
          <cell r="F5134" t="str">
            <v>-38.03473 145.26641</v>
          </cell>
          <cell r="G5134">
            <v>1</v>
          </cell>
        </row>
        <row r="5135">
          <cell r="F5135" t="str">
            <v>-38.0356 145.34569</v>
          </cell>
          <cell r="G5135">
            <v>1</v>
          </cell>
        </row>
        <row r="5136">
          <cell r="F5136" t="str">
            <v>-38.03584 145.26852</v>
          </cell>
          <cell r="G5136">
            <v>1</v>
          </cell>
        </row>
        <row r="5137">
          <cell r="F5137" t="str">
            <v>-38.0378 145.26653</v>
          </cell>
          <cell r="G5137">
            <v>1</v>
          </cell>
        </row>
        <row r="5138">
          <cell r="F5138" t="str">
            <v>-38.03902 145.30583</v>
          </cell>
          <cell r="G5138">
            <v>1</v>
          </cell>
        </row>
        <row r="5139">
          <cell r="F5139" t="str">
            <v>-38.0392 145.31897</v>
          </cell>
          <cell r="G5139">
            <v>1</v>
          </cell>
        </row>
        <row r="5140">
          <cell r="F5140" t="str">
            <v>-38.03956 145.1128</v>
          </cell>
          <cell r="G5140">
            <v>1</v>
          </cell>
        </row>
        <row r="5141">
          <cell r="F5141" t="str">
            <v>-38.03997 145.3595</v>
          </cell>
          <cell r="G5141">
            <v>1</v>
          </cell>
        </row>
        <row r="5142">
          <cell r="F5142" t="str">
            <v>-38.04113 145.25296</v>
          </cell>
          <cell r="G5142">
            <v>1</v>
          </cell>
        </row>
        <row r="5143">
          <cell r="F5143" t="str">
            <v>-38.04346 145.13371</v>
          </cell>
          <cell r="G5143">
            <v>1</v>
          </cell>
        </row>
        <row r="5144">
          <cell r="F5144" t="str">
            <v>-38.04373 145.36392</v>
          </cell>
          <cell r="G5144">
            <v>1</v>
          </cell>
        </row>
        <row r="5145">
          <cell r="F5145" t="str">
            <v>-38.04423 145.27539</v>
          </cell>
          <cell r="G5145">
            <v>1</v>
          </cell>
        </row>
        <row r="5146">
          <cell r="F5146" t="str">
            <v>-38.04582 145.3673</v>
          </cell>
          <cell r="G5146">
            <v>1</v>
          </cell>
        </row>
        <row r="5147">
          <cell r="F5147" t="str">
            <v>-38.04619 145.29033</v>
          </cell>
          <cell r="G5147">
            <v>1</v>
          </cell>
        </row>
        <row r="5148">
          <cell r="F5148" t="str">
            <v>-38.04803 145.33424</v>
          </cell>
          <cell r="G5148">
            <v>1</v>
          </cell>
        </row>
        <row r="5149">
          <cell r="F5149" t="str">
            <v>-38.04856 145.15023</v>
          </cell>
          <cell r="G5149">
            <v>1</v>
          </cell>
        </row>
        <row r="5150">
          <cell r="F5150" t="str">
            <v>-38.04912 145.34156</v>
          </cell>
          <cell r="G5150">
            <v>1</v>
          </cell>
        </row>
        <row r="5151">
          <cell r="F5151" t="str">
            <v>-38.04919 145.2995</v>
          </cell>
          <cell r="G5151">
            <v>1</v>
          </cell>
        </row>
        <row r="5152">
          <cell r="F5152" t="str">
            <v>-38.05007 145.12289</v>
          </cell>
          <cell r="G5152">
            <v>1</v>
          </cell>
        </row>
        <row r="5153">
          <cell r="F5153" t="str">
            <v>-38.0508 144.17268</v>
          </cell>
          <cell r="G5153">
            <v>1</v>
          </cell>
        </row>
        <row r="5154">
          <cell r="F5154" t="str">
            <v>-38.05085 145.12355</v>
          </cell>
          <cell r="G5154">
            <v>1</v>
          </cell>
        </row>
        <row r="5155">
          <cell r="F5155" t="str">
            <v>-38.0514 145.34721</v>
          </cell>
          <cell r="G5155">
            <v>1</v>
          </cell>
        </row>
        <row r="5156">
          <cell r="F5156" t="str">
            <v>-38.05228 145.38021</v>
          </cell>
          <cell r="G5156">
            <v>1</v>
          </cell>
        </row>
        <row r="5157">
          <cell r="F5157" t="str">
            <v>-38.05252 145.25633</v>
          </cell>
          <cell r="G5157">
            <v>1</v>
          </cell>
        </row>
        <row r="5158">
          <cell r="F5158" t="str">
            <v>-38.05376 145.12137</v>
          </cell>
          <cell r="G5158">
            <v>1</v>
          </cell>
        </row>
        <row r="5159">
          <cell r="F5159" t="str">
            <v>-38.05441 145.24986</v>
          </cell>
          <cell r="G5159">
            <v>1</v>
          </cell>
        </row>
        <row r="5160">
          <cell r="F5160" t="str">
            <v>-38.05566 145.33804</v>
          </cell>
          <cell r="G5160">
            <v>1</v>
          </cell>
        </row>
        <row r="5161">
          <cell r="F5161" t="str">
            <v>-38.0563 145.38543</v>
          </cell>
          <cell r="G5161">
            <v>1</v>
          </cell>
        </row>
        <row r="5162">
          <cell r="F5162" t="str">
            <v>-38.05747 145.46643</v>
          </cell>
          <cell r="G5162">
            <v>1</v>
          </cell>
        </row>
        <row r="5163">
          <cell r="F5163" t="str">
            <v>-38.05912 145.25702</v>
          </cell>
          <cell r="G5163">
            <v>1</v>
          </cell>
        </row>
        <row r="5164">
          <cell r="F5164" t="str">
            <v>-38.06054 145.28836</v>
          </cell>
          <cell r="G5164">
            <v>1</v>
          </cell>
        </row>
        <row r="5165">
          <cell r="F5165" t="str">
            <v>-38.06375 145.4561</v>
          </cell>
          <cell r="G5165">
            <v>1</v>
          </cell>
        </row>
        <row r="5166">
          <cell r="F5166" t="str">
            <v>-38.0657 145.3472</v>
          </cell>
          <cell r="G5166">
            <v>1</v>
          </cell>
        </row>
        <row r="5167">
          <cell r="F5167" t="str">
            <v>-38.06637 145.51606</v>
          </cell>
          <cell r="G5167">
            <v>1</v>
          </cell>
        </row>
        <row r="5168">
          <cell r="F5168" t="str">
            <v>-38.06669 145.12662</v>
          </cell>
          <cell r="G5168">
            <v>1</v>
          </cell>
        </row>
        <row r="5169">
          <cell r="F5169" t="str">
            <v>-38.06703 145.48545</v>
          </cell>
          <cell r="G5169">
            <v>1</v>
          </cell>
        </row>
        <row r="5170">
          <cell r="F5170" t="str">
            <v>-38.06951 145.33948</v>
          </cell>
          <cell r="G5170">
            <v>1</v>
          </cell>
        </row>
        <row r="5171">
          <cell r="F5171" t="str">
            <v>-38.06955 145.30078</v>
          </cell>
          <cell r="G5171">
            <v>1</v>
          </cell>
        </row>
        <row r="5172">
          <cell r="F5172" t="str">
            <v>-38.07026 145.47705</v>
          </cell>
          <cell r="G5172">
            <v>1</v>
          </cell>
        </row>
        <row r="5173">
          <cell r="F5173" t="str">
            <v>-38.07166 145.14956</v>
          </cell>
          <cell r="G5173">
            <v>1</v>
          </cell>
        </row>
        <row r="5174">
          <cell r="F5174" t="str">
            <v>-38.07212 145.48278</v>
          </cell>
          <cell r="G5174">
            <v>1</v>
          </cell>
        </row>
        <row r="5175">
          <cell r="F5175" t="str">
            <v>-38.0723 145.49903</v>
          </cell>
          <cell r="G5175">
            <v>1</v>
          </cell>
        </row>
        <row r="5176">
          <cell r="F5176" t="str">
            <v>-38.0724 144.36664</v>
          </cell>
          <cell r="G5176">
            <v>1</v>
          </cell>
        </row>
        <row r="5177">
          <cell r="F5177" t="str">
            <v>-38.07249 145.13374</v>
          </cell>
          <cell r="G5177">
            <v>1</v>
          </cell>
        </row>
        <row r="5178">
          <cell r="F5178" t="str">
            <v>-38.07253 145.47165</v>
          </cell>
          <cell r="G5178">
            <v>1</v>
          </cell>
        </row>
        <row r="5179">
          <cell r="F5179" t="str">
            <v>-38.07282 146.17989</v>
          </cell>
          <cell r="G5179">
            <v>1</v>
          </cell>
        </row>
        <row r="5180">
          <cell r="F5180" t="str">
            <v>-38.0731 144.35125</v>
          </cell>
          <cell r="G5180">
            <v>1</v>
          </cell>
        </row>
        <row r="5181">
          <cell r="F5181" t="str">
            <v>-38.07353 144.35479</v>
          </cell>
          <cell r="G5181">
            <v>1</v>
          </cell>
        </row>
        <row r="5182">
          <cell r="F5182" t="str">
            <v>-38.07485 145.47856</v>
          </cell>
          <cell r="G5182">
            <v>1</v>
          </cell>
        </row>
        <row r="5183">
          <cell r="F5183" t="str">
            <v>-38.07538 144.36748</v>
          </cell>
          <cell r="G5183">
            <v>1</v>
          </cell>
        </row>
        <row r="5184">
          <cell r="F5184" t="str">
            <v>-38.07604 145.2744</v>
          </cell>
          <cell r="G5184">
            <v>1</v>
          </cell>
        </row>
        <row r="5185">
          <cell r="F5185" t="str">
            <v>-38.07631 145.13085</v>
          </cell>
          <cell r="G5185">
            <v>1</v>
          </cell>
        </row>
        <row r="5186">
          <cell r="F5186" t="str">
            <v>-38.07725 145.26989</v>
          </cell>
          <cell r="G5186">
            <v>1</v>
          </cell>
        </row>
        <row r="5187">
          <cell r="F5187" t="str">
            <v>-38.07855 145.14476</v>
          </cell>
          <cell r="G5187">
            <v>1</v>
          </cell>
        </row>
        <row r="5188">
          <cell r="F5188" t="str">
            <v>-38.08137 145.46799</v>
          </cell>
          <cell r="G5188">
            <v>1</v>
          </cell>
        </row>
        <row r="5189">
          <cell r="F5189" t="str">
            <v>-38.08143 144.35268</v>
          </cell>
          <cell r="G5189">
            <v>1</v>
          </cell>
        </row>
        <row r="5190">
          <cell r="F5190" t="str">
            <v>-38.08147 145.27944</v>
          </cell>
          <cell r="G5190">
            <v>1</v>
          </cell>
        </row>
        <row r="5191">
          <cell r="F5191" t="str">
            <v>-38.08186 142.80811</v>
          </cell>
          <cell r="G5191">
            <v>1</v>
          </cell>
        </row>
        <row r="5192">
          <cell r="F5192" t="str">
            <v>-38.08269 145.56973</v>
          </cell>
          <cell r="G5192">
            <v>1</v>
          </cell>
        </row>
        <row r="5193">
          <cell r="F5193" t="str">
            <v>-38.08415 145.36273</v>
          </cell>
          <cell r="G5193">
            <v>1</v>
          </cell>
        </row>
        <row r="5194">
          <cell r="F5194" t="str">
            <v>-38.08725 145.67476</v>
          </cell>
          <cell r="G5194">
            <v>1</v>
          </cell>
        </row>
        <row r="5195">
          <cell r="F5195" t="str">
            <v>-38.0876 145.27351</v>
          </cell>
          <cell r="G5195">
            <v>1</v>
          </cell>
        </row>
        <row r="5196">
          <cell r="F5196" t="str">
            <v>-38.08859 144.34176</v>
          </cell>
          <cell r="G5196">
            <v>1</v>
          </cell>
        </row>
        <row r="5197">
          <cell r="F5197" t="str">
            <v>-38.08896 145.26808</v>
          </cell>
          <cell r="G5197">
            <v>1</v>
          </cell>
        </row>
        <row r="5198">
          <cell r="F5198" t="str">
            <v>-38.08938 144.33806</v>
          </cell>
          <cell r="G5198">
            <v>1</v>
          </cell>
        </row>
        <row r="5199">
          <cell r="F5199" t="str">
            <v>-38.09105 144.35974</v>
          </cell>
          <cell r="G5199">
            <v>1</v>
          </cell>
        </row>
        <row r="5200">
          <cell r="F5200" t="str">
            <v>-38.09106 145.13209</v>
          </cell>
          <cell r="G5200">
            <v>1</v>
          </cell>
        </row>
        <row r="5201">
          <cell r="F5201" t="str">
            <v>-38.09314 147.07441</v>
          </cell>
          <cell r="G5201">
            <v>1</v>
          </cell>
        </row>
        <row r="5202">
          <cell r="F5202" t="str">
            <v>-38.09479 147.07951</v>
          </cell>
          <cell r="G5202">
            <v>1</v>
          </cell>
        </row>
        <row r="5203">
          <cell r="F5203" t="str">
            <v>-38.09523 145.19378</v>
          </cell>
          <cell r="G5203">
            <v>1</v>
          </cell>
        </row>
        <row r="5204">
          <cell r="F5204" t="str">
            <v>-38.09544 145.71948</v>
          </cell>
          <cell r="G5204">
            <v>1</v>
          </cell>
        </row>
        <row r="5205">
          <cell r="F5205" t="str">
            <v>-38.09571 145.19776</v>
          </cell>
          <cell r="G5205">
            <v>1</v>
          </cell>
        </row>
        <row r="5206">
          <cell r="F5206" t="str">
            <v>-38.09672 145.54868</v>
          </cell>
          <cell r="G5206">
            <v>1</v>
          </cell>
        </row>
        <row r="5207">
          <cell r="F5207" t="str">
            <v>-38.09688 144.34588</v>
          </cell>
          <cell r="G5207">
            <v>1</v>
          </cell>
        </row>
        <row r="5208">
          <cell r="F5208" t="str">
            <v>-38.09702 145.17754</v>
          </cell>
          <cell r="G5208">
            <v>1</v>
          </cell>
        </row>
        <row r="5209">
          <cell r="F5209" t="str">
            <v>-38.09722 144.31515</v>
          </cell>
          <cell r="G5209">
            <v>1</v>
          </cell>
        </row>
        <row r="5210">
          <cell r="F5210" t="str">
            <v>-38.09894 145.28889</v>
          </cell>
          <cell r="G5210">
            <v>1</v>
          </cell>
        </row>
        <row r="5211">
          <cell r="F5211" t="str">
            <v>-38.09955 145.28625</v>
          </cell>
          <cell r="G5211">
            <v>1</v>
          </cell>
        </row>
        <row r="5212">
          <cell r="F5212" t="str">
            <v>-38.10002 144.34947</v>
          </cell>
          <cell r="G5212">
            <v>1</v>
          </cell>
        </row>
        <row r="5213">
          <cell r="F5213" t="str">
            <v>-38.10045 144.32753</v>
          </cell>
          <cell r="G5213">
            <v>1</v>
          </cell>
        </row>
        <row r="5214">
          <cell r="F5214" t="str">
            <v>-38.10058 147.07377</v>
          </cell>
          <cell r="G5214">
            <v>1</v>
          </cell>
        </row>
        <row r="5215">
          <cell r="F5215" t="str">
            <v>-38.10123 145.27955</v>
          </cell>
          <cell r="G5215">
            <v>1</v>
          </cell>
        </row>
        <row r="5216">
          <cell r="F5216" t="str">
            <v>-38.10179 145.19241</v>
          </cell>
          <cell r="G5216">
            <v>1</v>
          </cell>
        </row>
        <row r="5217">
          <cell r="F5217" t="str">
            <v>-38.10194 147.07233</v>
          </cell>
          <cell r="G5217">
            <v>1</v>
          </cell>
        </row>
        <row r="5218">
          <cell r="F5218" t="str">
            <v>-38.10254 147.06806</v>
          </cell>
          <cell r="G5218">
            <v>1</v>
          </cell>
        </row>
        <row r="5219">
          <cell r="F5219" t="str">
            <v>-38.10268 145.28118</v>
          </cell>
          <cell r="G5219">
            <v>1</v>
          </cell>
        </row>
        <row r="5220">
          <cell r="F5220" t="str">
            <v>-38.10276 144.05904</v>
          </cell>
          <cell r="G5220">
            <v>1</v>
          </cell>
        </row>
        <row r="5221">
          <cell r="F5221" t="str">
            <v>-38.10325 145.25979</v>
          </cell>
          <cell r="G5221">
            <v>1</v>
          </cell>
        </row>
        <row r="5222">
          <cell r="F5222" t="str">
            <v>-38.10401 145.30183</v>
          </cell>
          <cell r="G5222">
            <v>1</v>
          </cell>
        </row>
        <row r="5223">
          <cell r="F5223" t="str">
            <v>-38.10446 145.1297</v>
          </cell>
          <cell r="G5223">
            <v>1</v>
          </cell>
        </row>
        <row r="5224">
          <cell r="F5224" t="str">
            <v>-38.1046 145.27611</v>
          </cell>
          <cell r="G5224">
            <v>1</v>
          </cell>
        </row>
        <row r="5225">
          <cell r="F5225" t="str">
            <v>-38.10539 145.19278</v>
          </cell>
          <cell r="G5225">
            <v>1</v>
          </cell>
        </row>
        <row r="5226">
          <cell r="F5226" t="str">
            <v>-38.10551 145.18148</v>
          </cell>
          <cell r="G5226">
            <v>1</v>
          </cell>
        </row>
        <row r="5227">
          <cell r="F5227" t="str">
            <v>-38.10592 147.12805</v>
          </cell>
          <cell r="G5227">
            <v>1</v>
          </cell>
        </row>
        <row r="5228">
          <cell r="F5228" t="str">
            <v>-38.10612 142.3196</v>
          </cell>
          <cell r="G5228">
            <v>1</v>
          </cell>
        </row>
        <row r="5229">
          <cell r="F5229" t="str">
            <v>-38.10616 144.33668</v>
          </cell>
          <cell r="G5229">
            <v>1</v>
          </cell>
        </row>
        <row r="5230">
          <cell r="F5230" t="str">
            <v>-38.1062 145.29123</v>
          </cell>
          <cell r="G5230">
            <v>1</v>
          </cell>
        </row>
        <row r="5231">
          <cell r="F5231" t="str">
            <v>-38.10727 145.28102</v>
          </cell>
          <cell r="G5231">
            <v>1</v>
          </cell>
        </row>
        <row r="5232">
          <cell r="F5232" t="str">
            <v>-38.10828 145.14823</v>
          </cell>
          <cell r="G5232">
            <v>1</v>
          </cell>
        </row>
        <row r="5233">
          <cell r="F5233" t="str">
            <v>-38.10857 145.27641</v>
          </cell>
          <cell r="G5233">
            <v>1</v>
          </cell>
        </row>
        <row r="5234">
          <cell r="F5234" t="str">
            <v>-38.10976 147.06542</v>
          </cell>
          <cell r="G5234">
            <v>1</v>
          </cell>
        </row>
        <row r="5235">
          <cell r="F5235" t="str">
            <v>-38.11031 145.76935</v>
          </cell>
          <cell r="G5235">
            <v>1</v>
          </cell>
        </row>
        <row r="5236">
          <cell r="F5236" t="str">
            <v>-38.11058 147.06096</v>
          </cell>
          <cell r="G5236">
            <v>1</v>
          </cell>
        </row>
        <row r="5237">
          <cell r="F5237" t="str">
            <v>-38.11106 145.17463</v>
          </cell>
          <cell r="G5237">
            <v>1</v>
          </cell>
        </row>
        <row r="5238">
          <cell r="F5238" t="str">
            <v>-38.11107 145.15128</v>
          </cell>
          <cell r="G5238">
            <v>1</v>
          </cell>
        </row>
        <row r="5239">
          <cell r="F5239" t="str">
            <v>-38.11305 144.32975</v>
          </cell>
          <cell r="G5239">
            <v>1</v>
          </cell>
        </row>
        <row r="5240">
          <cell r="F5240" t="str">
            <v>-38.1144 145.19434</v>
          </cell>
          <cell r="G5240">
            <v>1</v>
          </cell>
        </row>
        <row r="5241">
          <cell r="F5241" t="str">
            <v>-38.11505 145.28775</v>
          </cell>
          <cell r="G5241">
            <v>1</v>
          </cell>
        </row>
        <row r="5242">
          <cell r="F5242" t="str">
            <v>-38.11513 144.33044</v>
          </cell>
          <cell r="G5242">
            <v>1</v>
          </cell>
        </row>
        <row r="5243">
          <cell r="F5243" t="str">
            <v>-38.11574 144.65821</v>
          </cell>
          <cell r="G5243">
            <v>1</v>
          </cell>
        </row>
        <row r="5244">
          <cell r="F5244" t="str">
            <v>-38.11682 145.28547</v>
          </cell>
          <cell r="G5244">
            <v>1</v>
          </cell>
        </row>
        <row r="5245">
          <cell r="F5245" t="str">
            <v>-38.11756 145.14958</v>
          </cell>
          <cell r="G5245">
            <v>1</v>
          </cell>
        </row>
        <row r="5246">
          <cell r="F5246" t="str">
            <v>-38.11972 145.16241</v>
          </cell>
          <cell r="G5246">
            <v>1</v>
          </cell>
        </row>
        <row r="5247">
          <cell r="F5247" t="str">
            <v>-38.12065 145.141</v>
          </cell>
          <cell r="G5247">
            <v>1</v>
          </cell>
        </row>
        <row r="5248">
          <cell r="F5248" t="str">
            <v>-38.12209 145.25037</v>
          </cell>
          <cell r="G5248">
            <v>1</v>
          </cell>
        </row>
        <row r="5249">
          <cell r="F5249" t="str">
            <v>-38.12226 144.32681</v>
          </cell>
          <cell r="G5249">
            <v>1</v>
          </cell>
        </row>
        <row r="5250">
          <cell r="F5250" t="str">
            <v>-38.12421 145.13321</v>
          </cell>
          <cell r="G5250">
            <v>1</v>
          </cell>
        </row>
        <row r="5251">
          <cell r="F5251" t="str">
            <v>-38.12656 146.57353</v>
          </cell>
          <cell r="G5251">
            <v>1</v>
          </cell>
        </row>
        <row r="5252">
          <cell r="F5252" t="str">
            <v>-38.12903 145.12692</v>
          </cell>
          <cell r="G5252">
            <v>1</v>
          </cell>
        </row>
        <row r="5253">
          <cell r="F5253" t="str">
            <v>-38.12924 144.33173</v>
          </cell>
          <cell r="G5253">
            <v>1</v>
          </cell>
        </row>
        <row r="5254">
          <cell r="F5254" t="str">
            <v>-38.13059 144.3251</v>
          </cell>
          <cell r="G5254">
            <v>1</v>
          </cell>
        </row>
        <row r="5255">
          <cell r="F5255" t="str">
            <v>-38.13064 141.62848</v>
          </cell>
          <cell r="G5255">
            <v>1</v>
          </cell>
        </row>
        <row r="5256">
          <cell r="F5256" t="str">
            <v>-38.13224 144.34541</v>
          </cell>
          <cell r="G5256">
            <v>1</v>
          </cell>
        </row>
        <row r="5257">
          <cell r="F5257" t="str">
            <v>-38.13372 145.1306</v>
          </cell>
          <cell r="G5257">
            <v>1</v>
          </cell>
        </row>
        <row r="5258">
          <cell r="F5258" t="str">
            <v>-38.1344 145.89554</v>
          </cell>
          <cell r="G5258">
            <v>1</v>
          </cell>
        </row>
        <row r="5259">
          <cell r="F5259" t="str">
            <v>-38.13512 145.84804</v>
          </cell>
          <cell r="G5259">
            <v>1</v>
          </cell>
        </row>
        <row r="5260">
          <cell r="F5260" t="str">
            <v>-38.13617 145.14462</v>
          </cell>
          <cell r="G5260">
            <v>1</v>
          </cell>
        </row>
        <row r="5261">
          <cell r="F5261" t="str">
            <v>-38.13768 145.14987</v>
          </cell>
          <cell r="G5261">
            <v>1</v>
          </cell>
        </row>
        <row r="5262">
          <cell r="F5262" t="str">
            <v>-38.13784 145.85558</v>
          </cell>
          <cell r="G5262">
            <v>1</v>
          </cell>
        </row>
        <row r="5263">
          <cell r="F5263" t="str">
            <v>-38.13911 144.35075</v>
          </cell>
          <cell r="G5263">
            <v>1</v>
          </cell>
        </row>
        <row r="5264">
          <cell r="F5264" t="str">
            <v>-38.14016 144.32524</v>
          </cell>
          <cell r="G5264">
            <v>1</v>
          </cell>
        </row>
        <row r="5265">
          <cell r="F5265" t="str">
            <v>-38.141 145.16636</v>
          </cell>
          <cell r="G5265">
            <v>1</v>
          </cell>
        </row>
        <row r="5266">
          <cell r="F5266" t="str">
            <v>-38.14404 145.13214</v>
          </cell>
          <cell r="G5266">
            <v>1</v>
          </cell>
        </row>
        <row r="5267">
          <cell r="F5267" t="str">
            <v>-38.14433 144.32543</v>
          </cell>
          <cell r="G5267">
            <v>1</v>
          </cell>
        </row>
        <row r="5268">
          <cell r="F5268" t="str">
            <v>-38.14543 145.92963</v>
          </cell>
          <cell r="G5268">
            <v>1</v>
          </cell>
        </row>
        <row r="5269">
          <cell r="F5269" t="str">
            <v>-38.14631 145.12843</v>
          </cell>
          <cell r="G5269">
            <v>1</v>
          </cell>
        </row>
        <row r="5270">
          <cell r="F5270" t="str">
            <v>-38.14633 145.93002</v>
          </cell>
          <cell r="G5270">
            <v>1</v>
          </cell>
        </row>
        <row r="5271">
          <cell r="F5271" t="str">
            <v>-38.14701 144.34777</v>
          </cell>
          <cell r="G5271">
            <v>1</v>
          </cell>
        </row>
        <row r="5272">
          <cell r="F5272" t="str">
            <v>-38.14752 144.34678</v>
          </cell>
          <cell r="G5272">
            <v>1</v>
          </cell>
        </row>
        <row r="5273">
          <cell r="F5273" t="str">
            <v>-38.14769 144.3495</v>
          </cell>
          <cell r="G5273">
            <v>1</v>
          </cell>
        </row>
        <row r="5274">
          <cell r="F5274" t="str">
            <v>-38.14829 145.16357</v>
          </cell>
          <cell r="G5274">
            <v>1</v>
          </cell>
        </row>
        <row r="5275">
          <cell r="F5275" t="str">
            <v>-38.14867 144.57519</v>
          </cell>
          <cell r="G5275">
            <v>1</v>
          </cell>
        </row>
        <row r="5276">
          <cell r="F5276" t="str">
            <v>-38.14898 146.4807</v>
          </cell>
          <cell r="G5276">
            <v>1</v>
          </cell>
        </row>
        <row r="5277">
          <cell r="F5277" t="str">
            <v>-38.15002 145.20239</v>
          </cell>
          <cell r="G5277">
            <v>1</v>
          </cell>
        </row>
        <row r="5278">
          <cell r="F5278" t="str">
            <v>-38.15025 145.14163</v>
          </cell>
          <cell r="G5278">
            <v>1</v>
          </cell>
        </row>
        <row r="5279">
          <cell r="F5279" t="str">
            <v>-38.15068 145.17579</v>
          </cell>
          <cell r="G5279">
            <v>1</v>
          </cell>
        </row>
        <row r="5280">
          <cell r="F5280" t="str">
            <v>-38.15295 145.18479</v>
          </cell>
          <cell r="G5280">
            <v>1</v>
          </cell>
        </row>
        <row r="5281">
          <cell r="F5281" t="str">
            <v>-38.153 144.33611</v>
          </cell>
          <cell r="G5281">
            <v>1</v>
          </cell>
        </row>
        <row r="5282">
          <cell r="F5282" t="str">
            <v>-38.15375 145.94401</v>
          </cell>
          <cell r="G5282">
            <v>1</v>
          </cell>
        </row>
        <row r="5283">
          <cell r="F5283" t="str">
            <v>-38.15429 145.11958</v>
          </cell>
          <cell r="G5283">
            <v>1</v>
          </cell>
        </row>
        <row r="5284">
          <cell r="F5284" t="str">
            <v>-38.15522 145.15693</v>
          </cell>
          <cell r="G5284">
            <v>1</v>
          </cell>
        </row>
        <row r="5285">
          <cell r="F5285" t="str">
            <v>-38.15525 146.78596</v>
          </cell>
          <cell r="G5285">
            <v>1</v>
          </cell>
        </row>
        <row r="5286">
          <cell r="F5286" t="str">
            <v>-38.15636 144.34837</v>
          </cell>
          <cell r="G5286">
            <v>1</v>
          </cell>
        </row>
        <row r="5287">
          <cell r="F5287" t="str">
            <v>-38.15733 144.32703</v>
          </cell>
          <cell r="G5287">
            <v>1</v>
          </cell>
        </row>
        <row r="5288">
          <cell r="F5288" t="str">
            <v>-38.15883 144.37267</v>
          </cell>
          <cell r="G5288">
            <v>1</v>
          </cell>
        </row>
        <row r="5289">
          <cell r="F5289" t="str">
            <v>-38.15897 144.3585</v>
          </cell>
          <cell r="G5289">
            <v>1</v>
          </cell>
        </row>
        <row r="5290">
          <cell r="F5290" t="str">
            <v>-38.15961 145.93693</v>
          </cell>
          <cell r="G5290">
            <v>1</v>
          </cell>
        </row>
        <row r="5291">
          <cell r="F5291" t="str">
            <v>-38.1606 145.13956</v>
          </cell>
          <cell r="G5291">
            <v>1</v>
          </cell>
        </row>
        <row r="5292">
          <cell r="F5292" t="str">
            <v>-38.16116 145.94592</v>
          </cell>
          <cell r="G5292">
            <v>1</v>
          </cell>
        </row>
        <row r="5293">
          <cell r="F5293" t="str">
            <v>-38.16176 146.36154</v>
          </cell>
          <cell r="G5293">
            <v>1</v>
          </cell>
        </row>
        <row r="5294">
          <cell r="F5294" t="str">
            <v>-38.16189 144.56069</v>
          </cell>
          <cell r="G5294">
            <v>1</v>
          </cell>
        </row>
        <row r="5295">
          <cell r="F5295" t="str">
            <v>-38.16195 147.08664</v>
          </cell>
          <cell r="G5295">
            <v>1</v>
          </cell>
        </row>
        <row r="5296">
          <cell r="F5296" t="str">
            <v>-38.16264 145.19237</v>
          </cell>
          <cell r="G5296">
            <v>1</v>
          </cell>
        </row>
        <row r="5297">
          <cell r="F5297" t="str">
            <v>-38.16327 144.37602</v>
          </cell>
          <cell r="G5297">
            <v>1</v>
          </cell>
        </row>
        <row r="5298">
          <cell r="F5298" t="str">
            <v>-38.16376 145.15561</v>
          </cell>
          <cell r="G5298">
            <v>1</v>
          </cell>
        </row>
        <row r="5299">
          <cell r="F5299" t="str">
            <v>-38.16432 144.37698</v>
          </cell>
          <cell r="G5299">
            <v>1</v>
          </cell>
        </row>
        <row r="5300">
          <cell r="F5300" t="str">
            <v>-38.16578 144.39918</v>
          </cell>
          <cell r="G5300">
            <v>1</v>
          </cell>
        </row>
        <row r="5301">
          <cell r="F5301" t="str">
            <v>-38.16914 144.31047</v>
          </cell>
          <cell r="G5301">
            <v>1</v>
          </cell>
        </row>
        <row r="5302">
          <cell r="F5302" t="str">
            <v>-38.16969 146.2625</v>
          </cell>
          <cell r="G5302">
            <v>1</v>
          </cell>
        </row>
        <row r="5303">
          <cell r="F5303" t="str">
            <v>-38.17039 144.39128</v>
          </cell>
          <cell r="G5303">
            <v>1</v>
          </cell>
        </row>
        <row r="5304">
          <cell r="F5304" t="str">
            <v>-38.17121 145.1209</v>
          </cell>
          <cell r="G5304">
            <v>1</v>
          </cell>
        </row>
        <row r="5305">
          <cell r="F5305" t="str">
            <v>-38.17206 144.31627</v>
          </cell>
          <cell r="G5305">
            <v>1</v>
          </cell>
        </row>
        <row r="5306">
          <cell r="F5306" t="str">
            <v>-38.1722 144.38457</v>
          </cell>
          <cell r="G5306">
            <v>1</v>
          </cell>
        </row>
        <row r="5307">
          <cell r="F5307" t="str">
            <v>-38.17228 145.08935</v>
          </cell>
          <cell r="G5307">
            <v>1</v>
          </cell>
        </row>
        <row r="5308">
          <cell r="F5308" t="str">
            <v>-38.17239 145.10743</v>
          </cell>
          <cell r="G5308">
            <v>1</v>
          </cell>
        </row>
        <row r="5309">
          <cell r="F5309" t="str">
            <v>-38.1729 144.3204</v>
          </cell>
          <cell r="G5309">
            <v>1</v>
          </cell>
        </row>
        <row r="5310">
          <cell r="F5310" t="str">
            <v>-38.17427 144.34177</v>
          </cell>
          <cell r="G5310">
            <v>1</v>
          </cell>
        </row>
        <row r="5311">
          <cell r="F5311" t="str">
            <v>-38.1744 145.11419</v>
          </cell>
          <cell r="G5311">
            <v>1</v>
          </cell>
        </row>
        <row r="5312">
          <cell r="F5312" t="str">
            <v>-38.17446 145.12036</v>
          </cell>
          <cell r="G5312">
            <v>1</v>
          </cell>
        </row>
        <row r="5313">
          <cell r="F5313" t="str">
            <v>-38.17455 144.56927</v>
          </cell>
          <cell r="G5313">
            <v>1</v>
          </cell>
        </row>
        <row r="5314">
          <cell r="F5314" t="str">
            <v>-38.1752 145.13958</v>
          </cell>
          <cell r="G5314">
            <v>1</v>
          </cell>
        </row>
        <row r="5315">
          <cell r="F5315" t="str">
            <v>-38.1759 144.38014</v>
          </cell>
          <cell r="G5315">
            <v>1</v>
          </cell>
        </row>
        <row r="5316">
          <cell r="F5316" t="str">
            <v>-38.17643 146.2986</v>
          </cell>
          <cell r="G5316">
            <v>1</v>
          </cell>
        </row>
        <row r="5317">
          <cell r="F5317" t="str">
            <v>-38.17744 145.16267</v>
          </cell>
          <cell r="G5317">
            <v>1</v>
          </cell>
        </row>
        <row r="5318">
          <cell r="F5318" t="str">
            <v>-38.17797 145.56997</v>
          </cell>
          <cell r="G5318">
            <v>1</v>
          </cell>
        </row>
        <row r="5319">
          <cell r="F5319" t="str">
            <v>-38.17874 144.45738</v>
          </cell>
          <cell r="G5319">
            <v>1</v>
          </cell>
        </row>
        <row r="5320">
          <cell r="F5320" t="str">
            <v>-38.17941 144.39534</v>
          </cell>
          <cell r="G5320">
            <v>1</v>
          </cell>
        </row>
        <row r="5321">
          <cell r="F5321" t="str">
            <v>-38.18351 146.51821</v>
          </cell>
          <cell r="G5321">
            <v>1</v>
          </cell>
        </row>
        <row r="5322">
          <cell r="F5322" t="str">
            <v>-38.18489 146.2575</v>
          </cell>
          <cell r="G5322">
            <v>1</v>
          </cell>
        </row>
        <row r="5323">
          <cell r="F5323" t="str">
            <v>-38.18527 144.34084</v>
          </cell>
          <cell r="G5323">
            <v>1</v>
          </cell>
        </row>
        <row r="5324">
          <cell r="F5324" t="str">
            <v>-38.18561 145.08739</v>
          </cell>
          <cell r="G5324">
            <v>1</v>
          </cell>
        </row>
        <row r="5325">
          <cell r="F5325" t="str">
            <v>-38.18631 146.55296</v>
          </cell>
          <cell r="G5325">
            <v>1</v>
          </cell>
        </row>
        <row r="5326">
          <cell r="F5326" t="str">
            <v>-38.18633 145.09602</v>
          </cell>
          <cell r="G5326">
            <v>1</v>
          </cell>
        </row>
        <row r="5327">
          <cell r="F5327" t="str">
            <v>-38.18743 144.46922</v>
          </cell>
          <cell r="G5327">
            <v>1</v>
          </cell>
        </row>
        <row r="5328">
          <cell r="F5328" t="str">
            <v>-38.18823 146.2928</v>
          </cell>
          <cell r="G5328">
            <v>1</v>
          </cell>
        </row>
        <row r="5329">
          <cell r="F5329" t="str">
            <v>-38.18891 146.52742</v>
          </cell>
          <cell r="G5329">
            <v>1</v>
          </cell>
        </row>
        <row r="5330">
          <cell r="F5330" t="str">
            <v>-38.1891 145.10391</v>
          </cell>
          <cell r="G5330">
            <v>1</v>
          </cell>
        </row>
        <row r="5331">
          <cell r="F5331" t="str">
            <v>-38.18956 144.3934</v>
          </cell>
          <cell r="G5331">
            <v>1</v>
          </cell>
        </row>
        <row r="5332">
          <cell r="F5332" t="str">
            <v>-38.18978 145.12772</v>
          </cell>
          <cell r="G5332">
            <v>1</v>
          </cell>
        </row>
        <row r="5333">
          <cell r="F5333" t="str">
            <v>-38.19009 146.25044</v>
          </cell>
          <cell r="G5333">
            <v>1</v>
          </cell>
        </row>
        <row r="5334">
          <cell r="F5334" t="str">
            <v>-38.19032 146.25291</v>
          </cell>
          <cell r="G5334">
            <v>1</v>
          </cell>
        </row>
        <row r="5335">
          <cell r="F5335" t="str">
            <v>-38.19218 145.08226</v>
          </cell>
          <cell r="G5335">
            <v>1</v>
          </cell>
        </row>
        <row r="5336">
          <cell r="F5336" t="str">
            <v>-38.19239 144.32039</v>
          </cell>
          <cell r="G5336">
            <v>1</v>
          </cell>
        </row>
        <row r="5337">
          <cell r="F5337" t="str">
            <v>-38.19277 144.46622</v>
          </cell>
          <cell r="G5337">
            <v>1</v>
          </cell>
        </row>
        <row r="5338">
          <cell r="F5338" t="str">
            <v>-38.19312 144.31544</v>
          </cell>
          <cell r="G5338">
            <v>1</v>
          </cell>
        </row>
        <row r="5339">
          <cell r="F5339" t="str">
            <v>-38.19436 146.53229</v>
          </cell>
          <cell r="G5339">
            <v>1</v>
          </cell>
        </row>
        <row r="5340">
          <cell r="F5340" t="str">
            <v>-38.19614 146.51541</v>
          </cell>
          <cell r="G5340">
            <v>1</v>
          </cell>
        </row>
        <row r="5341">
          <cell r="F5341" t="str">
            <v>-38.19748 145.15271</v>
          </cell>
          <cell r="G5341">
            <v>1</v>
          </cell>
        </row>
        <row r="5342">
          <cell r="F5342" t="str">
            <v>-38.19791 144.34161</v>
          </cell>
          <cell r="G5342">
            <v>1</v>
          </cell>
        </row>
        <row r="5343">
          <cell r="F5343" t="str">
            <v>-38.19802 145.49443</v>
          </cell>
          <cell r="G5343">
            <v>1</v>
          </cell>
        </row>
        <row r="5344">
          <cell r="F5344" t="str">
            <v>-38.19816 144.33484</v>
          </cell>
          <cell r="G5344">
            <v>1</v>
          </cell>
        </row>
        <row r="5345">
          <cell r="F5345" t="str">
            <v>-38.19863 145.493</v>
          </cell>
          <cell r="G5345">
            <v>1</v>
          </cell>
        </row>
        <row r="5346">
          <cell r="F5346" t="str">
            <v>-38.2019 145.09289</v>
          </cell>
          <cell r="G5346">
            <v>1</v>
          </cell>
        </row>
        <row r="5347">
          <cell r="F5347" t="str">
            <v>-38.20248 146.54618</v>
          </cell>
          <cell r="G5347">
            <v>1</v>
          </cell>
        </row>
        <row r="5348">
          <cell r="F5348" t="str">
            <v>-38.20304 144.32962</v>
          </cell>
          <cell r="G5348">
            <v>1</v>
          </cell>
        </row>
        <row r="5349">
          <cell r="F5349" t="str">
            <v>-38.20373 145.23517</v>
          </cell>
          <cell r="G5349">
            <v>1</v>
          </cell>
        </row>
        <row r="5350">
          <cell r="F5350" t="str">
            <v>-38.20413 146.5254</v>
          </cell>
          <cell r="G5350">
            <v>1</v>
          </cell>
        </row>
        <row r="5351">
          <cell r="F5351" t="str">
            <v>-38.20484 144.34053</v>
          </cell>
          <cell r="G5351">
            <v>1</v>
          </cell>
        </row>
        <row r="5352">
          <cell r="F5352" t="str">
            <v>-38.20487 146.06627</v>
          </cell>
          <cell r="G5352">
            <v>1</v>
          </cell>
        </row>
        <row r="5353">
          <cell r="F5353" t="str">
            <v>-38.20738 146.55595</v>
          </cell>
          <cell r="G5353">
            <v>1</v>
          </cell>
        </row>
        <row r="5354">
          <cell r="F5354" t="str">
            <v>-38.20761 144.32872</v>
          </cell>
          <cell r="G5354">
            <v>1</v>
          </cell>
        </row>
        <row r="5355">
          <cell r="F5355" t="str">
            <v>-38.20807 144.3397</v>
          </cell>
          <cell r="G5355">
            <v>1</v>
          </cell>
        </row>
        <row r="5356">
          <cell r="F5356" t="str">
            <v>-38.21027 146.15509</v>
          </cell>
          <cell r="G5356">
            <v>1</v>
          </cell>
        </row>
        <row r="5357">
          <cell r="F5357" t="str">
            <v>-38.21403 145.38108</v>
          </cell>
          <cell r="G5357">
            <v>1</v>
          </cell>
        </row>
        <row r="5358">
          <cell r="F5358" t="str">
            <v>-38.22027 145.06852</v>
          </cell>
          <cell r="G5358">
            <v>1</v>
          </cell>
        </row>
        <row r="5359">
          <cell r="F5359" t="str">
            <v>-38.22095 145.05376</v>
          </cell>
          <cell r="G5359">
            <v>1</v>
          </cell>
        </row>
        <row r="5360">
          <cell r="F5360" t="str">
            <v>-38.22139 146.42114</v>
          </cell>
          <cell r="G5360">
            <v>1</v>
          </cell>
        </row>
        <row r="5361">
          <cell r="F5361" t="str">
            <v>-38.22222 146.43378</v>
          </cell>
          <cell r="G5361">
            <v>1</v>
          </cell>
        </row>
        <row r="5362">
          <cell r="F5362" t="str">
            <v>-38.22392 145.05719</v>
          </cell>
          <cell r="G5362">
            <v>1</v>
          </cell>
        </row>
        <row r="5363">
          <cell r="F5363" t="str">
            <v>-38.22429 145.03945</v>
          </cell>
          <cell r="G5363">
            <v>1</v>
          </cell>
        </row>
        <row r="5364">
          <cell r="F5364" t="str">
            <v>-38.22524 145.17729</v>
          </cell>
          <cell r="G5364">
            <v>1</v>
          </cell>
        </row>
        <row r="5365">
          <cell r="F5365" t="str">
            <v>-38.22592 145.04238</v>
          </cell>
          <cell r="G5365">
            <v>1</v>
          </cell>
        </row>
        <row r="5366">
          <cell r="F5366" t="str">
            <v>-38.23019 145.03592</v>
          </cell>
          <cell r="G5366">
            <v>1</v>
          </cell>
        </row>
        <row r="5367">
          <cell r="F5367" t="str">
            <v>-38.23105 145.17066</v>
          </cell>
          <cell r="G5367">
            <v>1</v>
          </cell>
        </row>
        <row r="5368">
          <cell r="F5368" t="str">
            <v>-38.23276 146.41412</v>
          </cell>
          <cell r="G5368">
            <v>1</v>
          </cell>
        </row>
        <row r="5369">
          <cell r="F5369" t="str">
            <v>-38.23388 143.14449</v>
          </cell>
          <cell r="G5369">
            <v>1</v>
          </cell>
        </row>
        <row r="5370">
          <cell r="F5370" t="str">
            <v>-38.23832 146.38872</v>
          </cell>
          <cell r="G5370">
            <v>1</v>
          </cell>
        </row>
        <row r="5371">
          <cell r="F5371" t="str">
            <v>-38.24205 142.917</v>
          </cell>
          <cell r="G5371">
            <v>1</v>
          </cell>
        </row>
        <row r="5372">
          <cell r="F5372" t="str">
            <v>-38.24282 143.98906</v>
          </cell>
          <cell r="G5372">
            <v>1</v>
          </cell>
        </row>
        <row r="5373">
          <cell r="F5373" t="str">
            <v>-38.24545 144.17015</v>
          </cell>
          <cell r="G5373">
            <v>1</v>
          </cell>
        </row>
        <row r="5374">
          <cell r="F5374" t="str">
            <v>-38.2468 145.04871</v>
          </cell>
          <cell r="G5374">
            <v>1</v>
          </cell>
        </row>
        <row r="5375">
          <cell r="F5375" t="str">
            <v>-38.24738 145.04972</v>
          </cell>
          <cell r="G5375">
            <v>1</v>
          </cell>
        </row>
        <row r="5376">
          <cell r="F5376" t="str">
            <v>-38.24741 145.09354</v>
          </cell>
          <cell r="G5376">
            <v>1</v>
          </cell>
        </row>
        <row r="5377">
          <cell r="F5377" t="str">
            <v>-38.25221 145.03689</v>
          </cell>
          <cell r="G5377">
            <v>1</v>
          </cell>
        </row>
        <row r="5378">
          <cell r="F5378" t="str">
            <v>-38.2575 145.19746</v>
          </cell>
          <cell r="G5378">
            <v>1</v>
          </cell>
        </row>
        <row r="5379">
          <cell r="F5379" t="str">
            <v>-38.26087 144.52593</v>
          </cell>
          <cell r="G5379">
            <v>1</v>
          </cell>
        </row>
        <row r="5380">
          <cell r="F5380" t="str">
            <v>-38.26107 144.53859</v>
          </cell>
          <cell r="G5380">
            <v>1</v>
          </cell>
        </row>
        <row r="5381">
          <cell r="F5381" t="str">
            <v>-38.26122 144.52622</v>
          </cell>
          <cell r="G5381">
            <v>1</v>
          </cell>
        </row>
        <row r="5382">
          <cell r="F5382" t="str">
            <v>-38.26301 144.27891</v>
          </cell>
          <cell r="G5382">
            <v>1</v>
          </cell>
        </row>
        <row r="5383">
          <cell r="F5383" t="str">
            <v>-38.26408 143.52262</v>
          </cell>
          <cell r="G5383">
            <v>1</v>
          </cell>
        </row>
        <row r="5384">
          <cell r="F5384" t="str">
            <v>-38.26418 145.56483</v>
          </cell>
          <cell r="G5384">
            <v>1</v>
          </cell>
        </row>
        <row r="5385">
          <cell r="F5385" t="str">
            <v>-38.26503 145.56235</v>
          </cell>
          <cell r="G5385">
            <v>1</v>
          </cell>
        </row>
        <row r="5386">
          <cell r="F5386" t="str">
            <v>-38.26592 144.65689</v>
          </cell>
          <cell r="G5386">
            <v>1</v>
          </cell>
        </row>
        <row r="5387">
          <cell r="F5387" t="str">
            <v>-38.26626 144.52809</v>
          </cell>
          <cell r="G5387">
            <v>1</v>
          </cell>
        </row>
        <row r="5388">
          <cell r="F5388" t="str">
            <v>-38.26784 145.01899</v>
          </cell>
          <cell r="G5388">
            <v>1</v>
          </cell>
        </row>
        <row r="5389">
          <cell r="F5389" t="str">
            <v>-38.26921 144.61955</v>
          </cell>
          <cell r="G5389">
            <v>1</v>
          </cell>
        </row>
        <row r="5390">
          <cell r="F5390" t="str">
            <v>-38.27277 145.02918</v>
          </cell>
          <cell r="G5390">
            <v>1</v>
          </cell>
        </row>
        <row r="5391">
          <cell r="F5391" t="str">
            <v>-38.28116 144.49077</v>
          </cell>
          <cell r="G5391">
            <v>1</v>
          </cell>
        </row>
        <row r="5392">
          <cell r="F5392" t="str">
            <v>-38.28768 146.17752</v>
          </cell>
          <cell r="G5392">
            <v>1</v>
          </cell>
        </row>
        <row r="5393">
          <cell r="F5393" t="str">
            <v>-38.28883 145.18976</v>
          </cell>
          <cell r="G5393">
            <v>1</v>
          </cell>
        </row>
        <row r="5394">
          <cell r="F5394" t="str">
            <v>-38.29403 142.36819</v>
          </cell>
          <cell r="G5394">
            <v>1</v>
          </cell>
        </row>
        <row r="5395">
          <cell r="F5395" t="str">
            <v>-38.29407 146.70231</v>
          </cell>
          <cell r="G5395">
            <v>1</v>
          </cell>
        </row>
        <row r="5396">
          <cell r="F5396" t="str">
            <v>-38.29673 146.5389</v>
          </cell>
          <cell r="G5396">
            <v>1</v>
          </cell>
        </row>
        <row r="5397">
          <cell r="F5397" t="str">
            <v>-38.29837 145.17425</v>
          </cell>
          <cell r="G5397">
            <v>1</v>
          </cell>
        </row>
        <row r="5398">
          <cell r="F5398" t="str">
            <v>-38.30176 142.55764</v>
          </cell>
          <cell r="G5398">
            <v>1</v>
          </cell>
        </row>
        <row r="5399">
          <cell r="F5399" t="str">
            <v>-38.30817 145.19487</v>
          </cell>
          <cell r="G5399">
            <v>1</v>
          </cell>
        </row>
        <row r="5400">
          <cell r="F5400" t="str">
            <v>-38.31274 146.42218</v>
          </cell>
          <cell r="G5400">
            <v>1</v>
          </cell>
        </row>
        <row r="5401">
          <cell r="F5401" t="str">
            <v>-38.3203 146.32999</v>
          </cell>
          <cell r="G5401">
            <v>1</v>
          </cell>
        </row>
        <row r="5402">
          <cell r="F5402" t="str">
            <v>-38.32204 144.31537</v>
          </cell>
          <cell r="G5402">
            <v>1</v>
          </cell>
        </row>
        <row r="5403">
          <cell r="F5403" t="str">
            <v>-38.32256 144.31934</v>
          </cell>
          <cell r="G5403">
            <v>1</v>
          </cell>
        </row>
        <row r="5404">
          <cell r="F5404" t="str">
            <v>-38.32784 143.07706</v>
          </cell>
          <cell r="G5404">
            <v>1</v>
          </cell>
        </row>
        <row r="5405">
          <cell r="F5405" t="str">
            <v>-38.33522 143.5787</v>
          </cell>
          <cell r="G5405">
            <v>1</v>
          </cell>
        </row>
        <row r="5406">
          <cell r="F5406" t="str">
            <v>-38.33566 145.17675</v>
          </cell>
          <cell r="G5406">
            <v>1</v>
          </cell>
        </row>
        <row r="5407">
          <cell r="F5407" t="str">
            <v>-38.33597 144.97023</v>
          </cell>
          <cell r="G5407">
            <v>1</v>
          </cell>
        </row>
        <row r="5408">
          <cell r="F5408" t="str">
            <v>-38.33608 143.78208</v>
          </cell>
          <cell r="G5408">
            <v>1</v>
          </cell>
        </row>
        <row r="5409">
          <cell r="F5409" t="str">
            <v>-38.33626 143.59597</v>
          </cell>
          <cell r="G5409">
            <v>1</v>
          </cell>
        </row>
        <row r="5410">
          <cell r="F5410" t="str">
            <v>-38.34105 141.59429</v>
          </cell>
          <cell r="G5410">
            <v>1</v>
          </cell>
        </row>
        <row r="5411">
          <cell r="F5411" t="str">
            <v>-38.34137 144.73914</v>
          </cell>
          <cell r="G5411">
            <v>1</v>
          </cell>
        </row>
        <row r="5412">
          <cell r="F5412" t="str">
            <v>-38.34295 145.765</v>
          </cell>
          <cell r="G5412">
            <v>1</v>
          </cell>
        </row>
        <row r="5413">
          <cell r="F5413" t="str">
            <v>-38.34552 143.57633</v>
          </cell>
          <cell r="G5413">
            <v>1</v>
          </cell>
        </row>
        <row r="5414">
          <cell r="F5414" t="str">
            <v>-38.34629 141.60188</v>
          </cell>
          <cell r="G5414">
            <v>1</v>
          </cell>
        </row>
        <row r="5415">
          <cell r="F5415" t="str">
            <v>-38.34974 144.29301</v>
          </cell>
          <cell r="G5415">
            <v>1</v>
          </cell>
        </row>
        <row r="5416">
          <cell r="F5416" t="str">
            <v>-38.35384 143.59096</v>
          </cell>
          <cell r="G5416">
            <v>1</v>
          </cell>
        </row>
        <row r="5417">
          <cell r="F5417" t="str">
            <v>-38.35615 144.90007</v>
          </cell>
          <cell r="G5417">
            <v>1</v>
          </cell>
        </row>
        <row r="5418">
          <cell r="F5418" t="str">
            <v>-38.35724 142.43912</v>
          </cell>
          <cell r="G5418">
            <v>1</v>
          </cell>
        </row>
        <row r="5419">
          <cell r="F5419" t="str">
            <v>-38.35857 142.45058</v>
          </cell>
          <cell r="G5419">
            <v>1</v>
          </cell>
        </row>
        <row r="5420">
          <cell r="F5420" t="str">
            <v>-38.36112 141.6138</v>
          </cell>
          <cell r="G5420">
            <v>1</v>
          </cell>
        </row>
        <row r="5421">
          <cell r="F5421" t="str">
            <v>-38.36225 142.50518</v>
          </cell>
          <cell r="G5421">
            <v>1</v>
          </cell>
        </row>
        <row r="5422">
          <cell r="F5422" t="str">
            <v>-38.36234 141.59317</v>
          </cell>
          <cell r="G5422">
            <v>1</v>
          </cell>
        </row>
        <row r="5423">
          <cell r="F5423" t="str">
            <v>-38.36235 141.61347</v>
          </cell>
          <cell r="G5423">
            <v>1</v>
          </cell>
        </row>
        <row r="5424">
          <cell r="F5424" t="str">
            <v>-38.36504 142.4676</v>
          </cell>
          <cell r="G5424">
            <v>1</v>
          </cell>
        </row>
        <row r="5425">
          <cell r="F5425" t="str">
            <v>-38.36619 143.58048</v>
          </cell>
          <cell r="G5425">
            <v>1</v>
          </cell>
        </row>
        <row r="5426">
          <cell r="F5426" t="str">
            <v>-38.36686 145.20313</v>
          </cell>
          <cell r="G5426">
            <v>1</v>
          </cell>
        </row>
        <row r="5427">
          <cell r="F5427" t="str">
            <v>-38.36863 144.91402</v>
          </cell>
          <cell r="G5427">
            <v>1</v>
          </cell>
        </row>
        <row r="5428">
          <cell r="F5428" t="str">
            <v>-38.36933 145.01048</v>
          </cell>
          <cell r="G5428">
            <v>1</v>
          </cell>
        </row>
        <row r="5429">
          <cell r="F5429" t="str">
            <v>-38.37003 145.7073</v>
          </cell>
          <cell r="G5429">
            <v>1</v>
          </cell>
        </row>
        <row r="5430">
          <cell r="F5430" t="str">
            <v>-38.3705 144.85852</v>
          </cell>
          <cell r="G5430">
            <v>1</v>
          </cell>
        </row>
        <row r="5431">
          <cell r="F5431" t="str">
            <v>-38.371 144.85744</v>
          </cell>
          <cell r="G5431">
            <v>1</v>
          </cell>
        </row>
        <row r="5432">
          <cell r="F5432" t="str">
            <v>-38.3716 144.82108</v>
          </cell>
          <cell r="G5432">
            <v>1</v>
          </cell>
        </row>
        <row r="5433">
          <cell r="F5433" t="str">
            <v>-38.37485 145.12574</v>
          </cell>
          <cell r="G5433">
            <v>1</v>
          </cell>
        </row>
        <row r="5434">
          <cell r="F5434" t="str">
            <v>-38.37871 142.48579</v>
          </cell>
          <cell r="G5434">
            <v>1</v>
          </cell>
        </row>
        <row r="5435">
          <cell r="F5435" t="str">
            <v>-38.37972 142.48452</v>
          </cell>
          <cell r="G5435">
            <v>1</v>
          </cell>
        </row>
        <row r="5436">
          <cell r="F5436" t="str">
            <v>-38.38156 146.27252</v>
          </cell>
          <cell r="G5436">
            <v>1</v>
          </cell>
        </row>
        <row r="5437">
          <cell r="F5437" t="str">
            <v>-38.38484 142.49224</v>
          </cell>
          <cell r="G5437">
            <v>1</v>
          </cell>
        </row>
        <row r="5438">
          <cell r="F5438" t="str">
            <v>-38.38501 142.47935</v>
          </cell>
          <cell r="G5438">
            <v>1</v>
          </cell>
        </row>
        <row r="5439">
          <cell r="F5439" t="str">
            <v>-38.38581 144.92573</v>
          </cell>
          <cell r="G5439">
            <v>1</v>
          </cell>
        </row>
        <row r="5440">
          <cell r="F5440" t="str">
            <v>-38.38598 142.59819</v>
          </cell>
          <cell r="G5440">
            <v>1</v>
          </cell>
        </row>
        <row r="5441">
          <cell r="F5441" t="str">
            <v>-38.38824 142.23827</v>
          </cell>
          <cell r="G5441">
            <v>1</v>
          </cell>
        </row>
        <row r="5442">
          <cell r="F5442" t="str">
            <v>-38.39298 145.16225</v>
          </cell>
          <cell r="G5442">
            <v>1</v>
          </cell>
        </row>
        <row r="5443">
          <cell r="F5443" t="str">
            <v>-38.39309 142.50473</v>
          </cell>
          <cell r="G5443">
            <v>1</v>
          </cell>
        </row>
        <row r="5444">
          <cell r="F5444" t="str">
            <v>-38.39554 142.47115</v>
          </cell>
          <cell r="G5444">
            <v>1</v>
          </cell>
        </row>
        <row r="5445">
          <cell r="F5445" t="str">
            <v>-38.4018 146.15447</v>
          </cell>
          <cell r="G5445">
            <v>1</v>
          </cell>
        </row>
        <row r="5446">
          <cell r="F5446" t="str">
            <v>-38.40982 144.18454</v>
          </cell>
          <cell r="G5446">
            <v>1</v>
          </cell>
        </row>
        <row r="5447">
          <cell r="F5447" t="str">
            <v>-38.43144 145.4902</v>
          </cell>
          <cell r="G5447">
            <v>1</v>
          </cell>
        </row>
        <row r="5448">
          <cell r="F5448" t="str">
            <v>-38.43344 145.82328</v>
          </cell>
          <cell r="G5448">
            <v>1</v>
          </cell>
        </row>
        <row r="5449">
          <cell r="F5449" t="str">
            <v>-38.45008 145.23986</v>
          </cell>
          <cell r="G5449">
            <v>1</v>
          </cell>
        </row>
        <row r="5450">
          <cell r="F5450" t="str">
            <v>-38.4669 142.73439</v>
          </cell>
          <cell r="G5450">
            <v>1</v>
          </cell>
        </row>
        <row r="5451">
          <cell r="F5451" t="str">
            <v>-38.47391 145.01496</v>
          </cell>
          <cell r="G5451">
            <v>1</v>
          </cell>
        </row>
        <row r="5452">
          <cell r="F5452" t="str">
            <v>-38.47535 145.93938</v>
          </cell>
          <cell r="G5452">
            <v>1</v>
          </cell>
        </row>
        <row r="5453">
          <cell r="F5453" t="str">
            <v>-38.47777 145.937</v>
          </cell>
          <cell r="G5453">
            <v>1</v>
          </cell>
        </row>
        <row r="5454">
          <cell r="F5454" t="str">
            <v>-38.47822 145.95188</v>
          </cell>
          <cell r="G5454">
            <v>1</v>
          </cell>
        </row>
        <row r="5455">
          <cell r="F5455" t="str">
            <v>-38.48572 142.97737</v>
          </cell>
          <cell r="G5455">
            <v>1</v>
          </cell>
        </row>
        <row r="5456">
          <cell r="F5456" t="str">
            <v>-38.49905 143.20902</v>
          </cell>
          <cell r="G5456">
            <v>1</v>
          </cell>
        </row>
        <row r="5457">
          <cell r="F5457" t="str">
            <v>-38.51517 143.7134</v>
          </cell>
          <cell r="G5457">
            <v>1</v>
          </cell>
        </row>
        <row r="5458">
          <cell r="F5458" t="str">
            <v>-38.52448 145.37204</v>
          </cell>
          <cell r="G5458">
            <v>1</v>
          </cell>
        </row>
        <row r="5459">
          <cell r="F5459" t="str">
            <v>-38.53967 143.97433</v>
          </cell>
          <cell r="G5459">
            <v>1</v>
          </cell>
        </row>
        <row r="5460">
          <cell r="F5460" t="str">
            <v>-38.56136 146.67949</v>
          </cell>
          <cell r="G5460">
            <v>1</v>
          </cell>
        </row>
        <row r="5461">
          <cell r="F5461" t="str">
            <v>-38.57817 146.0141</v>
          </cell>
          <cell r="G5461">
            <v>1</v>
          </cell>
        </row>
        <row r="5462">
          <cell r="F5462" t="str">
            <v>-38.59034 145.58472</v>
          </cell>
          <cell r="G5462">
            <v>1</v>
          </cell>
        </row>
        <row r="5463">
          <cell r="F5463" t="str">
            <v>-38.59457 145.59352</v>
          </cell>
          <cell r="G5463">
            <v>1</v>
          </cell>
        </row>
        <row r="5464">
          <cell r="F5464" t="str">
            <v>-38.60942 145.58704</v>
          </cell>
          <cell r="G5464">
            <v>1</v>
          </cell>
        </row>
        <row r="5465">
          <cell r="F5465" t="str">
            <v>-38.63067 145.7273</v>
          </cell>
          <cell r="G5465">
            <v>1</v>
          </cell>
        </row>
        <row r="5466">
          <cell r="F5466" t="str">
            <v>-38.6533 146.19954</v>
          </cell>
          <cell r="G5466">
            <v>1</v>
          </cell>
        </row>
        <row r="5467">
          <cell r="F5467" t="str">
            <v>-38.664 146.32523</v>
          </cell>
          <cell r="G5467">
            <v>1</v>
          </cell>
        </row>
        <row r="5468">
          <cell r="F5468" t="str">
            <v>-38.68108 143.38458</v>
          </cell>
          <cell r="G5468">
            <v>1</v>
          </cell>
        </row>
        <row r="5469">
          <cell r="F5469" t="str">
            <v>-38.69182 146.08261</v>
          </cell>
          <cell r="G5469">
            <v>1</v>
          </cell>
        </row>
        <row r="5470">
          <cell r="F5470" t="str">
            <v>-38.75455 143.6644</v>
          </cell>
          <cell r="G5470">
            <v>1</v>
          </cell>
        </row>
        <row r="5471">
          <cell r="F5471" t="str">
            <v>-39.92973 143.85389</v>
          </cell>
          <cell r="G5471">
            <v>1</v>
          </cell>
        </row>
        <row r="5472">
          <cell r="F5472" t="str">
            <v>-40.11254 148.03486</v>
          </cell>
          <cell r="G5472">
            <v>1</v>
          </cell>
        </row>
        <row r="5473">
          <cell r="F5473" t="str">
            <v>-40.75985 145.29191</v>
          </cell>
          <cell r="G5473">
            <v>1</v>
          </cell>
        </row>
        <row r="5474">
          <cell r="F5474" t="str">
            <v>-40.84601 145.1331</v>
          </cell>
          <cell r="G5474">
            <v>1</v>
          </cell>
        </row>
        <row r="5475">
          <cell r="F5475" t="str">
            <v>-40.84838 145.24942</v>
          </cell>
          <cell r="G5475">
            <v>1</v>
          </cell>
        </row>
        <row r="5476">
          <cell r="F5476" t="str">
            <v>-40.84946 145.11605</v>
          </cell>
          <cell r="G5476">
            <v>1</v>
          </cell>
        </row>
        <row r="5477">
          <cell r="F5477" t="str">
            <v>-40.84969 145.11835</v>
          </cell>
          <cell r="G5477">
            <v>1</v>
          </cell>
        </row>
        <row r="5478">
          <cell r="F5478" t="str">
            <v>-40.93291 144.76141</v>
          </cell>
          <cell r="G5478">
            <v>1</v>
          </cell>
        </row>
        <row r="5479">
          <cell r="F5479" t="str">
            <v>-40.94563 145.63536</v>
          </cell>
          <cell r="G5479">
            <v>1</v>
          </cell>
        </row>
        <row r="5480">
          <cell r="F5480" t="str">
            <v>-40.97052 145.09341</v>
          </cell>
          <cell r="G5480">
            <v>1</v>
          </cell>
        </row>
        <row r="5481">
          <cell r="F5481" t="str">
            <v>-40.98377 145.71651</v>
          </cell>
          <cell r="G5481">
            <v>1</v>
          </cell>
        </row>
        <row r="5482">
          <cell r="F5482" t="str">
            <v>-40.98902 145.72749</v>
          </cell>
          <cell r="G5482">
            <v>1</v>
          </cell>
        </row>
        <row r="5483">
          <cell r="F5483" t="str">
            <v>-41.00134 147.38924</v>
          </cell>
          <cell r="G5483">
            <v>1</v>
          </cell>
        </row>
        <row r="5484">
          <cell r="F5484" t="str">
            <v>-41.04135 145.87545</v>
          </cell>
          <cell r="G5484">
            <v>1</v>
          </cell>
        </row>
        <row r="5485">
          <cell r="F5485" t="str">
            <v>-41.04199 145.83480</v>
          </cell>
          <cell r="G5485">
            <v>1</v>
          </cell>
        </row>
        <row r="5486">
          <cell r="F5486" t="str">
            <v>-41.04367 145.81033</v>
          </cell>
          <cell r="G5486">
            <v>1</v>
          </cell>
        </row>
        <row r="5487">
          <cell r="F5487" t="str">
            <v>-41.05112 145.88789</v>
          </cell>
          <cell r="G5487">
            <v>1</v>
          </cell>
        </row>
        <row r="5488">
          <cell r="F5488" t="str">
            <v>-41.05801 145.88337</v>
          </cell>
          <cell r="G5488">
            <v>1</v>
          </cell>
        </row>
        <row r="5489">
          <cell r="F5489" t="str">
            <v>-41.05979 145.89732</v>
          </cell>
          <cell r="G5489">
            <v>1</v>
          </cell>
        </row>
        <row r="5490">
          <cell r="F5490" t="str">
            <v>-41.07289 145.93463</v>
          </cell>
          <cell r="G5490">
            <v>1</v>
          </cell>
        </row>
        <row r="5491">
          <cell r="F5491" t="str">
            <v>-41.07667 145.89967</v>
          </cell>
          <cell r="G5491">
            <v>1</v>
          </cell>
        </row>
        <row r="5492">
          <cell r="F5492" t="str">
            <v>-41.08353 145.91161</v>
          </cell>
          <cell r="G5492">
            <v>1</v>
          </cell>
        </row>
        <row r="5493">
          <cell r="F5493" t="str">
            <v>-41.09806 147.82234</v>
          </cell>
          <cell r="G5493">
            <v>1</v>
          </cell>
        </row>
        <row r="5494">
          <cell r="F5494" t="str">
            <v>-41.10001 146.83012</v>
          </cell>
          <cell r="G5494">
            <v>1</v>
          </cell>
        </row>
        <row r="5495">
          <cell r="F5495" t="str">
            <v>-41.10521 146.82985</v>
          </cell>
          <cell r="G5495">
            <v>1</v>
          </cell>
        </row>
        <row r="5496">
          <cell r="F5496" t="str">
            <v>-41.10744 146.82935</v>
          </cell>
          <cell r="G5496">
            <v>1</v>
          </cell>
        </row>
        <row r="5497">
          <cell r="F5497" t="str">
            <v>-41.1233 146.08097</v>
          </cell>
          <cell r="G5497">
            <v>1</v>
          </cell>
        </row>
        <row r="5498">
          <cell r="F5498" t="str">
            <v>-41.12476 145.71976</v>
          </cell>
          <cell r="G5498">
            <v>1</v>
          </cell>
        </row>
        <row r="5499">
          <cell r="F5499" t="str">
            <v>-41.12499 146.06942</v>
          </cell>
          <cell r="G5499">
            <v>1</v>
          </cell>
        </row>
        <row r="5500">
          <cell r="F5500" t="str">
            <v>-41.13998 145.83777</v>
          </cell>
          <cell r="G5500">
            <v>1</v>
          </cell>
        </row>
        <row r="5501">
          <cell r="F5501" t="str">
            <v>-41.14816 146.15951</v>
          </cell>
          <cell r="G5501">
            <v>1</v>
          </cell>
        </row>
        <row r="5502">
          <cell r="F5502" t="str">
            <v>-41.15336 146.19494</v>
          </cell>
          <cell r="G5502">
            <v>1</v>
          </cell>
        </row>
        <row r="5503">
          <cell r="F5503" t="str">
            <v>-41.15453 146.19175</v>
          </cell>
          <cell r="G5503">
            <v>1</v>
          </cell>
        </row>
        <row r="5504">
          <cell r="F5504" t="str">
            <v>-41.15624 146.18804</v>
          </cell>
          <cell r="G5504">
            <v>1</v>
          </cell>
        </row>
        <row r="5505">
          <cell r="F5505" t="str">
            <v>-41.16035 147.50665</v>
          </cell>
          <cell r="G5505">
            <v>1</v>
          </cell>
        </row>
        <row r="5506">
          <cell r="F5506" t="str">
            <v>-41.16076 146.16414</v>
          </cell>
          <cell r="G5506">
            <v>1</v>
          </cell>
        </row>
        <row r="5507">
          <cell r="F5507" t="str">
            <v>-41.16976 145.92041</v>
          </cell>
          <cell r="G5507">
            <v>1</v>
          </cell>
        </row>
        <row r="5508">
          <cell r="F5508" t="str">
            <v>-41.17163 146.33713</v>
          </cell>
          <cell r="G5508">
            <v>1</v>
          </cell>
        </row>
        <row r="5509">
          <cell r="F5509" t="str">
            <v>-41.17793 146.37211</v>
          </cell>
          <cell r="G5509">
            <v>1</v>
          </cell>
        </row>
        <row r="5510">
          <cell r="F5510" t="str">
            <v>-41.17962 146.35727</v>
          </cell>
          <cell r="G5510">
            <v>1</v>
          </cell>
        </row>
        <row r="5511">
          <cell r="F5511" t="str">
            <v>-41.18011 146.35545</v>
          </cell>
          <cell r="G5511">
            <v>1</v>
          </cell>
        </row>
        <row r="5512">
          <cell r="F5512" t="str">
            <v>-41.18149 146.32243</v>
          </cell>
          <cell r="G5512">
            <v>1</v>
          </cell>
        </row>
        <row r="5513">
          <cell r="F5513" t="str">
            <v>-41.18706 146.33316</v>
          </cell>
          <cell r="G5513">
            <v>1</v>
          </cell>
        </row>
        <row r="5514">
          <cell r="F5514" t="str">
            <v>-41.18887 146.45641</v>
          </cell>
          <cell r="G5514">
            <v>1</v>
          </cell>
        </row>
        <row r="5515">
          <cell r="F5515" t="str">
            <v>-41.19292 146.24858</v>
          </cell>
          <cell r="G5515">
            <v>1</v>
          </cell>
        </row>
        <row r="5516">
          <cell r="F5516" t="str">
            <v>-41.19536 146.35151</v>
          </cell>
          <cell r="G5516">
            <v>1</v>
          </cell>
        </row>
        <row r="5517">
          <cell r="F5517" t="str">
            <v>-41.20235 145.99872</v>
          </cell>
          <cell r="G5517">
            <v>1</v>
          </cell>
        </row>
        <row r="5518">
          <cell r="F5518" t="str">
            <v>-41.20319 146.82195</v>
          </cell>
          <cell r="G5518">
            <v>1</v>
          </cell>
        </row>
        <row r="5519">
          <cell r="F5519" t="str">
            <v>-41.21203 146.34586</v>
          </cell>
          <cell r="G5519">
            <v>1</v>
          </cell>
        </row>
        <row r="5520">
          <cell r="F5520" t="str">
            <v>-41.21704 146.4817</v>
          </cell>
          <cell r="G5520">
            <v>1</v>
          </cell>
        </row>
        <row r="5521">
          <cell r="F5521" t="str">
            <v>-41.22737 146.43803</v>
          </cell>
          <cell r="G5521">
            <v>1</v>
          </cell>
        </row>
        <row r="5522">
          <cell r="F5522" t="str">
            <v>-41.23552 146.41842</v>
          </cell>
          <cell r="G5522">
            <v>1</v>
          </cell>
        </row>
        <row r="5523">
          <cell r="F5523" t="str">
            <v>-41.24057 146.41529</v>
          </cell>
          <cell r="G5523">
            <v>1</v>
          </cell>
        </row>
        <row r="5524">
          <cell r="F5524" t="str">
            <v>-41.24228 147.73324</v>
          </cell>
          <cell r="G5524">
            <v>1</v>
          </cell>
        </row>
        <row r="5525">
          <cell r="F5525" t="str">
            <v>-41.25119 147.21679</v>
          </cell>
          <cell r="G5525">
            <v>1</v>
          </cell>
        </row>
        <row r="5526">
          <cell r="F5526" t="str">
            <v>-41.26294 146.15943</v>
          </cell>
          <cell r="G5526">
            <v>1</v>
          </cell>
        </row>
        <row r="5527">
          <cell r="F5527" t="str">
            <v>-41.28715 146.50331</v>
          </cell>
          <cell r="G5527">
            <v>1</v>
          </cell>
        </row>
        <row r="5528">
          <cell r="F5528" t="str">
            <v>-41.29927 146.95701</v>
          </cell>
          <cell r="G5528">
            <v>1</v>
          </cell>
        </row>
        <row r="5529">
          <cell r="F5529" t="str">
            <v>-41.32454 148.2463</v>
          </cell>
          <cell r="G5529">
            <v>1</v>
          </cell>
        </row>
        <row r="5530">
          <cell r="F5530" t="str">
            <v>-41.35274 146.41397</v>
          </cell>
          <cell r="G5530">
            <v>1</v>
          </cell>
        </row>
        <row r="5531">
          <cell r="F5531" t="str">
            <v>-41.37262 147.1362</v>
          </cell>
          <cell r="G5531">
            <v>1</v>
          </cell>
        </row>
        <row r="5532">
          <cell r="F5532" t="str">
            <v>-41.3846 146.32457</v>
          </cell>
          <cell r="G5532">
            <v>1</v>
          </cell>
        </row>
        <row r="5533">
          <cell r="F5533" t="str">
            <v>-41.38618 146.1743</v>
          </cell>
          <cell r="G5533">
            <v>1</v>
          </cell>
        </row>
        <row r="5534">
          <cell r="F5534" t="str">
            <v>-41.3871 147.13094</v>
          </cell>
          <cell r="G5534">
            <v>1</v>
          </cell>
        </row>
        <row r="5535">
          <cell r="F5535" t="str">
            <v>-41.38906 147.12678</v>
          </cell>
          <cell r="G5535">
            <v>1</v>
          </cell>
        </row>
        <row r="5536">
          <cell r="F5536" t="str">
            <v>-41.40138 147.09041</v>
          </cell>
          <cell r="G5536">
            <v>1</v>
          </cell>
        </row>
        <row r="5537">
          <cell r="F5537" t="str">
            <v>-41.40376 147.13331</v>
          </cell>
          <cell r="G5537">
            <v>1</v>
          </cell>
        </row>
        <row r="5538">
          <cell r="F5538" t="str">
            <v>-41.40618 147.09498</v>
          </cell>
          <cell r="G5538">
            <v>1</v>
          </cell>
        </row>
        <row r="5539">
          <cell r="F5539" t="str">
            <v>-41.4107 147.10403</v>
          </cell>
          <cell r="G5539">
            <v>1</v>
          </cell>
        </row>
        <row r="5540">
          <cell r="F5540" t="str">
            <v>-41.41569 147.13223</v>
          </cell>
          <cell r="G5540">
            <v>1</v>
          </cell>
        </row>
        <row r="5541">
          <cell r="F5541" t="str">
            <v>-41.41692 147.17888</v>
          </cell>
          <cell r="G5541">
            <v>1</v>
          </cell>
        </row>
        <row r="5542">
          <cell r="F5542" t="str">
            <v>-41.42164 147.13138</v>
          </cell>
          <cell r="G5542">
            <v>1</v>
          </cell>
        </row>
        <row r="5543">
          <cell r="F5543" t="str">
            <v>-41.43272 147.18868</v>
          </cell>
          <cell r="G5543">
            <v>1</v>
          </cell>
        </row>
        <row r="5544">
          <cell r="F5544" t="str">
            <v>-41.43293 147.14951</v>
          </cell>
          <cell r="G5544">
            <v>1</v>
          </cell>
        </row>
        <row r="5545">
          <cell r="F5545" t="str">
            <v>-41.43483 147.15324</v>
          </cell>
          <cell r="G5545">
            <v>1</v>
          </cell>
        </row>
        <row r="5546">
          <cell r="F5546" t="str">
            <v>-41.43732 147.15839</v>
          </cell>
          <cell r="G5546">
            <v>1</v>
          </cell>
        </row>
        <row r="5547">
          <cell r="F5547" t="str">
            <v>-41.43808 147.16496</v>
          </cell>
          <cell r="G5547">
            <v>1</v>
          </cell>
        </row>
        <row r="5548">
          <cell r="F5548" t="str">
            <v>-41.43814 147.11466</v>
          </cell>
          <cell r="G5548">
            <v>1</v>
          </cell>
        </row>
        <row r="5549">
          <cell r="F5549" t="str">
            <v>-41.43861 147.13972</v>
          </cell>
          <cell r="G5549">
            <v>1</v>
          </cell>
        </row>
        <row r="5550">
          <cell r="F5550" t="str">
            <v>-41.44162 147.15368</v>
          </cell>
          <cell r="G5550">
            <v>1</v>
          </cell>
        </row>
        <row r="5551">
          <cell r="F5551" t="str">
            <v>-41.44734 147.15749</v>
          </cell>
          <cell r="G5551">
            <v>1</v>
          </cell>
        </row>
        <row r="5552">
          <cell r="F5552" t="str">
            <v>-41.44813 147.14458</v>
          </cell>
          <cell r="G5552">
            <v>1</v>
          </cell>
        </row>
        <row r="5553">
          <cell r="F5553" t="str">
            <v>-41.44867 147.12687</v>
          </cell>
          <cell r="G5553">
            <v>1</v>
          </cell>
        </row>
        <row r="5554">
          <cell r="F5554" t="str">
            <v>-41.45207 147.15877</v>
          </cell>
          <cell r="G5554">
            <v>1</v>
          </cell>
        </row>
        <row r="5555">
          <cell r="F5555" t="str">
            <v>-41.45508 147.14515</v>
          </cell>
          <cell r="G5555">
            <v>1</v>
          </cell>
        </row>
        <row r="5556">
          <cell r="F5556" t="str">
            <v>-41.45838 147.17335</v>
          </cell>
          <cell r="G5556">
            <v>1</v>
          </cell>
        </row>
        <row r="5557">
          <cell r="F5557" t="str">
            <v>-41.4597 147.20031</v>
          </cell>
          <cell r="G5557">
            <v>1</v>
          </cell>
        </row>
        <row r="5558">
          <cell r="F5558" t="str">
            <v>-41.45981 147.15594</v>
          </cell>
          <cell r="G5558">
            <v>1</v>
          </cell>
        </row>
        <row r="5559">
          <cell r="F5559" t="str">
            <v>-41.45996 147.19619</v>
          </cell>
          <cell r="G5559">
            <v>1</v>
          </cell>
        </row>
        <row r="5560">
          <cell r="F5560" t="str">
            <v>-41.46827 147.12971</v>
          </cell>
          <cell r="G5560">
            <v>1</v>
          </cell>
        </row>
        <row r="5561">
          <cell r="F5561" t="str">
            <v>-41.48225 147.1633</v>
          </cell>
          <cell r="G5561">
            <v>1</v>
          </cell>
        </row>
        <row r="5562">
          <cell r="F5562" t="str">
            <v>-41.52253 146.65227</v>
          </cell>
          <cell r="G5562">
            <v>1</v>
          </cell>
        </row>
        <row r="5563">
          <cell r="F5563" t="str">
            <v>-41.52512 146.64929</v>
          </cell>
          <cell r="G5563">
            <v>1</v>
          </cell>
        </row>
        <row r="5564">
          <cell r="F5564" t="str">
            <v>-41.52739 146.90667</v>
          </cell>
          <cell r="G5564">
            <v>1</v>
          </cell>
        </row>
        <row r="5565">
          <cell r="F5565" t="str">
            <v>-41.52901 146.66147</v>
          </cell>
          <cell r="G5565">
            <v>1</v>
          </cell>
        </row>
        <row r="5566">
          <cell r="F5566" t="str">
            <v>-41.5292 146.83986</v>
          </cell>
          <cell r="G5566">
            <v>1</v>
          </cell>
        </row>
        <row r="5567">
          <cell r="F5567" t="str">
            <v>-41.56425 146.40634</v>
          </cell>
          <cell r="G5567">
            <v>1</v>
          </cell>
        </row>
        <row r="5568">
          <cell r="F5568" t="str">
            <v>-41.56747 147.24892</v>
          </cell>
          <cell r="G5568">
            <v>1</v>
          </cell>
        </row>
        <row r="5569">
          <cell r="F5569" t="str">
            <v>-41.57318 147.17437</v>
          </cell>
          <cell r="G5569">
            <v>1</v>
          </cell>
        </row>
        <row r="5570">
          <cell r="F5570" t="str">
            <v>-41.58479 148.1894</v>
          </cell>
          <cell r="G5570">
            <v>1</v>
          </cell>
        </row>
        <row r="5571">
          <cell r="F5571" t="str">
            <v>-41.59576 147.11762</v>
          </cell>
          <cell r="G5571">
            <v>1</v>
          </cell>
        </row>
        <row r="5572">
          <cell r="F5572" t="str">
            <v>-41.65244 146.93359</v>
          </cell>
          <cell r="G5572">
            <v>1</v>
          </cell>
        </row>
        <row r="5573">
          <cell r="F5573" t="str">
            <v>-41.65305 146.6116</v>
          </cell>
          <cell r="G5573">
            <v>1</v>
          </cell>
        </row>
        <row r="5574">
          <cell r="F5574" t="str">
            <v>-41.69093 147.07714</v>
          </cell>
          <cell r="G5574">
            <v>1</v>
          </cell>
        </row>
        <row r="5575">
          <cell r="F5575" t="str">
            <v>-41.77929 145.54173</v>
          </cell>
          <cell r="G5575">
            <v>1</v>
          </cell>
        </row>
        <row r="5576">
          <cell r="F5576" t="str">
            <v>-41.78049 145.54367</v>
          </cell>
          <cell r="G5576">
            <v>1</v>
          </cell>
        </row>
        <row r="5577">
          <cell r="F5577" t="str">
            <v>-41.78275 147.72637</v>
          </cell>
          <cell r="G5577">
            <v>1</v>
          </cell>
        </row>
        <row r="5578">
          <cell r="F5578" t="str">
            <v>-41.7944 146.961</v>
          </cell>
          <cell r="G5578">
            <v>1</v>
          </cell>
        </row>
        <row r="5579">
          <cell r="F5579" t="str">
            <v>-41.87297 148.30657</v>
          </cell>
          <cell r="G5579">
            <v>1</v>
          </cell>
        </row>
        <row r="5580">
          <cell r="F5580" t="str">
            <v>-41.88749 145.33824</v>
          </cell>
          <cell r="G5580">
            <v>1</v>
          </cell>
        </row>
        <row r="5581">
          <cell r="F5581" t="str">
            <v>-41.92591 147.49141</v>
          </cell>
          <cell r="G5581">
            <v>1</v>
          </cell>
        </row>
        <row r="5582">
          <cell r="F5582" t="str">
            <v>-42.08113 145.5595</v>
          </cell>
          <cell r="G5582">
            <v>1</v>
          </cell>
        </row>
        <row r="5583">
          <cell r="F5583" t="str">
            <v>-42.09411 145.54957</v>
          </cell>
          <cell r="G5583">
            <v>1</v>
          </cell>
        </row>
        <row r="5584">
          <cell r="F5584" t="str">
            <v>-42.12314 148.07446</v>
          </cell>
          <cell r="G5584">
            <v>1</v>
          </cell>
        </row>
        <row r="5585">
          <cell r="F5585" t="str">
            <v>-42.1536 145.32095</v>
          </cell>
          <cell r="G5585">
            <v>1</v>
          </cell>
        </row>
        <row r="5586">
          <cell r="F5586" t="str">
            <v>-42.2996 147.37032</v>
          </cell>
          <cell r="G5586">
            <v>1</v>
          </cell>
        </row>
        <row r="5587">
          <cell r="F5587" t="str">
            <v>-42.38474 147.01176</v>
          </cell>
          <cell r="G5587">
            <v>1</v>
          </cell>
        </row>
        <row r="5588">
          <cell r="F5588" t="str">
            <v>-42.48182 146.70713</v>
          </cell>
          <cell r="G5588">
            <v>1</v>
          </cell>
        </row>
        <row r="5589">
          <cell r="F5589" t="str">
            <v>-42.50743 147.91107</v>
          </cell>
          <cell r="G5589">
            <v>1</v>
          </cell>
        </row>
        <row r="5590">
          <cell r="F5590" t="str">
            <v>-42.53137 147.19942</v>
          </cell>
          <cell r="G5590">
            <v>1</v>
          </cell>
        </row>
        <row r="5591">
          <cell r="F5591" t="str">
            <v>-42.54291 147.56838</v>
          </cell>
          <cell r="G5591">
            <v>1</v>
          </cell>
        </row>
        <row r="5592">
          <cell r="F5592" t="str">
            <v>-42.56332 147.87384</v>
          </cell>
          <cell r="G5592">
            <v>1</v>
          </cell>
        </row>
        <row r="5593">
          <cell r="F5593" t="str">
            <v>-42.62557 147.22295</v>
          </cell>
          <cell r="G5593">
            <v>1</v>
          </cell>
        </row>
        <row r="5594">
          <cell r="F5594" t="str">
            <v>-42.66605 147.42416</v>
          </cell>
          <cell r="G5594">
            <v>1</v>
          </cell>
        </row>
        <row r="5595">
          <cell r="F5595" t="str">
            <v>-42.67763 146.78735</v>
          </cell>
          <cell r="G5595">
            <v>1</v>
          </cell>
        </row>
        <row r="5596">
          <cell r="F5596" t="str">
            <v>-42.6969 146.88945</v>
          </cell>
          <cell r="G5596">
            <v>1</v>
          </cell>
        </row>
        <row r="5597">
          <cell r="F5597" t="str">
            <v>-42.69812 147.25688</v>
          </cell>
          <cell r="G5597">
            <v>1</v>
          </cell>
        </row>
        <row r="5598">
          <cell r="F5598" t="str">
            <v>-42.73035 147.22277</v>
          </cell>
          <cell r="G5598">
            <v>1</v>
          </cell>
        </row>
        <row r="5599">
          <cell r="F5599" t="str">
            <v>-42.73296 147.44135</v>
          </cell>
          <cell r="G5599">
            <v>1</v>
          </cell>
        </row>
        <row r="5600">
          <cell r="F5600" t="str">
            <v>-42.73717 147.24817</v>
          </cell>
          <cell r="G5600">
            <v>1</v>
          </cell>
        </row>
        <row r="5601">
          <cell r="F5601" t="str">
            <v>-42.74341 147.24993</v>
          </cell>
          <cell r="G5601">
            <v>1</v>
          </cell>
        </row>
        <row r="5602">
          <cell r="F5602" t="str">
            <v>-42.74702 147.43907</v>
          </cell>
          <cell r="G5602">
            <v>1</v>
          </cell>
        </row>
        <row r="5603">
          <cell r="F5603" t="str">
            <v>-42.74883 147.27581</v>
          </cell>
          <cell r="G5603">
            <v>1</v>
          </cell>
        </row>
        <row r="5604">
          <cell r="F5604" t="str">
            <v>-42.74886 147.26386</v>
          </cell>
          <cell r="G5604">
            <v>1</v>
          </cell>
        </row>
        <row r="5605">
          <cell r="F5605" t="str">
            <v>-42.75551 146.6285</v>
          </cell>
          <cell r="G5605">
            <v>1</v>
          </cell>
        </row>
        <row r="5606">
          <cell r="F5606" t="str">
            <v>-42.77432 147.05092</v>
          </cell>
          <cell r="G5606">
            <v>1</v>
          </cell>
        </row>
        <row r="5607">
          <cell r="F5607" t="str">
            <v>-42.779 147.06367</v>
          </cell>
          <cell r="G5607">
            <v>1</v>
          </cell>
        </row>
        <row r="5608">
          <cell r="F5608" t="str">
            <v>-42.78041 147.05595</v>
          </cell>
          <cell r="G5608">
            <v>1</v>
          </cell>
        </row>
        <row r="5609">
          <cell r="F5609" t="str">
            <v>-42.78342 147.56217</v>
          </cell>
          <cell r="G5609">
            <v>1</v>
          </cell>
        </row>
        <row r="5610">
          <cell r="F5610" t="str">
            <v>-42.78563 147.23591</v>
          </cell>
          <cell r="G5610">
            <v>1</v>
          </cell>
        </row>
        <row r="5611">
          <cell r="F5611" t="str">
            <v>-42.78947 147.24847</v>
          </cell>
          <cell r="G5611">
            <v>1</v>
          </cell>
        </row>
        <row r="5612">
          <cell r="F5612" t="str">
            <v>-42.79929 147.25775</v>
          </cell>
          <cell r="G5612">
            <v>1</v>
          </cell>
        </row>
        <row r="5613">
          <cell r="F5613" t="str">
            <v>-42.80404 147.15678</v>
          </cell>
          <cell r="G5613">
            <v>1</v>
          </cell>
        </row>
        <row r="5614">
          <cell r="F5614" t="str">
            <v>-42.81141 147.35451</v>
          </cell>
          <cell r="G5614">
            <v>1</v>
          </cell>
        </row>
        <row r="5615">
          <cell r="F5615" t="str">
            <v>-42.82135 147.25946</v>
          </cell>
          <cell r="G5615">
            <v>1</v>
          </cell>
        </row>
        <row r="5616">
          <cell r="F5616" t="str">
            <v>-42.83137 147.2687</v>
          </cell>
          <cell r="G5616">
            <v>1</v>
          </cell>
        </row>
        <row r="5617">
          <cell r="F5617" t="str">
            <v>-42.83294 147.29468</v>
          </cell>
          <cell r="G5617">
            <v>1</v>
          </cell>
        </row>
        <row r="5618">
          <cell r="F5618" t="str">
            <v>-42.83621 147.44182</v>
          </cell>
          <cell r="G5618">
            <v>1</v>
          </cell>
        </row>
        <row r="5619">
          <cell r="F5619" t="str">
            <v>-42.83667 147.1984</v>
          </cell>
          <cell r="G5619">
            <v>1</v>
          </cell>
        </row>
        <row r="5620">
          <cell r="F5620" t="str">
            <v>-42.83839 147.29778</v>
          </cell>
          <cell r="G5620">
            <v>1</v>
          </cell>
        </row>
        <row r="5621">
          <cell r="F5621" t="str">
            <v>-42.84328 147.35575</v>
          </cell>
          <cell r="G5621">
            <v>1</v>
          </cell>
        </row>
        <row r="5622">
          <cell r="F5622" t="str">
            <v>-42.84389 147.35457</v>
          </cell>
          <cell r="G5622">
            <v>1</v>
          </cell>
        </row>
        <row r="5623">
          <cell r="F5623" t="str">
            <v>-42.84668 147.29071</v>
          </cell>
          <cell r="G5623">
            <v>1</v>
          </cell>
        </row>
        <row r="5624">
          <cell r="F5624" t="str">
            <v>-42.84736 147.30764</v>
          </cell>
          <cell r="G5624">
            <v>1</v>
          </cell>
        </row>
        <row r="5625">
          <cell r="F5625" t="str">
            <v>-42.84765 147.27595</v>
          </cell>
          <cell r="G5625">
            <v>1</v>
          </cell>
        </row>
        <row r="5626">
          <cell r="F5626" t="str">
            <v>-42.84838 147.25522</v>
          </cell>
          <cell r="G5626">
            <v>1</v>
          </cell>
        </row>
        <row r="5627">
          <cell r="F5627" t="str">
            <v>-42.84871 147.62475</v>
          </cell>
          <cell r="G5627">
            <v>1</v>
          </cell>
        </row>
        <row r="5628">
          <cell r="F5628" t="str">
            <v>-42.85187 147.36271</v>
          </cell>
          <cell r="G5628">
            <v>1</v>
          </cell>
        </row>
        <row r="5629">
          <cell r="F5629" t="str">
            <v>-42.85399 147.28679</v>
          </cell>
          <cell r="G5629">
            <v>1</v>
          </cell>
        </row>
        <row r="5630">
          <cell r="F5630" t="str">
            <v>-42.85789 147.30026</v>
          </cell>
          <cell r="G5630">
            <v>1</v>
          </cell>
        </row>
        <row r="5631">
          <cell r="F5631" t="str">
            <v>-42.86122 147.38262</v>
          </cell>
          <cell r="G5631">
            <v>1</v>
          </cell>
        </row>
        <row r="5632">
          <cell r="F5632" t="str">
            <v>-42.86128 147.29049</v>
          </cell>
          <cell r="G5632">
            <v>1</v>
          </cell>
        </row>
        <row r="5633">
          <cell r="F5633" t="str">
            <v>-42.8615 147.30353</v>
          </cell>
          <cell r="G5633">
            <v>1</v>
          </cell>
        </row>
        <row r="5634">
          <cell r="F5634" t="str">
            <v>-42.86449 147.35223</v>
          </cell>
          <cell r="G5634">
            <v>1</v>
          </cell>
        </row>
        <row r="5635">
          <cell r="F5635" t="str">
            <v>-42.8655 147.29041</v>
          </cell>
          <cell r="G5635">
            <v>1</v>
          </cell>
        </row>
        <row r="5636">
          <cell r="F5636" t="str">
            <v>-42.86594 147.31451</v>
          </cell>
          <cell r="G5636">
            <v>1</v>
          </cell>
        </row>
        <row r="5637">
          <cell r="F5637" t="str">
            <v>-42.87096 147.37194</v>
          </cell>
          <cell r="G5637">
            <v>1</v>
          </cell>
        </row>
        <row r="5638">
          <cell r="F5638" t="str">
            <v>-42.87254 147.32268</v>
          </cell>
          <cell r="G5638">
            <v>1</v>
          </cell>
        </row>
        <row r="5639">
          <cell r="F5639" t="str">
            <v>-42.87402 147.37207</v>
          </cell>
          <cell r="G5639">
            <v>1</v>
          </cell>
        </row>
        <row r="5640">
          <cell r="F5640" t="str">
            <v>-42.87508 147.29907</v>
          </cell>
          <cell r="G5640">
            <v>1</v>
          </cell>
        </row>
        <row r="5641">
          <cell r="F5641" t="str">
            <v>-42.87545 147.36748</v>
          </cell>
          <cell r="G5641">
            <v>1</v>
          </cell>
        </row>
        <row r="5642">
          <cell r="F5642" t="str">
            <v>-42.87597 147.3193</v>
          </cell>
          <cell r="G5642">
            <v>1</v>
          </cell>
        </row>
        <row r="5643">
          <cell r="F5643" t="str">
            <v>-42.87843 147.39949</v>
          </cell>
          <cell r="G5643">
            <v>1</v>
          </cell>
        </row>
        <row r="5644">
          <cell r="F5644" t="str">
            <v>-42.87843 147.39949</v>
          </cell>
          <cell r="G5644">
            <v>1</v>
          </cell>
        </row>
        <row r="5645">
          <cell r="F5645" t="str">
            <v>-42.88133 147.30783</v>
          </cell>
          <cell r="G5645">
            <v>1</v>
          </cell>
        </row>
        <row r="5646">
          <cell r="F5646" t="str">
            <v>-42.88196 147.31929</v>
          </cell>
          <cell r="G5646">
            <v>1</v>
          </cell>
        </row>
        <row r="5647">
          <cell r="F5647" t="str">
            <v>-42.88519 147.81216</v>
          </cell>
          <cell r="G5647">
            <v>1</v>
          </cell>
        </row>
        <row r="5648">
          <cell r="F5648" t="str">
            <v>-42.88626 147.4059</v>
          </cell>
          <cell r="G5648">
            <v>1</v>
          </cell>
        </row>
        <row r="5649">
          <cell r="F5649" t="str">
            <v>-42.88823 147.32404</v>
          </cell>
          <cell r="G5649">
            <v>1</v>
          </cell>
        </row>
        <row r="5650">
          <cell r="F5650" t="str">
            <v>-42.8892 147.31214</v>
          </cell>
          <cell r="G5650">
            <v>1</v>
          </cell>
        </row>
        <row r="5651">
          <cell r="F5651" t="str">
            <v>-42.88946 147.4424</v>
          </cell>
          <cell r="G5651">
            <v>1</v>
          </cell>
        </row>
        <row r="5652">
          <cell r="F5652" t="str">
            <v>-42.89083 147.32702</v>
          </cell>
          <cell r="G5652">
            <v>1</v>
          </cell>
        </row>
        <row r="5653">
          <cell r="F5653" t="str">
            <v>-42.89218 147.4428</v>
          </cell>
          <cell r="G5653">
            <v>1</v>
          </cell>
        </row>
        <row r="5654">
          <cell r="F5654" t="str">
            <v>-42.8943 147.3116</v>
          </cell>
          <cell r="G5654">
            <v>1</v>
          </cell>
        </row>
        <row r="5655">
          <cell r="F5655" t="str">
            <v>-42.89727 147.43308</v>
          </cell>
          <cell r="G5655">
            <v>1</v>
          </cell>
        </row>
        <row r="5656">
          <cell r="F5656" t="str">
            <v>-42.89896 147.32009</v>
          </cell>
          <cell r="G5656">
            <v>1</v>
          </cell>
        </row>
        <row r="5657">
          <cell r="F5657" t="str">
            <v>-42.90089 147.43904</v>
          </cell>
          <cell r="G5657">
            <v>1</v>
          </cell>
        </row>
        <row r="5658">
          <cell r="F5658" t="str">
            <v>-42.90199 147.33211</v>
          </cell>
          <cell r="G5658">
            <v>1</v>
          </cell>
        </row>
        <row r="5659">
          <cell r="F5659" t="str">
            <v>-42.90464 147.47871</v>
          </cell>
          <cell r="G5659">
            <v>1</v>
          </cell>
        </row>
        <row r="5660">
          <cell r="F5660" t="str">
            <v>-42.90577 147.32917</v>
          </cell>
          <cell r="G5660">
            <v>1</v>
          </cell>
        </row>
        <row r="5661">
          <cell r="F5661" t="str">
            <v>-42.90962 147.34938</v>
          </cell>
          <cell r="G5661">
            <v>1</v>
          </cell>
        </row>
        <row r="5662">
          <cell r="F5662" t="str">
            <v>-42.90965 147.33621</v>
          </cell>
          <cell r="G5662">
            <v>1</v>
          </cell>
        </row>
        <row r="5663">
          <cell r="F5663" t="str">
            <v>-42.91339 147.32755</v>
          </cell>
          <cell r="G5663">
            <v>1</v>
          </cell>
        </row>
        <row r="5664">
          <cell r="F5664" t="str">
            <v>-42.91533 147.3515</v>
          </cell>
          <cell r="G5664">
            <v>1</v>
          </cell>
        </row>
        <row r="5665">
          <cell r="F5665" t="str">
            <v>-42.94296 147.35492</v>
          </cell>
          <cell r="G5665">
            <v>1</v>
          </cell>
        </row>
        <row r="5666">
          <cell r="F5666" t="str">
            <v>-42.97696 147.31252</v>
          </cell>
          <cell r="G5666">
            <v>1</v>
          </cell>
        </row>
        <row r="5667">
          <cell r="F5667" t="str">
            <v>-42.97901 147.30417</v>
          </cell>
          <cell r="G5667">
            <v>1</v>
          </cell>
        </row>
        <row r="5668">
          <cell r="F5668" t="str">
            <v>-42.99049 147.3089</v>
          </cell>
          <cell r="G5668">
            <v>1</v>
          </cell>
        </row>
        <row r="5669">
          <cell r="F5669" t="str">
            <v>-42.99056 147.32274</v>
          </cell>
          <cell r="G5669">
            <v>1</v>
          </cell>
        </row>
        <row r="5670">
          <cell r="F5670" t="str">
            <v>-42.99699 147.32126</v>
          </cell>
          <cell r="G5670">
            <v>1</v>
          </cell>
        </row>
        <row r="5671">
          <cell r="F5671" t="str">
            <v>-42.99773 147.28878</v>
          </cell>
          <cell r="G5671">
            <v>1</v>
          </cell>
        </row>
        <row r="5672">
          <cell r="F5672" t="str">
            <v>-43.01462 147.31957</v>
          </cell>
          <cell r="G5672">
            <v>1</v>
          </cell>
        </row>
        <row r="5673">
          <cell r="F5673" t="str">
            <v>-43.02375 147.04695</v>
          </cell>
          <cell r="G5673">
            <v>1</v>
          </cell>
        </row>
        <row r="5674">
          <cell r="F5674" t="str">
            <v>-43.02586 147.4202</v>
          </cell>
          <cell r="G5674">
            <v>1</v>
          </cell>
        </row>
        <row r="5675">
          <cell r="F5675" t="str">
            <v>-43.02719 147.27244</v>
          </cell>
          <cell r="G5675">
            <v>1</v>
          </cell>
        </row>
        <row r="5676">
          <cell r="F5676" t="str">
            <v>-43.02783 147.26087</v>
          </cell>
          <cell r="G5676">
            <v>1</v>
          </cell>
        </row>
        <row r="5677">
          <cell r="F5677" t="str">
            <v>-43.02825 146.96251</v>
          </cell>
          <cell r="G5677">
            <v>1</v>
          </cell>
        </row>
        <row r="5678">
          <cell r="F5678" t="str">
            <v>-43.06562 147.2559</v>
          </cell>
          <cell r="G5678">
            <v>1</v>
          </cell>
        </row>
        <row r="5679">
          <cell r="F5679" t="str">
            <v>-43.08343 146.98631</v>
          </cell>
          <cell r="G5679">
            <v>1</v>
          </cell>
        </row>
        <row r="5680">
          <cell r="F5680" t="str">
            <v>-43.09834 147.74707</v>
          </cell>
          <cell r="G5680">
            <v>1</v>
          </cell>
        </row>
        <row r="5681">
          <cell r="F5681" t="str">
            <v>-43.14239 147.1532</v>
          </cell>
          <cell r="G5681">
            <v>1</v>
          </cell>
        </row>
        <row r="5682">
          <cell r="F5682" t="str">
            <v>-43.15826 147.07224</v>
          </cell>
          <cell r="G5682">
            <v>1</v>
          </cell>
        </row>
        <row r="5683">
          <cell r="F5683" t="str">
            <v>-43.15827 146.89945</v>
          </cell>
          <cell r="G5683">
            <v>1</v>
          </cell>
        </row>
        <row r="5684">
          <cell r="F5684" t="str">
            <v>-43.16262 147.07635</v>
          </cell>
          <cell r="G5684">
            <v>1</v>
          </cell>
        </row>
        <row r="5685">
          <cell r="F5685" t="str">
            <v>-43.16556 146.9436</v>
          </cell>
          <cell r="G5685">
            <v>1</v>
          </cell>
        </row>
        <row r="5686">
          <cell r="F5686" t="str">
            <v>-43.16632 147.24195</v>
          </cell>
          <cell r="G5686">
            <v>1</v>
          </cell>
        </row>
        <row r="5687">
          <cell r="F5687" t="str">
            <v>-43.31008 147.01303</v>
          </cell>
          <cell r="G5687">
            <v>1</v>
          </cell>
        </row>
        <row r="5688">
          <cell r="F5688" t="str">
            <v>-43.31754 147.2445</v>
          </cell>
          <cell r="G5688">
            <v>1</v>
          </cell>
        </row>
        <row r="5689">
          <cell r="F5689" t="str">
            <v>-9.23227 142.21974</v>
          </cell>
          <cell r="G5689">
            <v>1</v>
          </cell>
        </row>
        <row r="5690">
          <cell r="F5690" t="str">
            <v>-9.37873 142.62139</v>
          </cell>
          <cell r="G5690">
            <v>1</v>
          </cell>
        </row>
        <row r="5691">
          <cell r="F5691" t="str">
            <v>-9.41167 142.54008</v>
          </cell>
          <cell r="G5691">
            <v>1</v>
          </cell>
        </row>
        <row r="5692">
          <cell r="F5692" t="str">
            <v>-9.50752 143.54748</v>
          </cell>
          <cell r="G5692">
            <v>1</v>
          </cell>
        </row>
        <row r="5693">
          <cell r="F5693" t="str">
            <v>-9.59768 143.76214</v>
          </cell>
          <cell r="G5693">
            <v>1</v>
          </cell>
        </row>
        <row r="5694">
          <cell r="F5694" t="str">
            <v>-9.75004 143.41325</v>
          </cell>
          <cell r="G5694">
            <v>1</v>
          </cell>
        </row>
        <row r="5695">
          <cell r="F5695" t="str">
            <v>-9.89879 142.76957</v>
          </cell>
          <cell r="G5695">
            <v>1</v>
          </cell>
        </row>
        <row r="5696">
          <cell r="F5696" t="str">
            <v>-9.91393 144.04501</v>
          </cell>
          <cell r="G5696">
            <v>1</v>
          </cell>
        </row>
        <row r="5697">
          <cell r="F5697" t="str">
            <v>-9.95422 142.19064</v>
          </cell>
          <cell r="G5697">
            <v>1</v>
          </cell>
        </row>
      </sheetData>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Original"/>
      <sheetName val="2. Check for Dupes"/>
      <sheetName val="3. Dupes removed"/>
      <sheetName val="4. Filters for non-Preschool"/>
      <sheetName val="5. Non-preschools removed "/>
      <sheetName val="6. Final for Frame"/>
      <sheetName val="Pivot_FFF"/>
      <sheetName val="SourceCover_lookup"/>
      <sheetName val="EPRs with 4-5 Yr olds"/>
    </sheetNames>
    <sheetDataSet>
      <sheetData sheetId="0" refreshError="1"/>
      <sheetData sheetId="1">
        <row r="2">
          <cell r="V2" t="str">
            <v>-10.42439 105.67989</v>
          </cell>
        </row>
        <row r="3">
          <cell r="V3" t="str">
            <v>-35.13205 150.70652</v>
          </cell>
        </row>
        <row r="4">
          <cell r="V4" t="str">
            <v>-35.13483 150.70571</v>
          </cell>
        </row>
        <row r="5">
          <cell r="V5" t="str">
            <v>-10.42439 105.67989</v>
          </cell>
        </row>
        <row r="6">
          <cell r="V6" t="str">
            <v>-35.13483 150.70571</v>
          </cell>
        </row>
        <row r="7">
          <cell r="V7" t="str">
            <v>-12.11806 96.89696</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ec"/>
      <sheetName val="Main RAM"/>
      <sheetName val="Data"/>
      <sheetName val="Charts"/>
      <sheetName val="ARIA + 2011 Classifications"/>
      <sheetName val="Suburb SEIFA 2011 Scores"/>
      <sheetName val="Mobile Preschools"/>
      <sheetName val="Enrolment Data"/>
    </sheetNames>
    <sheetDataSet>
      <sheetData sheetId="0"/>
      <sheetData sheetId="1">
        <row r="7">
          <cell r="B7">
            <v>1</v>
          </cell>
        </row>
      </sheetData>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ational Funding Report"/>
      <sheetName val="Fee Relief Funding Report"/>
      <sheetName val="Capital Funding Report"/>
      <sheetName val="BD Report - Long Day Care"/>
      <sheetName val="Registration Team Input"/>
      <sheetName val="Analysis Team Input"/>
      <sheetName val="Status Tracker"/>
      <sheetName val="Duplicate Rego"/>
      <sheetName val="Duplicate Analysis"/>
      <sheetName val="Data for PPT Summary"/>
      <sheetName val="Consolidated Data"/>
      <sheetName val="Scoring Engine"/>
      <sheetName val="Capital &amp; Service Engine"/>
      <sheetName val="Criterion Tables"/>
      <sheetName val="Primary Data"/>
      <sheetName val="LGA Data"/>
      <sheetName val="List 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B2" t="str">
            <v>Yes</v>
          </cell>
        </row>
        <row r="3">
          <cell r="B3" t="str">
            <v>No</v>
          </cell>
        </row>
        <row r="4">
          <cell r="B4" t="str">
            <v>N/A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K104"/>
  <sheetViews>
    <sheetView topLeftCell="A2" zoomScaleNormal="100" workbookViewId="0">
      <selection activeCell="B10" sqref="B10:J12"/>
    </sheetView>
  </sheetViews>
  <sheetFormatPr defaultColWidth="0" defaultRowHeight="15" customHeight="1" zeroHeight="1" x14ac:dyDescent="0.25"/>
  <cols>
    <col min="1" max="1" width="3.7109375" style="26" customWidth="1"/>
    <col min="2" max="9" width="9.140625" style="26" customWidth="1"/>
    <col min="10" max="10" width="26" style="26" customWidth="1"/>
    <col min="11" max="11" width="0.85546875" style="26" customWidth="1"/>
    <col min="12" max="16384" width="9.140625" style="26" hidden="1"/>
  </cols>
  <sheetData>
    <row r="1" spans="1:11" x14ac:dyDescent="0.25">
      <c r="A1" s="78"/>
      <c r="B1" s="78"/>
      <c r="C1" s="78"/>
      <c r="D1" s="78"/>
      <c r="E1" s="78"/>
      <c r="F1" s="78"/>
      <c r="G1" s="78"/>
      <c r="H1" s="78"/>
      <c r="I1" s="78"/>
      <c r="J1" s="78"/>
      <c r="K1" s="78"/>
    </row>
    <row r="2" spans="1:11" ht="26.25" x14ac:dyDescent="0.25">
      <c r="A2" s="78"/>
      <c r="B2" s="78"/>
      <c r="C2" s="78"/>
      <c r="D2" s="73"/>
      <c r="E2" s="73"/>
      <c r="F2" s="73"/>
      <c r="G2" s="73"/>
      <c r="H2" s="73"/>
      <c r="I2" s="73"/>
      <c r="J2" s="73"/>
      <c r="K2" s="78"/>
    </row>
    <row r="3" spans="1:11" x14ac:dyDescent="0.25">
      <c r="A3" s="78"/>
      <c r="B3" s="78"/>
      <c r="C3" s="78"/>
      <c r="D3" s="78"/>
      <c r="E3" s="78"/>
      <c r="F3" s="78"/>
      <c r="G3" s="78"/>
      <c r="H3" s="78"/>
      <c r="I3" s="78"/>
      <c r="J3" s="78"/>
      <c r="K3" s="78"/>
    </row>
    <row r="4" spans="1:11" x14ac:dyDescent="0.25">
      <c r="A4" s="78"/>
      <c r="B4" s="78"/>
      <c r="C4" s="78"/>
      <c r="D4" s="78"/>
      <c r="E4" s="78"/>
      <c r="F4" s="78"/>
      <c r="G4" s="78"/>
      <c r="H4" s="78"/>
      <c r="I4" s="78"/>
      <c r="J4" s="78"/>
      <c r="K4" s="78"/>
    </row>
    <row r="5" spans="1:11" x14ac:dyDescent="0.25">
      <c r="A5" s="78"/>
      <c r="B5" s="78"/>
      <c r="C5" s="78"/>
      <c r="D5" s="78"/>
      <c r="E5" s="78"/>
      <c r="F5" s="78"/>
      <c r="G5" s="78"/>
      <c r="H5" s="78"/>
      <c r="I5" s="78"/>
      <c r="J5" s="78"/>
      <c r="K5" s="78"/>
    </row>
    <row r="6" spans="1:11" ht="30" customHeight="1" x14ac:dyDescent="0.25">
      <c r="A6" s="78"/>
      <c r="B6" s="111" t="s">
        <v>109</v>
      </c>
      <c r="C6" s="111"/>
      <c r="D6" s="111"/>
      <c r="E6" s="111"/>
      <c r="F6" s="111"/>
      <c r="G6" s="111"/>
      <c r="H6" s="111"/>
      <c r="I6" s="111"/>
      <c r="J6" s="111"/>
      <c r="K6" s="78"/>
    </row>
    <row r="7" spans="1:11" ht="18" customHeight="1" x14ac:dyDescent="0.25">
      <c r="A7" s="78"/>
      <c r="B7" s="111"/>
      <c r="C7" s="111"/>
      <c r="D7" s="111"/>
      <c r="E7" s="111"/>
      <c r="F7" s="111"/>
      <c r="G7" s="111"/>
      <c r="H7" s="111"/>
      <c r="I7" s="111"/>
      <c r="J7" s="111"/>
      <c r="K7" s="78"/>
    </row>
    <row r="8" spans="1:11" x14ac:dyDescent="0.25">
      <c r="A8" s="78"/>
      <c r="B8" s="112" t="s">
        <v>99</v>
      </c>
      <c r="C8" s="112"/>
      <c r="D8" s="112"/>
      <c r="E8" s="112"/>
      <c r="F8" s="112"/>
      <c r="G8" s="112"/>
      <c r="H8" s="112"/>
      <c r="I8" s="112"/>
      <c r="J8" s="112"/>
      <c r="K8" s="78"/>
    </row>
    <row r="9" spans="1:11" x14ac:dyDescent="0.25">
      <c r="A9" s="78"/>
      <c r="B9" s="79"/>
      <c r="C9" s="79"/>
      <c r="D9" s="79"/>
      <c r="E9" s="79"/>
      <c r="F9" s="79"/>
      <c r="G9" s="79"/>
      <c r="H9" s="79"/>
      <c r="I9" s="79"/>
      <c r="J9" s="79"/>
      <c r="K9" s="78"/>
    </row>
    <row r="10" spans="1:11" ht="13.5" customHeight="1" x14ac:dyDescent="0.25">
      <c r="A10" s="78"/>
      <c r="B10" s="113" t="s">
        <v>110</v>
      </c>
      <c r="C10" s="113"/>
      <c r="D10" s="113"/>
      <c r="E10" s="113"/>
      <c r="F10" s="113"/>
      <c r="G10" s="113"/>
      <c r="H10" s="113"/>
      <c r="I10" s="113"/>
      <c r="J10" s="113"/>
      <c r="K10" s="78"/>
    </row>
    <row r="11" spans="1:11" ht="13.5" customHeight="1" x14ac:dyDescent="0.25">
      <c r="A11" s="78"/>
      <c r="B11" s="113"/>
      <c r="C11" s="113"/>
      <c r="D11" s="113"/>
      <c r="E11" s="113"/>
      <c r="F11" s="113"/>
      <c r="G11" s="113"/>
      <c r="H11" s="113"/>
      <c r="I11" s="113"/>
      <c r="J11" s="113"/>
      <c r="K11" s="78"/>
    </row>
    <row r="12" spans="1:11" ht="77.25" customHeight="1" x14ac:dyDescent="0.25">
      <c r="A12" s="78"/>
      <c r="B12" s="113"/>
      <c r="C12" s="113"/>
      <c r="D12" s="113"/>
      <c r="E12" s="113"/>
      <c r="F12" s="113"/>
      <c r="G12" s="113"/>
      <c r="H12" s="113"/>
      <c r="I12" s="113"/>
      <c r="J12" s="113"/>
      <c r="K12" s="78"/>
    </row>
    <row r="13" spans="1:11" ht="0.75" customHeight="1" x14ac:dyDescent="0.25">
      <c r="A13" s="78"/>
      <c r="B13" s="116"/>
      <c r="C13" s="116"/>
      <c r="D13" s="116"/>
      <c r="E13" s="116"/>
      <c r="F13" s="116"/>
      <c r="G13" s="116"/>
      <c r="H13" s="116"/>
      <c r="I13" s="116"/>
      <c r="J13" s="116"/>
      <c r="K13" s="78"/>
    </row>
    <row r="14" spans="1:11" ht="51" hidden="1" customHeight="1" x14ac:dyDescent="0.25">
      <c r="B14" s="115"/>
      <c r="C14" s="115"/>
      <c r="D14" s="115"/>
      <c r="E14" s="115"/>
      <c r="F14" s="115"/>
      <c r="G14" s="115"/>
      <c r="H14" s="115"/>
      <c r="I14" s="115"/>
      <c r="J14" s="115"/>
    </row>
    <row r="15" spans="1:11" ht="51" hidden="1" customHeight="1" x14ac:dyDescent="0.25">
      <c r="B15" s="117"/>
      <c r="C15" s="117"/>
      <c r="D15" s="117"/>
      <c r="E15" s="117"/>
      <c r="F15" s="117"/>
      <c r="G15" s="117"/>
      <c r="H15" s="117"/>
      <c r="I15" s="117"/>
      <c r="J15" s="117"/>
    </row>
    <row r="16" spans="1:11" ht="51" hidden="1" customHeight="1" x14ac:dyDescent="0.25">
      <c r="B16" s="114"/>
      <c r="C16" s="114"/>
      <c r="D16" s="114"/>
      <c r="E16" s="114"/>
      <c r="F16" s="114"/>
      <c r="G16" s="114"/>
      <c r="H16" s="114"/>
      <c r="I16" s="114"/>
      <c r="J16" s="114"/>
    </row>
    <row r="17" spans="2:10" ht="51" hidden="1" customHeight="1" x14ac:dyDescent="0.25">
      <c r="B17" s="115"/>
      <c r="C17" s="115"/>
      <c r="D17" s="115"/>
      <c r="E17" s="115"/>
      <c r="F17" s="115"/>
      <c r="G17" s="115"/>
      <c r="H17" s="115"/>
      <c r="I17" s="115"/>
      <c r="J17" s="115"/>
    </row>
    <row r="18" spans="2:10" ht="51" hidden="1" customHeight="1" x14ac:dyDescent="0.25"/>
    <row r="19" spans="2:10" ht="51" hidden="1" customHeight="1" x14ac:dyDescent="0.25"/>
    <row r="20" spans="2:10" ht="51" hidden="1" customHeight="1" x14ac:dyDescent="0.25"/>
    <row r="21" spans="2:10" ht="51" hidden="1" customHeight="1" x14ac:dyDescent="0.25"/>
    <row r="22" spans="2:10" ht="51" hidden="1" customHeight="1" x14ac:dyDescent="0.25"/>
    <row r="23" spans="2:10" ht="51" hidden="1" customHeight="1" x14ac:dyDescent="0.25"/>
    <row r="24" spans="2:10" ht="51" hidden="1" customHeight="1" x14ac:dyDescent="0.25"/>
    <row r="25" spans="2:10" ht="51" hidden="1" customHeight="1" x14ac:dyDescent="0.25"/>
    <row r="26" spans="2:10" ht="51" hidden="1" customHeight="1" x14ac:dyDescent="0.25"/>
    <row r="27" spans="2:10" ht="51" hidden="1" customHeight="1" x14ac:dyDescent="0.25"/>
    <row r="28" spans="2:10" ht="51" hidden="1" customHeight="1" x14ac:dyDescent="0.25"/>
    <row r="29" spans="2:10" ht="51" hidden="1" customHeight="1" x14ac:dyDescent="0.25"/>
    <row r="30" spans="2:10" ht="51" hidden="1" customHeight="1" x14ac:dyDescent="0.25"/>
    <row r="31" spans="2:10" ht="51" hidden="1" customHeight="1" x14ac:dyDescent="0.25"/>
    <row r="32" spans="2:10" ht="51" hidden="1" customHeight="1" x14ac:dyDescent="0.25"/>
    <row r="33" ht="51" hidden="1" customHeight="1" x14ac:dyDescent="0.25"/>
    <row r="34" ht="51" hidden="1" customHeight="1" x14ac:dyDescent="0.25"/>
    <row r="35" ht="51" hidden="1" customHeight="1" x14ac:dyDescent="0.25"/>
    <row r="36" ht="51" hidden="1" customHeight="1" x14ac:dyDescent="0.25"/>
    <row r="37" ht="51" hidden="1" customHeight="1" x14ac:dyDescent="0.25"/>
    <row r="38" ht="51" hidden="1" customHeight="1" x14ac:dyDescent="0.25"/>
    <row r="39" ht="51" hidden="1" customHeight="1" x14ac:dyDescent="0.25"/>
    <row r="40" ht="51" hidden="1" customHeight="1" x14ac:dyDescent="0.25"/>
    <row r="41" ht="51" hidden="1" customHeight="1" x14ac:dyDescent="0.25"/>
    <row r="42" ht="51" hidden="1" customHeight="1" x14ac:dyDescent="0.25"/>
    <row r="43" ht="51" hidden="1" customHeight="1" x14ac:dyDescent="0.25"/>
    <row r="44" ht="51" hidden="1" customHeight="1" x14ac:dyDescent="0.25"/>
    <row r="45" ht="51" hidden="1" customHeight="1" x14ac:dyDescent="0.25"/>
    <row r="46" ht="51" hidden="1" customHeight="1" x14ac:dyDescent="0.25"/>
    <row r="47" ht="51" hidden="1" customHeight="1" x14ac:dyDescent="0.25"/>
    <row r="48" ht="51" hidden="1" customHeight="1" x14ac:dyDescent="0.25"/>
    <row r="49" ht="51" hidden="1" customHeight="1" x14ac:dyDescent="0.25"/>
    <row r="50" ht="51" hidden="1" customHeight="1" x14ac:dyDescent="0.25"/>
    <row r="51" ht="51" hidden="1" customHeight="1" x14ac:dyDescent="0.25"/>
    <row r="52" ht="51" hidden="1" customHeight="1" x14ac:dyDescent="0.25"/>
    <row r="53" ht="51" hidden="1" customHeight="1" x14ac:dyDescent="0.25"/>
    <row r="54" ht="51" hidden="1" customHeight="1" x14ac:dyDescent="0.25"/>
    <row r="55" ht="51" hidden="1" customHeight="1" x14ac:dyDescent="0.25"/>
    <row r="56" ht="51" hidden="1" customHeight="1" x14ac:dyDescent="0.25"/>
    <row r="57" ht="51" hidden="1" customHeight="1" x14ac:dyDescent="0.25"/>
    <row r="58" ht="51" hidden="1" customHeight="1" x14ac:dyDescent="0.25"/>
    <row r="59" ht="51" hidden="1" customHeight="1" x14ac:dyDescent="0.25"/>
    <row r="60" ht="51" hidden="1" customHeight="1" x14ac:dyDescent="0.25"/>
    <row r="61" ht="51" hidden="1" customHeight="1" x14ac:dyDescent="0.25"/>
    <row r="62" ht="51" hidden="1" customHeight="1" x14ac:dyDescent="0.25"/>
    <row r="63" ht="51" hidden="1" customHeight="1" x14ac:dyDescent="0.25"/>
    <row r="64" ht="51" hidden="1" customHeight="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1.2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sheetData>
  <mergeCells count="8">
    <mergeCell ref="B6:J7"/>
    <mergeCell ref="B8:J8"/>
    <mergeCell ref="B10:J12"/>
    <mergeCell ref="B16:J16"/>
    <mergeCell ref="B17:J17"/>
    <mergeCell ref="B13:J13"/>
    <mergeCell ref="B14:J14"/>
    <mergeCell ref="B15:J15"/>
  </mergeCells>
  <pageMargins left="0.7" right="0.7" top="0.75" bottom="0.75" header="0.3" footer="0.3"/>
  <pageSetup paperSize="8" scale="7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XFC1048576"/>
  <sheetViews>
    <sheetView showGridLines="0" zoomScale="85" zoomScaleNormal="85" zoomScalePageLayoutView="90" workbookViewId="0">
      <selection activeCell="D10" sqref="D10"/>
    </sheetView>
  </sheetViews>
  <sheetFormatPr defaultColWidth="0" defaultRowHeight="12.75" zeroHeight="1" x14ac:dyDescent="0.2"/>
  <cols>
    <col min="1" max="2" width="5.7109375" style="72" customWidth="1"/>
    <col min="3" max="3" width="9.140625" style="72" customWidth="1"/>
    <col min="4" max="4" width="73.85546875" style="72" customWidth="1"/>
    <col min="5" max="5" width="2.28515625" style="72" customWidth="1"/>
    <col min="6" max="6" width="44.7109375" style="72" customWidth="1"/>
    <col min="7" max="8" width="5.7109375" style="72" customWidth="1"/>
    <col min="9" max="34" width="9.140625" style="72" hidden="1" customWidth="1"/>
    <col min="35" max="16381" width="9.140625" style="72" hidden="1"/>
    <col min="16382" max="16382" width="10.85546875" style="72" hidden="1" customWidth="1"/>
    <col min="16383" max="16383" width="17.28515625" style="72" hidden="1" customWidth="1"/>
    <col min="16384" max="16384" width="0.28515625" style="72" hidden="1" customWidth="1"/>
  </cols>
  <sheetData>
    <row r="1" spans="1:7" ht="18" customHeight="1" x14ac:dyDescent="0.25">
      <c r="B1" s="30"/>
    </row>
    <row r="2" spans="1:7" ht="26.25" customHeight="1" x14ac:dyDescent="0.2">
      <c r="B2" s="119" t="s">
        <v>118</v>
      </c>
      <c r="C2" s="119"/>
      <c r="D2" s="119"/>
      <c r="E2" s="119"/>
      <c r="F2" s="119"/>
      <c r="G2" s="119"/>
    </row>
    <row r="3" spans="1:7" ht="13.5" customHeight="1" x14ac:dyDescent="0.2">
      <c r="A3" s="75"/>
      <c r="B3" s="75"/>
      <c r="C3" s="75"/>
      <c r="D3" s="92"/>
      <c r="E3" s="92"/>
      <c r="F3" s="92"/>
      <c r="G3" s="75"/>
    </row>
    <row r="4" spans="1:7" ht="15" customHeight="1" x14ac:dyDescent="0.2">
      <c r="B4" s="93" t="s">
        <v>108</v>
      </c>
      <c r="C4" s="94"/>
      <c r="D4" s="94"/>
      <c r="E4" s="94"/>
      <c r="F4" s="94"/>
      <c r="G4" s="95"/>
    </row>
    <row r="5" spans="1:7" ht="15.75" customHeight="1" x14ac:dyDescent="0.25">
      <c r="B5" s="96"/>
      <c r="C5" s="118" t="s">
        <v>105</v>
      </c>
      <c r="D5" s="118"/>
      <c r="E5" s="118"/>
      <c r="F5" s="118"/>
      <c r="G5" s="97"/>
    </row>
    <row r="6" spans="1:7" ht="20.100000000000001" customHeight="1" x14ac:dyDescent="0.2">
      <c r="B6" s="96"/>
      <c r="C6" s="122" t="s">
        <v>9</v>
      </c>
      <c r="D6" s="120" t="s">
        <v>1</v>
      </c>
      <c r="E6" s="75"/>
      <c r="F6" s="121" t="s">
        <v>80</v>
      </c>
      <c r="G6" s="97"/>
    </row>
    <row r="7" spans="1:7" ht="20.100000000000001" customHeight="1" x14ac:dyDescent="0.2">
      <c r="B7" s="96"/>
      <c r="C7" s="123"/>
      <c r="D7" s="120"/>
      <c r="E7" s="75"/>
      <c r="F7" s="121"/>
      <c r="G7" s="97"/>
    </row>
    <row r="8" spans="1:7" ht="20.100000000000001" customHeight="1" x14ac:dyDescent="0.2">
      <c r="B8" s="96"/>
      <c r="C8" s="76"/>
      <c r="D8" s="98"/>
      <c r="E8" s="75"/>
      <c r="F8" s="99"/>
      <c r="G8" s="97"/>
    </row>
    <row r="9" spans="1:7" ht="20.100000000000001" customHeight="1" x14ac:dyDescent="0.25">
      <c r="B9" s="96"/>
      <c r="C9" s="118" t="s">
        <v>119</v>
      </c>
      <c r="D9" s="118"/>
      <c r="E9" s="118"/>
      <c r="F9" s="118"/>
      <c r="G9" s="97"/>
    </row>
    <row r="10" spans="1:7" ht="39.75" customHeight="1" x14ac:dyDescent="0.2">
      <c r="B10" s="96"/>
      <c r="C10" s="102" t="s">
        <v>104</v>
      </c>
      <c r="D10" s="110" t="s">
        <v>121</v>
      </c>
      <c r="E10" s="75"/>
      <c r="F10" s="103">
        <v>4</v>
      </c>
      <c r="G10" s="97"/>
    </row>
    <row r="11" spans="1:7" ht="21.75" customHeight="1" x14ac:dyDescent="0.2">
      <c r="B11" s="96"/>
      <c r="C11" s="102" t="s">
        <v>10</v>
      </c>
      <c r="D11" s="104" t="s">
        <v>122</v>
      </c>
      <c r="E11" s="75"/>
      <c r="F11" s="103">
        <v>51</v>
      </c>
      <c r="G11" s="97"/>
    </row>
    <row r="12" spans="1:7" x14ac:dyDescent="0.2">
      <c r="B12" s="96"/>
      <c r="C12" s="75"/>
      <c r="D12" s="75"/>
      <c r="E12" s="75"/>
      <c r="F12" s="75"/>
      <c r="G12" s="97"/>
    </row>
    <row r="13" spans="1:7" x14ac:dyDescent="0.2">
      <c r="B13" s="96"/>
      <c r="C13" s="75"/>
      <c r="D13" s="75"/>
      <c r="E13" s="75"/>
      <c r="F13" s="75"/>
      <c r="G13" s="97"/>
    </row>
    <row r="14" spans="1:7" ht="16.5" customHeight="1" x14ac:dyDescent="0.25">
      <c r="B14" s="96"/>
      <c r="C14" s="118" t="s">
        <v>106</v>
      </c>
      <c r="D14" s="118"/>
      <c r="E14" s="118"/>
      <c r="F14" s="118"/>
      <c r="G14" s="97"/>
    </row>
    <row r="15" spans="1:7" ht="25.5" customHeight="1" x14ac:dyDescent="0.2">
      <c r="B15" s="96"/>
      <c r="C15" s="120" t="s">
        <v>107</v>
      </c>
      <c r="D15" s="120"/>
      <c r="E15" s="75"/>
      <c r="F15" s="109">
        <f>IF(F10&gt;F11,"Total enrolments exceeds number disability children",IF(OR(F6="SEIFA band 1", F6="SEIFA band 2", F6="SEIFA band 3", F6="SEIFA band 4", F6="SEIFA band 5", F6="SEIFA band 6", F6="SEIFA band 7", F6="SEIFA band 8",F10&gt;=3,F10/F11&gt;=0.06),VLOOKUP(F6,Data!$B$92:$C$109,2,FALSE)*'2. Calculator'!F10,0))</f>
        <v>15840</v>
      </c>
      <c r="G15" s="97"/>
    </row>
    <row r="16" spans="1:7" ht="15" customHeight="1" x14ac:dyDescent="0.2">
      <c r="B16" s="106"/>
      <c r="C16" s="107"/>
      <c r="D16" s="107"/>
      <c r="E16" s="107"/>
      <c r="F16" s="107"/>
      <c r="G16" s="108"/>
    </row>
    <row r="17" ht="18" customHeight="1" x14ac:dyDescent="0.2"/>
    <row r="18" hidden="1" x14ac:dyDescent="0.2"/>
    <row r="19" hidden="1" x14ac:dyDescent="0.2"/>
    <row r="20" hidden="1" x14ac:dyDescent="0.2"/>
    <row r="21" hidden="1" x14ac:dyDescent="0.2"/>
    <row r="22" hidden="1" x14ac:dyDescent="0.2"/>
    <row r="23" hidden="1" x14ac:dyDescent="0.2"/>
    <row r="24" hidden="1" x14ac:dyDescent="0.2"/>
    <row r="25" hidden="1" x14ac:dyDescent="0.2"/>
    <row r="26" hidden="1" x14ac:dyDescent="0.2"/>
    <row r="27" hidden="1" x14ac:dyDescent="0.2"/>
    <row r="28" hidden="1" x14ac:dyDescent="0.2"/>
    <row r="29" hidden="1" x14ac:dyDescent="0.2"/>
    <row r="30" hidden="1" x14ac:dyDescent="0.2"/>
    <row r="31" hidden="1" x14ac:dyDescent="0.2"/>
    <row r="32" hidden="1" x14ac:dyDescent="0.2"/>
    <row r="33" hidden="1" x14ac:dyDescent="0.2"/>
    <row r="34" hidden="1" x14ac:dyDescent="0.2"/>
    <row r="35" hidden="1" x14ac:dyDescent="0.2"/>
    <row r="36" hidden="1" x14ac:dyDescent="0.2"/>
    <row r="37" hidden="1" x14ac:dyDescent="0.2"/>
    <row r="38" hidden="1" x14ac:dyDescent="0.2"/>
    <row r="39" hidden="1" x14ac:dyDescent="0.2"/>
    <row r="40" hidden="1" x14ac:dyDescent="0.2"/>
    <row r="41" hidden="1" x14ac:dyDescent="0.2"/>
    <row r="42" hidden="1" x14ac:dyDescent="0.2"/>
    <row r="43" hidden="1" x14ac:dyDescent="0.2"/>
    <row r="44" hidden="1" x14ac:dyDescent="0.2"/>
    <row r="45" hidden="1" x14ac:dyDescent="0.2"/>
    <row r="46" hidden="1" x14ac:dyDescent="0.2"/>
    <row r="47" hidden="1" x14ac:dyDescent="0.2"/>
    <row r="48" hidden="1" x14ac:dyDescent="0.2"/>
    <row r="49" hidden="1" x14ac:dyDescent="0.2"/>
    <row r="50" hidden="1" x14ac:dyDescent="0.2"/>
    <row r="51" hidden="1" x14ac:dyDescent="0.2"/>
    <row r="52" hidden="1" x14ac:dyDescent="0.2"/>
    <row r="53" hidden="1" x14ac:dyDescent="0.2"/>
    <row r="54" hidden="1" x14ac:dyDescent="0.2"/>
    <row r="55" hidden="1" x14ac:dyDescent="0.2"/>
    <row r="56" hidden="1" x14ac:dyDescent="0.2"/>
    <row r="57" hidden="1" x14ac:dyDescent="0.2"/>
    <row r="58" hidden="1" x14ac:dyDescent="0.2"/>
    <row r="59" hidden="1" x14ac:dyDescent="0.2"/>
    <row r="60" hidden="1" x14ac:dyDescent="0.2"/>
    <row r="61" hidden="1" x14ac:dyDescent="0.2"/>
    <row r="62" hidden="1" x14ac:dyDescent="0.2"/>
    <row r="63" hidden="1" x14ac:dyDescent="0.2"/>
    <row r="64" hidden="1" x14ac:dyDescent="0.2"/>
    <row r="65" hidden="1" x14ac:dyDescent="0.2"/>
    <row r="66" hidden="1" x14ac:dyDescent="0.2"/>
    <row r="67" hidden="1" x14ac:dyDescent="0.2"/>
    <row r="68" hidden="1" x14ac:dyDescent="0.2"/>
    <row r="69" hidden="1" x14ac:dyDescent="0.2"/>
    <row r="70" hidden="1" x14ac:dyDescent="0.2"/>
    <row r="71" hidden="1" x14ac:dyDescent="0.2"/>
    <row r="72" hidden="1" x14ac:dyDescent="0.2"/>
    <row r="73" hidden="1" x14ac:dyDescent="0.2"/>
    <row r="74" hidden="1" x14ac:dyDescent="0.2"/>
    <row r="75" hidden="1" x14ac:dyDescent="0.2"/>
    <row r="76" hidden="1" x14ac:dyDescent="0.2"/>
    <row r="77" hidden="1" x14ac:dyDescent="0.2"/>
    <row r="78" hidden="1" x14ac:dyDescent="0.2"/>
    <row r="79" hidden="1" x14ac:dyDescent="0.2"/>
    <row r="80" hidden="1" x14ac:dyDescent="0.2"/>
    <row r="81" hidden="1" x14ac:dyDescent="0.2"/>
    <row r="82" hidden="1" x14ac:dyDescent="0.2"/>
    <row r="83" hidden="1" x14ac:dyDescent="0.2"/>
    <row r="84" hidden="1" x14ac:dyDescent="0.2"/>
    <row r="85" hidden="1" x14ac:dyDescent="0.2"/>
    <row r="86" hidden="1" x14ac:dyDescent="0.2"/>
    <row r="87" hidden="1" x14ac:dyDescent="0.2"/>
    <row r="88" hidden="1" x14ac:dyDescent="0.2"/>
    <row r="89" hidden="1" x14ac:dyDescent="0.2"/>
    <row r="90" hidden="1" x14ac:dyDescent="0.2"/>
    <row r="91" hidden="1" x14ac:dyDescent="0.2"/>
    <row r="92" hidden="1" x14ac:dyDescent="0.2"/>
    <row r="93" hidden="1" x14ac:dyDescent="0.2"/>
    <row r="94" hidden="1" x14ac:dyDescent="0.2"/>
    <row r="95" hidden="1" x14ac:dyDescent="0.2"/>
    <row r="96" hidden="1" x14ac:dyDescent="0.2"/>
    <row r="97" hidden="1" x14ac:dyDescent="0.2"/>
    <row r="98" hidden="1" x14ac:dyDescent="0.2"/>
    <row r="99" hidden="1" x14ac:dyDescent="0.2"/>
    <row r="100" hidden="1" x14ac:dyDescent="0.2"/>
    <row r="101" hidden="1" x14ac:dyDescent="0.2"/>
    <row r="102" hidden="1" x14ac:dyDescent="0.2"/>
    <row r="103" hidden="1" x14ac:dyDescent="0.2"/>
    <row r="104" hidden="1" x14ac:dyDescent="0.2"/>
    <row r="105" hidden="1" x14ac:dyDescent="0.2"/>
    <row r="106" hidden="1" x14ac:dyDescent="0.2"/>
    <row r="107" hidden="1" x14ac:dyDescent="0.2"/>
    <row r="108" hidden="1" x14ac:dyDescent="0.2"/>
    <row r="109" hidden="1" x14ac:dyDescent="0.2"/>
    <row r="110" hidden="1" x14ac:dyDescent="0.2"/>
    <row r="111" hidden="1" x14ac:dyDescent="0.2"/>
    <row r="112" hidden="1" x14ac:dyDescent="0.2"/>
    <row r="113" hidden="1" x14ac:dyDescent="0.2"/>
    <row r="114" hidden="1" x14ac:dyDescent="0.2"/>
    <row r="115" hidden="1" x14ac:dyDescent="0.2"/>
    <row r="116" hidden="1" x14ac:dyDescent="0.2"/>
    <row r="117" hidden="1" x14ac:dyDescent="0.2"/>
    <row r="118" hidden="1" x14ac:dyDescent="0.2"/>
    <row r="119" hidden="1" x14ac:dyDescent="0.2"/>
    <row r="120" hidden="1" x14ac:dyDescent="0.2"/>
    <row r="121" hidden="1" x14ac:dyDescent="0.2"/>
    <row r="122" hidden="1" x14ac:dyDescent="0.2"/>
    <row r="123" hidden="1" x14ac:dyDescent="0.2"/>
    <row r="124" hidden="1" x14ac:dyDescent="0.2"/>
    <row r="125" hidden="1" x14ac:dyDescent="0.2"/>
    <row r="126" hidden="1" x14ac:dyDescent="0.2"/>
    <row r="127" hidden="1" x14ac:dyDescent="0.2"/>
    <row r="128" hidden="1" x14ac:dyDescent="0.2"/>
    <row r="129" hidden="1" x14ac:dyDescent="0.2"/>
    <row r="130" hidden="1" x14ac:dyDescent="0.2"/>
    <row r="131" hidden="1" x14ac:dyDescent="0.2"/>
    <row r="132" hidden="1" x14ac:dyDescent="0.2"/>
    <row r="133" hidden="1" x14ac:dyDescent="0.2"/>
    <row r="134" hidden="1" x14ac:dyDescent="0.2"/>
    <row r="135" hidden="1" x14ac:dyDescent="0.2"/>
    <row r="136" hidden="1" x14ac:dyDescent="0.2"/>
    <row r="137" hidden="1" x14ac:dyDescent="0.2"/>
    <row r="138" hidden="1" x14ac:dyDescent="0.2"/>
    <row r="139" hidden="1" x14ac:dyDescent="0.2"/>
    <row r="140" hidden="1" x14ac:dyDescent="0.2"/>
    <row r="141" hidden="1" x14ac:dyDescent="0.2"/>
    <row r="142" hidden="1" x14ac:dyDescent="0.2"/>
    <row r="143" hidden="1" x14ac:dyDescent="0.2"/>
    <row r="144" hidden="1" x14ac:dyDescent="0.2"/>
    <row r="145" hidden="1" x14ac:dyDescent="0.2"/>
    <row r="146" hidden="1" x14ac:dyDescent="0.2"/>
    <row r="147" hidden="1" x14ac:dyDescent="0.2"/>
    <row r="148" hidden="1" x14ac:dyDescent="0.2"/>
    <row r="149" hidden="1" x14ac:dyDescent="0.2"/>
    <row r="150" hidden="1" x14ac:dyDescent="0.2"/>
    <row r="151" hidden="1" x14ac:dyDescent="0.2"/>
    <row r="152" hidden="1" x14ac:dyDescent="0.2"/>
    <row r="153" hidden="1" x14ac:dyDescent="0.2"/>
    <row r="154" hidden="1" x14ac:dyDescent="0.2"/>
    <row r="155" hidden="1" x14ac:dyDescent="0.2"/>
    <row r="1048575" ht="9.75" hidden="1" customHeight="1" x14ac:dyDescent="0.2"/>
    <row r="1048576" ht="10.5" hidden="1" customHeight="1" x14ac:dyDescent="0.2"/>
  </sheetData>
  <dataConsolidate/>
  <mergeCells count="8">
    <mergeCell ref="C5:F5"/>
    <mergeCell ref="C9:F9"/>
    <mergeCell ref="B2:G2"/>
    <mergeCell ref="C15:D15"/>
    <mergeCell ref="C14:F14"/>
    <mergeCell ref="F6:F7"/>
    <mergeCell ref="D6:D7"/>
    <mergeCell ref="C6:C7"/>
  </mergeCells>
  <dataValidations count="1">
    <dataValidation type="list" allowBlank="1" showInputMessage="1" showErrorMessage="1" sqref="F6">
      <formula1>funding_band</formula1>
    </dataValidation>
  </dataValidations>
  <pageMargins left="0.7" right="0.7" top="0.75" bottom="0.75" header="0.3" footer="0.3"/>
  <pageSetup paperSize="8" scale="49" orientation="landscape"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Data!$J$7:$J$208</xm:f>
          </x14:formula1>
          <xm:sqref>F10:F11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G15"/>
  <sheetViews>
    <sheetView zoomScale="90" zoomScaleNormal="90" workbookViewId="0">
      <selection activeCell="D9" sqref="D9"/>
    </sheetView>
  </sheetViews>
  <sheetFormatPr defaultColWidth="0" defaultRowHeight="15" zeroHeight="1" x14ac:dyDescent="0.25"/>
  <cols>
    <col min="1" max="1" width="11.140625" style="26" customWidth="1"/>
    <col min="2" max="2" width="17.42578125" style="26" customWidth="1"/>
    <col min="3" max="3" width="1.7109375" style="26" customWidth="1"/>
    <col min="4" max="4" width="22.7109375" style="26" customWidth="1"/>
    <col min="5" max="5" width="1.7109375" style="28" customWidth="1"/>
    <col min="6" max="6" width="19.42578125" style="26" customWidth="1"/>
    <col min="7" max="7" width="9.7109375" style="26" customWidth="1"/>
    <col min="8" max="16384" width="9.140625" style="26" hidden="1"/>
  </cols>
  <sheetData>
    <row r="1" spans="1:6" s="78" customFormat="1" x14ac:dyDescent="0.25">
      <c r="E1" s="80"/>
    </row>
    <row r="2" spans="1:6" s="78" customFormat="1" ht="26.25" x14ac:dyDescent="0.25">
      <c r="B2" s="119" t="s">
        <v>53</v>
      </c>
      <c r="C2" s="119"/>
      <c r="D2" s="119"/>
      <c r="E2" s="119"/>
      <c r="F2" s="119"/>
    </row>
    <row r="3" spans="1:6" s="78" customFormat="1" ht="26.25" x14ac:dyDescent="0.25">
      <c r="B3" s="74"/>
      <c r="C3" s="74"/>
      <c r="D3" s="74"/>
      <c r="E3" s="74"/>
      <c r="F3" s="74"/>
    </row>
    <row r="4" spans="1:6" s="78" customFormat="1" ht="26.25" customHeight="1" x14ac:dyDescent="0.25">
      <c r="B4" s="126" t="s">
        <v>56</v>
      </c>
      <c r="C4" s="126"/>
      <c r="D4" s="126"/>
      <c r="E4" s="126"/>
      <c r="F4" s="126"/>
    </row>
    <row r="5" spans="1:6" s="78" customFormat="1" x14ac:dyDescent="0.25">
      <c r="B5" s="126"/>
      <c r="C5" s="126"/>
      <c r="D5" s="126"/>
      <c r="E5" s="126"/>
      <c r="F5" s="126"/>
    </row>
    <row r="6" spans="1:6" s="78" customFormat="1" x14ac:dyDescent="0.25">
      <c r="B6" s="81"/>
      <c r="C6" s="81"/>
      <c r="D6" s="81"/>
      <c r="E6" s="81"/>
      <c r="F6" s="81"/>
    </row>
    <row r="7" spans="1:6" s="78" customFormat="1" x14ac:dyDescent="0.25">
      <c r="B7" s="124" t="s">
        <v>55</v>
      </c>
      <c r="C7" s="82"/>
      <c r="D7" s="72"/>
      <c r="E7" s="75"/>
      <c r="F7" s="72"/>
    </row>
    <row r="8" spans="1:6" s="78" customFormat="1" x14ac:dyDescent="0.25">
      <c r="B8" s="125"/>
      <c r="C8" s="71"/>
      <c r="D8" s="83" t="s">
        <v>54</v>
      </c>
      <c r="E8" s="76"/>
      <c r="F8" s="83" t="s">
        <v>33</v>
      </c>
    </row>
    <row r="9" spans="1:6" s="78" customFormat="1" ht="36.75" customHeight="1" x14ac:dyDescent="0.25">
      <c r="A9" s="84"/>
      <c r="B9" s="87"/>
      <c r="C9" s="85"/>
      <c r="D9" s="88" t="s">
        <v>52</v>
      </c>
      <c r="E9" s="86"/>
      <c r="F9" s="29" t="str">
        <f>IF(OR(ISBLANK(B9),ISBLANK(D9),D9=Data!O7),"",DATEDIF(B9,D9,"y"))</f>
        <v/>
      </c>
    </row>
    <row r="10" spans="1:6" s="78" customFormat="1" x14ac:dyDescent="0.25">
      <c r="B10" s="72"/>
      <c r="C10" s="72"/>
      <c r="D10" s="72"/>
      <c r="E10" s="75"/>
      <c r="F10" s="72"/>
    </row>
    <row r="11" spans="1:6" s="78" customFormat="1" x14ac:dyDescent="0.25">
      <c r="B11" s="72"/>
      <c r="C11" s="72"/>
      <c r="D11" s="72"/>
      <c r="E11" s="75"/>
      <c r="F11" s="72"/>
    </row>
    <row r="12" spans="1:6" s="78" customFormat="1" x14ac:dyDescent="0.25">
      <c r="B12" s="72"/>
      <c r="C12" s="72"/>
      <c r="D12" s="72"/>
      <c r="E12" s="75"/>
      <c r="F12" s="72"/>
    </row>
    <row r="13" spans="1:6" s="78" customFormat="1" x14ac:dyDescent="0.25">
      <c r="E13" s="80"/>
    </row>
    <row r="14" spans="1:6" hidden="1" x14ac:dyDescent="0.25"/>
    <row r="15" spans="1:6" hidden="1" x14ac:dyDescent="0.25"/>
  </sheetData>
  <mergeCells count="3">
    <mergeCell ref="B7:B8"/>
    <mergeCell ref="B2:F2"/>
    <mergeCell ref="B4:F5"/>
  </mergeCells>
  <dataValidations count="1">
    <dataValidation type="list" allowBlank="1" showInputMessage="1" showErrorMessage="1" sqref="D9">
      <formula1>ref_year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K112"/>
  <sheetViews>
    <sheetView tabSelected="1" topLeftCell="A7" zoomScaleNormal="100" workbookViewId="0">
      <selection activeCell="B14" sqref="B14:J14"/>
    </sheetView>
  </sheetViews>
  <sheetFormatPr defaultColWidth="0" defaultRowHeight="15" customHeight="1" zeroHeight="1" x14ac:dyDescent="0.25"/>
  <cols>
    <col min="1" max="1" width="3.7109375" style="26" customWidth="1"/>
    <col min="2" max="9" width="9.140625" style="26" customWidth="1"/>
    <col min="10" max="10" width="26" style="26" customWidth="1"/>
    <col min="11" max="11" width="3.7109375" style="26" customWidth="1"/>
    <col min="12" max="16384" width="9.140625" style="26" hidden="1"/>
  </cols>
  <sheetData>
    <row r="1" spans="1:11" x14ac:dyDescent="0.25">
      <c r="A1" s="78"/>
      <c r="B1" s="78"/>
      <c r="C1" s="78"/>
      <c r="D1" s="78"/>
      <c r="E1" s="78"/>
      <c r="F1" s="78"/>
      <c r="G1" s="78"/>
      <c r="H1" s="78"/>
      <c r="I1" s="78"/>
      <c r="J1" s="78"/>
      <c r="K1" s="78"/>
    </row>
    <row r="2" spans="1:11" ht="26.25" x14ac:dyDescent="0.25">
      <c r="A2" s="78"/>
      <c r="B2" s="78"/>
      <c r="C2" s="78"/>
      <c r="D2" s="73"/>
      <c r="E2" s="73"/>
      <c r="F2" s="73"/>
      <c r="G2" s="73"/>
      <c r="H2" s="73"/>
      <c r="I2" s="73"/>
      <c r="J2" s="73"/>
      <c r="K2" s="78"/>
    </row>
    <row r="3" spans="1:11" x14ac:dyDescent="0.25">
      <c r="A3" s="78"/>
      <c r="B3" s="78"/>
      <c r="C3" s="78"/>
      <c r="D3" s="78"/>
      <c r="E3" s="78"/>
      <c r="F3" s="78"/>
      <c r="G3" s="78"/>
      <c r="H3" s="78"/>
      <c r="I3" s="78"/>
      <c r="J3" s="78"/>
      <c r="K3" s="78"/>
    </row>
    <row r="4" spans="1:11" x14ac:dyDescent="0.25">
      <c r="A4" s="78"/>
      <c r="B4" s="78"/>
      <c r="C4" s="78"/>
      <c r="D4" s="78"/>
      <c r="E4" s="78"/>
      <c r="F4" s="78"/>
      <c r="G4" s="78"/>
      <c r="H4" s="78"/>
      <c r="I4" s="78"/>
      <c r="J4" s="78"/>
      <c r="K4" s="78"/>
    </row>
    <row r="5" spans="1:11" x14ac:dyDescent="0.25">
      <c r="A5" s="78"/>
      <c r="B5" s="78"/>
      <c r="C5" s="78"/>
      <c r="D5" s="78"/>
      <c r="E5" s="78"/>
      <c r="F5" s="78"/>
      <c r="G5" s="78"/>
      <c r="H5" s="78"/>
      <c r="I5" s="78"/>
      <c r="J5" s="78"/>
      <c r="K5" s="78"/>
    </row>
    <row r="6" spans="1:11" ht="24" customHeight="1" x14ac:dyDescent="0.25">
      <c r="A6" s="78"/>
      <c r="B6" s="134" t="s">
        <v>57</v>
      </c>
      <c r="C6" s="134"/>
      <c r="D6" s="134"/>
      <c r="E6" s="134"/>
      <c r="F6" s="134"/>
      <c r="G6" s="134"/>
      <c r="H6" s="134"/>
      <c r="I6" s="134"/>
      <c r="J6" s="134"/>
      <c r="K6" s="78"/>
    </row>
    <row r="7" spans="1:11" ht="15" customHeight="1" x14ac:dyDescent="0.25">
      <c r="A7" s="78"/>
      <c r="B7" s="113" t="s">
        <v>111</v>
      </c>
      <c r="C7" s="113"/>
      <c r="D7" s="113"/>
      <c r="E7" s="113"/>
      <c r="F7" s="113"/>
      <c r="G7" s="113"/>
      <c r="H7" s="113"/>
      <c r="I7" s="113"/>
      <c r="J7" s="113"/>
      <c r="K7" s="78"/>
    </row>
    <row r="8" spans="1:11" ht="21" customHeight="1" x14ac:dyDescent="0.25">
      <c r="A8" s="78"/>
      <c r="B8" s="113"/>
      <c r="C8" s="113"/>
      <c r="D8" s="113"/>
      <c r="E8" s="113"/>
      <c r="F8" s="113"/>
      <c r="G8" s="113"/>
      <c r="H8" s="113"/>
      <c r="I8" s="113"/>
      <c r="J8" s="113"/>
      <c r="K8" s="78"/>
    </row>
    <row r="9" spans="1:11" ht="21" customHeight="1" x14ac:dyDescent="0.25">
      <c r="A9" s="78"/>
      <c r="B9" s="135" t="s">
        <v>113</v>
      </c>
      <c r="C9" s="135"/>
      <c r="D9" s="135"/>
      <c r="E9" s="135"/>
      <c r="F9" s="135"/>
      <c r="G9" s="135"/>
      <c r="H9" s="135"/>
      <c r="I9" s="135"/>
      <c r="J9" s="135"/>
      <c r="K9" s="78"/>
    </row>
    <row r="10" spans="1:11" ht="13.5" customHeight="1" x14ac:dyDescent="0.25">
      <c r="A10" s="78"/>
      <c r="B10" s="116" t="s">
        <v>120</v>
      </c>
      <c r="C10" s="116"/>
      <c r="D10" s="116"/>
      <c r="E10" s="116"/>
      <c r="F10" s="116"/>
      <c r="G10" s="116"/>
      <c r="H10" s="116"/>
      <c r="I10" s="116"/>
      <c r="J10" s="116"/>
      <c r="K10" s="78"/>
    </row>
    <row r="11" spans="1:11" ht="81.75" customHeight="1" x14ac:dyDescent="0.25">
      <c r="A11" s="78"/>
      <c r="B11" s="116"/>
      <c r="C11" s="116"/>
      <c r="D11" s="116"/>
      <c r="E11" s="116"/>
      <c r="F11" s="116"/>
      <c r="G11" s="116"/>
      <c r="H11" s="116"/>
      <c r="I11" s="116"/>
      <c r="J11" s="116"/>
      <c r="K11" s="78"/>
    </row>
    <row r="12" spans="1:11" ht="81.75" customHeight="1" x14ac:dyDescent="0.25">
      <c r="A12" s="78"/>
      <c r="B12" s="127" t="s">
        <v>124</v>
      </c>
      <c r="C12" s="127"/>
      <c r="D12" s="127"/>
      <c r="E12" s="127"/>
      <c r="F12" s="127"/>
      <c r="G12" s="127"/>
      <c r="H12" s="127"/>
      <c r="I12" s="127"/>
      <c r="J12" s="127"/>
      <c r="K12" s="78"/>
    </row>
    <row r="13" spans="1:11" ht="13.5" customHeight="1" x14ac:dyDescent="0.25">
      <c r="A13" s="78"/>
      <c r="B13" s="127" t="s">
        <v>112</v>
      </c>
      <c r="C13" s="127"/>
      <c r="D13" s="127"/>
      <c r="E13" s="127"/>
      <c r="F13" s="127"/>
      <c r="G13" s="127"/>
      <c r="H13" s="127"/>
      <c r="I13" s="127"/>
      <c r="J13" s="127"/>
      <c r="K13" s="78"/>
    </row>
    <row r="14" spans="1:11" ht="13.5" customHeight="1" x14ac:dyDescent="0.25">
      <c r="A14" s="78"/>
      <c r="B14" s="116" t="s">
        <v>100</v>
      </c>
      <c r="C14" s="116"/>
      <c r="D14" s="116"/>
      <c r="E14" s="116"/>
      <c r="F14" s="116"/>
      <c r="G14" s="116"/>
      <c r="H14" s="116"/>
      <c r="I14" s="116"/>
      <c r="J14" s="116"/>
      <c r="K14" s="78"/>
    </row>
    <row r="15" spans="1:11" ht="16.5" customHeight="1" x14ac:dyDescent="0.25">
      <c r="A15" s="78"/>
      <c r="B15" s="136" t="str">
        <f>HYPERLINK('ECCMS link'!A2,'ECCMS link'!A1)</f>
        <v>The Early Childhood Contract Management System (ECCMS).</v>
      </c>
      <c r="C15" s="116"/>
      <c r="D15" s="116"/>
      <c r="E15" s="116"/>
      <c r="F15" s="116"/>
      <c r="G15" s="116"/>
      <c r="H15" s="116"/>
      <c r="I15" s="116"/>
      <c r="J15" s="116"/>
      <c r="K15" s="78"/>
    </row>
    <row r="16" spans="1:11" ht="13.5" customHeight="1" x14ac:dyDescent="0.25">
      <c r="A16" s="78"/>
      <c r="B16" s="100"/>
      <c r="C16" s="100"/>
      <c r="D16" s="100"/>
      <c r="E16" s="100"/>
      <c r="F16" s="100"/>
      <c r="G16" s="100"/>
      <c r="H16" s="100"/>
      <c r="I16" s="100"/>
      <c r="J16" s="100"/>
      <c r="K16" s="78"/>
    </row>
    <row r="17" spans="1:11" ht="18.75" customHeight="1" x14ac:dyDescent="0.25">
      <c r="A17" s="78"/>
      <c r="B17" s="127" t="s">
        <v>114</v>
      </c>
      <c r="C17" s="116"/>
      <c r="D17" s="116"/>
      <c r="E17" s="116"/>
      <c r="F17" s="116"/>
      <c r="G17" s="116"/>
      <c r="H17" s="116"/>
      <c r="I17" s="116"/>
      <c r="J17" s="116"/>
      <c r="K17" s="78"/>
    </row>
    <row r="18" spans="1:11" ht="90.75" customHeight="1" x14ac:dyDescent="0.25">
      <c r="A18" s="78"/>
      <c r="B18" s="116" t="s">
        <v>123</v>
      </c>
      <c r="C18" s="116"/>
      <c r="D18" s="116"/>
      <c r="E18" s="116"/>
      <c r="F18" s="116"/>
      <c r="G18" s="116"/>
      <c r="H18" s="116"/>
      <c r="I18" s="116"/>
      <c r="J18" s="116"/>
      <c r="K18" s="78"/>
    </row>
    <row r="19" spans="1:11" ht="51" hidden="1" customHeight="1" x14ac:dyDescent="0.25">
      <c r="B19" s="115"/>
      <c r="C19" s="115"/>
      <c r="D19" s="115"/>
      <c r="E19" s="115"/>
      <c r="F19" s="115"/>
      <c r="G19" s="115"/>
      <c r="H19" s="115"/>
      <c r="I19" s="115"/>
      <c r="J19" s="115"/>
    </row>
    <row r="20" spans="1:11" ht="51" hidden="1" customHeight="1" x14ac:dyDescent="0.25">
      <c r="B20" s="117"/>
      <c r="C20" s="117"/>
      <c r="D20" s="117"/>
      <c r="E20" s="117"/>
      <c r="F20" s="117"/>
      <c r="G20" s="117"/>
      <c r="H20" s="117"/>
      <c r="I20" s="117"/>
      <c r="J20" s="117"/>
    </row>
    <row r="21" spans="1:11" ht="51" hidden="1" customHeight="1" x14ac:dyDescent="0.25">
      <c r="B21" s="114"/>
      <c r="C21" s="114"/>
      <c r="D21" s="114"/>
      <c r="E21" s="114"/>
      <c r="F21" s="114"/>
      <c r="G21" s="114"/>
      <c r="H21" s="114"/>
      <c r="I21" s="114"/>
      <c r="J21" s="114"/>
    </row>
    <row r="22" spans="1:11" ht="51" hidden="1" customHeight="1" x14ac:dyDescent="0.25">
      <c r="B22" s="115"/>
      <c r="C22" s="115"/>
      <c r="D22" s="115"/>
      <c r="E22" s="115"/>
      <c r="F22" s="115"/>
      <c r="G22" s="115"/>
      <c r="H22" s="115"/>
      <c r="I22" s="115"/>
      <c r="J22" s="115"/>
    </row>
    <row r="23" spans="1:11" ht="51" hidden="1" customHeight="1" x14ac:dyDescent="0.25"/>
    <row r="24" spans="1:11" ht="51" hidden="1" customHeight="1" x14ac:dyDescent="0.25"/>
    <row r="25" spans="1:11" ht="51" hidden="1" customHeight="1" x14ac:dyDescent="0.25"/>
    <row r="26" spans="1:11" ht="51" hidden="1" customHeight="1" x14ac:dyDescent="0.25"/>
    <row r="27" spans="1:11" ht="51" hidden="1" customHeight="1" x14ac:dyDescent="0.25"/>
    <row r="28" spans="1:11" ht="51" hidden="1" customHeight="1" x14ac:dyDescent="0.25"/>
    <row r="29" spans="1:11" ht="51" hidden="1" customHeight="1" x14ac:dyDescent="0.25"/>
    <row r="30" spans="1:11" ht="51" hidden="1" customHeight="1" x14ac:dyDescent="0.25"/>
    <row r="31" spans="1:11" ht="51" hidden="1" customHeight="1" x14ac:dyDescent="0.25"/>
    <row r="32" spans="1:11" ht="51" hidden="1" customHeight="1" x14ac:dyDescent="0.25"/>
    <row r="33" ht="51" hidden="1" customHeight="1" x14ac:dyDescent="0.25"/>
    <row r="34" ht="51" hidden="1" customHeight="1" x14ac:dyDescent="0.25"/>
    <row r="35" ht="51" hidden="1" customHeight="1" x14ac:dyDescent="0.25"/>
    <row r="36" ht="51" hidden="1" customHeight="1" x14ac:dyDescent="0.25"/>
    <row r="37" ht="51" hidden="1" customHeight="1" x14ac:dyDescent="0.25"/>
    <row r="38" ht="51" hidden="1" customHeight="1" x14ac:dyDescent="0.25"/>
    <row r="39" ht="51" hidden="1" customHeight="1" x14ac:dyDescent="0.25"/>
    <row r="40" ht="51" hidden="1" customHeight="1" x14ac:dyDescent="0.25"/>
    <row r="41" ht="51" hidden="1" customHeight="1" x14ac:dyDescent="0.25"/>
    <row r="42" ht="51" hidden="1" customHeight="1" x14ac:dyDescent="0.25"/>
    <row r="43" ht="51" hidden="1" customHeight="1" x14ac:dyDescent="0.25"/>
    <row r="44" ht="51" hidden="1" customHeight="1" x14ac:dyDescent="0.25"/>
    <row r="45" ht="51" hidden="1" customHeight="1" x14ac:dyDescent="0.25"/>
    <row r="46" ht="51" hidden="1" customHeight="1" x14ac:dyDescent="0.25"/>
    <row r="47" ht="51" hidden="1" customHeight="1" x14ac:dyDescent="0.25"/>
    <row r="48" ht="51" hidden="1" customHeight="1" x14ac:dyDescent="0.25"/>
    <row r="49" ht="51" hidden="1" customHeight="1" x14ac:dyDescent="0.25"/>
    <row r="50" ht="51" hidden="1" customHeight="1" x14ac:dyDescent="0.25"/>
    <row r="51" ht="51" hidden="1" customHeight="1" x14ac:dyDescent="0.25"/>
    <row r="52" ht="51" hidden="1" customHeight="1" x14ac:dyDescent="0.25"/>
    <row r="53" ht="51" hidden="1" customHeight="1" x14ac:dyDescent="0.25"/>
    <row r="54" ht="51" hidden="1" customHeight="1" x14ac:dyDescent="0.25"/>
    <row r="55" ht="51" hidden="1" customHeight="1" x14ac:dyDescent="0.25"/>
    <row r="56" ht="51" hidden="1" customHeight="1" x14ac:dyDescent="0.25"/>
    <row r="57" ht="51" hidden="1" customHeight="1" x14ac:dyDescent="0.25"/>
    <row r="58" ht="51" hidden="1" customHeight="1" x14ac:dyDescent="0.25"/>
    <row r="59" ht="51" hidden="1" customHeight="1" x14ac:dyDescent="0.25"/>
    <row r="60" ht="51" hidden="1" customHeight="1" x14ac:dyDescent="0.25"/>
    <row r="61" ht="51" hidden="1" customHeight="1" x14ac:dyDescent="0.25"/>
    <row r="62" ht="51" hidden="1" customHeight="1" x14ac:dyDescent="0.25"/>
    <row r="63" ht="51" hidden="1" customHeight="1" x14ac:dyDescent="0.25"/>
    <row r="64" ht="51" hidden="1" customHeight="1" x14ac:dyDescent="0.25"/>
    <row r="65" spans="2:10" ht="51" hidden="1" customHeight="1" x14ac:dyDescent="0.25"/>
    <row r="66" spans="2:10" ht="51" hidden="1" customHeight="1" x14ac:dyDescent="0.25"/>
    <row r="67" spans="2:10" ht="51" hidden="1" customHeight="1" x14ac:dyDescent="0.25"/>
    <row r="68" spans="2:10" ht="51" hidden="1" customHeight="1" x14ac:dyDescent="0.25"/>
    <row r="69" spans="2:10" ht="51" hidden="1" customHeight="1" x14ac:dyDescent="0.25"/>
    <row r="70" spans="2:10" ht="16.5" customHeight="1" x14ac:dyDescent="0.25">
      <c r="B70" s="132" t="s">
        <v>116</v>
      </c>
      <c r="C70" s="133"/>
      <c r="D70" s="133"/>
      <c r="E70" s="133"/>
      <c r="F70" s="133"/>
      <c r="G70" s="133"/>
      <c r="H70" s="133"/>
      <c r="I70" s="133"/>
      <c r="J70" s="133"/>
    </row>
    <row r="71" spans="2:10" ht="96.75" customHeight="1" x14ac:dyDescent="0.25">
      <c r="B71" s="128" t="s">
        <v>115</v>
      </c>
      <c r="C71" s="129"/>
      <c r="D71" s="129"/>
      <c r="E71" s="129"/>
      <c r="F71" s="129"/>
      <c r="G71" s="129"/>
      <c r="H71" s="129"/>
      <c r="I71" s="129"/>
      <c r="J71" s="129"/>
    </row>
    <row r="72" spans="2:10" ht="15" customHeight="1" x14ac:dyDescent="0.25"/>
    <row r="73" spans="2:10" ht="82.5" customHeight="1" x14ac:dyDescent="0.25">
      <c r="B73" s="130" t="s">
        <v>117</v>
      </c>
      <c r="C73" s="131"/>
      <c r="D73" s="131"/>
      <c r="E73" s="131"/>
      <c r="F73" s="131"/>
      <c r="G73" s="131"/>
      <c r="H73" s="131"/>
      <c r="I73" s="131"/>
      <c r="J73" s="131"/>
    </row>
    <row r="74" spans="2:10" ht="15" customHeight="1" x14ac:dyDescent="0.25"/>
    <row r="75" spans="2:10" ht="15" customHeight="1" x14ac:dyDescent="0.25"/>
    <row r="76" spans="2:10" ht="15" customHeight="1" x14ac:dyDescent="0.25"/>
    <row r="77" spans="2:10" ht="15" customHeight="1" x14ac:dyDescent="0.25"/>
    <row r="78" spans="2:10" ht="15" customHeight="1" x14ac:dyDescent="0.25"/>
    <row r="79" spans="2:10" ht="15" customHeight="1" x14ac:dyDescent="0.25"/>
    <row r="80" spans="2:10" ht="15" customHeight="1" x14ac:dyDescent="0.25"/>
    <row r="81" ht="15" customHeight="1" x14ac:dyDescent="0.25"/>
    <row r="82" ht="15" customHeight="1" x14ac:dyDescent="0.25"/>
    <row r="83" ht="15" customHeight="1" x14ac:dyDescent="0.25"/>
    <row r="84" ht="15" customHeight="1" x14ac:dyDescent="0.25"/>
    <row r="85" ht="15" customHeight="1" x14ac:dyDescent="0.25"/>
    <row r="86" ht="15" customHeight="1" x14ac:dyDescent="0.25"/>
    <row r="87" ht="15" customHeight="1" x14ac:dyDescent="0.25"/>
    <row r="88" ht="15" customHeight="1" x14ac:dyDescent="0.25"/>
    <row r="89" ht="15" customHeight="1" x14ac:dyDescent="0.25"/>
    <row r="90" ht="15" customHeight="1" x14ac:dyDescent="0.25"/>
    <row r="91" ht="15" customHeight="1" x14ac:dyDescent="0.25"/>
    <row r="92" ht="15" customHeight="1" x14ac:dyDescent="0.25"/>
    <row r="93" ht="15" customHeight="1" x14ac:dyDescent="0.25"/>
    <row r="94" ht="15" customHeight="1" x14ac:dyDescent="0.25"/>
    <row r="95" ht="15" customHeight="1" x14ac:dyDescent="0.25"/>
    <row r="96"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sheetData>
  <mergeCells count="17">
    <mergeCell ref="B6:J6"/>
    <mergeCell ref="B7:J8"/>
    <mergeCell ref="B9:J9"/>
    <mergeCell ref="B10:J11"/>
    <mergeCell ref="B13:J13"/>
    <mergeCell ref="B12:J12"/>
    <mergeCell ref="B71:J71"/>
    <mergeCell ref="B73:J73"/>
    <mergeCell ref="B70:J70"/>
    <mergeCell ref="B14:J14"/>
    <mergeCell ref="B15:J15"/>
    <mergeCell ref="B19:J19"/>
    <mergeCell ref="B20:J20"/>
    <mergeCell ref="B21:J21"/>
    <mergeCell ref="B22:J22"/>
    <mergeCell ref="B17:J17"/>
    <mergeCell ref="B18:J18"/>
  </mergeCells>
  <pageMargins left="0.7" right="0.7" top="0.75" bottom="0.75" header="0.3" footer="0.3"/>
  <pageSetup paperSize="8" scale="7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2"/>
  <sheetViews>
    <sheetView workbookViewId="0">
      <selection activeCell="A2" sqref="A2"/>
    </sheetView>
  </sheetViews>
  <sheetFormatPr defaultRowHeight="12.75" x14ac:dyDescent="0.2"/>
  <cols>
    <col min="1" max="16384" width="9.140625" style="101"/>
  </cols>
  <sheetData>
    <row r="1" spans="1:1" x14ac:dyDescent="0.2">
      <c r="A1" s="101" t="s">
        <v>102</v>
      </c>
    </row>
    <row r="2" spans="1:1" x14ac:dyDescent="0.2">
      <c r="A2" s="101" t="s">
        <v>101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
  <sheetViews>
    <sheetView workbookViewId="0">
      <selection activeCell="F38" sqref="F38"/>
    </sheetView>
  </sheetViews>
  <sheetFormatPr defaultRowHeight="15" x14ac:dyDescent="0.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2:P63"/>
  <sheetViews>
    <sheetView zoomScale="90" zoomScaleNormal="90" workbookViewId="0">
      <selection activeCell="D20" sqref="D20"/>
    </sheetView>
  </sheetViews>
  <sheetFormatPr defaultRowHeight="15" x14ac:dyDescent="0.25"/>
  <cols>
    <col min="1" max="2" width="9.140625" style="30"/>
    <col min="3" max="3" width="52.85546875" style="30" customWidth="1"/>
    <col min="4" max="4" width="30.7109375" style="30" bestFit="1" customWidth="1"/>
    <col min="5" max="5" width="16" style="30" customWidth="1"/>
    <col min="6" max="6" width="10.42578125" style="30" bestFit="1" customWidth="1"/>
    <col min="7" max="7" width="11.85546875" style="30" customWidth="1"/>
    <col min="8" max="8" width="9.140625" style="30"/>
    <col min="9" max="9" width="52" style="30" customWidth="1"/>
    <col min="10" max="11" width="43" style="30" bestFit="1" customWidth="1"/>
    <col min="12" max="12" width="44.42578125" style="30" bestFit="1" customWidth="1"/>
    <col min="13" max="13" width="45" style="30" bestFit="1" customWidth="1"/>
    <col min="14" max="15" width="39.7109375" style="30" bestFit="1" customWidth="1"/>
    <col min="16" max="16384" width="9.140625" style="30"/>
  </cols>
  <sheetData>
    <row r="2" spans="2:16" ht="15" customHeight="1" x14ac:dyDescent="0.25">
      <c r="B2" s="51"/>
      <c r="C2" s="52"/>
      <c r="D2" s="52"/>
      <c r="E2" s="52"/>
      <c r="F2" s="53"/>
      <c r="H2" s="51"/>
      <c r="I2" s="52"/>
      <c r="J2" s="52"/>
      <c r="K2" s="68"/>
      <c r="L2" s="68"/>
      <c r="M2" s="68"/>
      <c r="N2" s="52"/>
      <c r="O2" s="52"/>
      <c r="P2" s="53"/>
    </row>
    <row r="3" spans="2:16" ht="15" customHeight="1" x14ac:dyDescent="0.25">
      <c r="B3" s="54"/>
      <c r="C3" s="139" t="s">
        <v>66</v>
      </c>
      <c r="D3" s="139"/>
      <c r="E3" s="40"/>
      <c r="F3" s="55"/>
      <c r="H3" s="54"/>
      <c r="I3" s="40"/>
      <c r="J3" s="140" t="s">
        <v>74</v>
      </c>
      <c r="K3" s="140"/>
      <c r="L3" s="140"/>
      <c r="M3" s="140"/>
      <c r="N3" s="140"/>
      <c r="O3" s="40"/>
      <c r="P3" s="55"/>
    </row>
    <row r="4" spans="2:16" ht="15" customHeight="1" x14ac:dyDescent="0.25">
      <c r="B4" s="54"/>
      <c r="C4" s="139"/>
      <c r="D4" s="139"/>
      <c r="E4" s="40"/>
      <c r="F4" s="55"/>
      <c r="H4" s="54"/>
      <c r="I4" s="40"/>
      <c r="J4" s="140"/>
      <c r="K4" s="140"/>
      <c r="L4" s="140"/>
      <c r="M4" s="140"/>
      <c r="N4" s="140"/>
      <c r="O4" s="40"/>
      <c r="P4" s="55"/>
    </row>
    <row r="5" spans="2:16" ht="23.25" x14ac:dyDescent="0.35">
      <c r="B5" s="54"/>
      <c r="C5" s="141" t="s">
        <v>63</v>
      </c>
      <c r="D5" s="141"/>
      <c r="E5" s="141"/>
      <c r="F5" s="55"/>
      <c r="H5" s="54"/>
      <c r="I5" s="40"/>
      <c r="J5" s="40"/>
      <c r="K5" s="40"/>
      <c r="L5" s="40"/>
      <c r="M5" s="40"/>
      <c r="N5" s="40"/>
      <c r="O5" s="40"/>
      <c r="P5" s="55"/>
    </row>
    <row r="6" spans="2:16" x14ac:dyDescent="0.25">
      <c r="B6" s="54"/>
      <c r="C6" s="40"/>
      <c r="D6" s="40"/>
      <c r="E6" s="40"/>
      <c r="F6" s="55"/>
      <c r="H6" s="54"/>
      <c r="I6" s="40"/>
      <c r="J6" s="40"/>
      <c r="K6" s="40"/>
      <c r="L6" s="40"/>
      <c r="M6" s="40"/>
      <c r="N6" s="40"/>
      <c r="O6" s="40"/>
      <c r="P6" s="55"/>
    </row>
    <row r="7" spans="2:16" ht="57.75" customHeight="1" x14ac:dyDescent="0.25">
      <c r="B7" s="54"/>
      <c r="C7" s="142" t="e">
        <f>#REF!</f>
        <v>#REF!</v>
      </c>
      <c r="D7" s="142"/>
      <c r="E7" s="46" t="e">
        <f>SUM(E8:E11)</f>
        <v>#REF!</v>
      </c>
      <c r="F7" s="55"/>
      <c r="H7" s="54"/>
      <c r="I7" s="39" t="s">
        <v>32</v>
      </c>
      <c r="J7" s="65" t="e">
        <f>'2. Calculator'!#REF!</f>
        <v>#REF!</v>
      </c>
      <c r="K7" s="65" t="e">
        <f>'2. Calculator'!#REF!</f>
        <v>#REF!</v>
      </c>
      <c r="L7" s="65" t="e">
        <f>'2. Calculator'!#REF!</f>
        <v>#REF!</v>
      </c>
      <c r="M7" s="65" t="e">
        <f>'2. Calculator'!#REF!</f>
        <v>#REF!</v>
      </c>
      <c r="N7" s="65" t="e">
        <f>'2. Calculator'!#REF!</f>
        <v>#REF!</v>
      </c>
      <c r="O7" s="65" t="e">
        <f>'2. Calculator'!#REF!</f>
        <v>#REF!</v>
      </c>
      <c r="P7" s="55"/>
    </row>
    <row r="8" spans="2:16" x14ac:dyDescent="0.25">
      <c r="B8" s="54"/>
      <c r="C8" s="137" t="e">
        <f>#REF!</f>
        <v>#REF!</v>
      </c>
      <c r="D8" s="138"/>
      <c r="E8" s="31" t="e">
        <f>IF(OR(D14=Data!B32,D14=0),0,SUM(D21,D23,D24)*VLOOKUP(D14,Data!$B$32:$E$50,2,FALSE))/2</f>
        <v>#REF!</v>
      </c>
      <c r="F8" s="55"/>
      <c r="H8" s="54"/>
      <c r="I8" s="64" t="s">
        <v>1</v>
      </c>
      <c r="J8" s="34" t="str">
        <f>'2. Calculator'!$F$6</f>
        <v>SEIFA band 5</v>
      </c>
      <c r="K8" s="34" t="str">
        <f>'2. Calculator'!$F$6</f>
        <v>SEIFA band 5</v>
      </c>
      <c r="L8" s="34" t="str">
        <f>'2. Calculator'!$F$6</f>
        <v>SEIFA band 5</v>
      </c>
      <c r="M8" s="34" t="str">
        <f>'2. Calculator'!$F$6</f>
        <v>SEIFA band 5</v>
      </c>
      <c r="N8" s="34" t="str">
        <f>'2. Calculator'!$F$6</f>
        <v>SEIFA band 5</v>
      </c>
      <c r="O8" s="34" t="str">
        <f>'2. Calculator'!$F$6</f>
        <v>SEIFA band 5</v>
      </c>
      <c r="P8" s="55"/>
    </row>
    <row r="9" spans="2:16" x14ac:dyDescent="0.25">
      <c r="B9" s="54"/>
      <c r="C9" s="137" t="e">
        <f>#REF!</f>
        <v>#REF!</v>
      </c>
      <c r="D9" s="138"/>
      <c r="E9" s="31" t="e">
        <f>IF(OR(D14=Data!B32,D14=0),0,
IF(OR(D14="SEIFA band 1",D14="SEIFA band 2",D14="SEIFA band 3",D14="SEIFA band 4",D14="SEIFA band 5",D14="SEIFA band 6",D14="SEIFA band 7",D14="SEIFA band 8"),
"Service receiving maximum base rate",(SUM(D21,D24)*(Data!C33-VLOOKUP(D14,Data!$B$32:$E$50,2,FALSE)))/2))</f>
        <v>#REF!</v>
      </c>
      <c r="F9" s="55"/>
      <c r="H9" s="54"/>
      <c r="I9" s="64" t="s">
        <v>0</v>
      </c>
      <c r="J9" s="34" t="e">
        <f>'2. Calculator'!#REF!</f>
        <v>#REF!</v>
      </c>
      <c r="K9" s="34" t="e">
        <f>'2. Calculator'!#REF!</f>
        <v>#REF!</v>
      </c>
      <c r="L9" s="34" t="e">
        <f>'2. Calculator'!#REF!</f>
        <v>#REF!</v>
      </c>
      <c r="M9" s="34" t="e">
        <f>'2. Calculator'!#REF!</f>
        <v>#REF!</v>
      </c>
      <c r="N9" s="34" t="e">
        <f>'2. Calculator'!#REF!</f>
        <v>#REF!</v>
      </c>
      <c r="O9" s="34" t="e">
        <f>'2. Calculator'!#REF!</f>
        <v>#REF!</v>
      </c>
      <c r="P9" s="55"/>
    </row>
    <row r="10" spans="2:16" x14ac:dyDescent="0.25">
      <c r="B10" s="54"/>
      <c r="C10" s="137" t="e">
        <f>#REF!</f>
        <v>#REF!</v>
      </c>
      <c r="D10" s="138"/>
      <c r="E10" s="31" t="e">
        <f>IF(OR(D22=Data!J7,D25=Data!J7),0,(SUM(D22,D25)*Data!I32))/2</f>
        <v>#REF!</v>
      </c>
      <c r="F10" s="55"/>
      <c r="H10" s="54"/>
      <c r="I10" s="64" t="s">
        <v>19</v>
      </c>
      <c r="J10" s="34">
        <f>'2. Calculator'!$F$10</f>
        <v>4</v>
      </c>
      <c r="K10" s="34">
        <f>'2. Calculator'!$F$10</f>
        <v>4</v>
      </c>
      <c r="L10" s="34">
        <f>'2. Calculator'!$F$10</f>
        <v>4</v>
      </c>
      <c r="M10" s="34">
        <f>'2. Calculator'!$F$10</f>
        <v>4</v>
      </c>
      <c r="N10" s="34">
        <f>'2. Calculator'!$F$10</f>
        <v>4</v>
      </c>
      <c r="O10" s="34">
        <f>'2. Calculator'!$F$10</f>
        <v>4</v>
      </c>
      <c r="P10" s="55"/>
    </row>
    <row r="11" spans="2:16" x14ac:dyDescent="0.25">
      <c r="B11" s="54"/>
      <c r="C11" s="137" t="e">
        <f>#REF!</f>
        <v>#REF!</v>
      </c>
      <c r="D11" s="138"/>
      <c r="E11" s="31" t="e">
        <f>IF(OR(D15="none",D15=Data!F32,D15=0),0,SUM(D21,D23,D24)*VLOOKUP(D15,Data!F32:G36,2,0))/2</f>
        <v>#REF!</v>
      </c>
      <c r="F11" s="55"/>
      <c r="H11" s="54"/>
      <c r="I11" s="64" t="s">
        <v>2</v>
      </c>
      <c r="J11" s="34">
        <f>'2. Calculator'!$F$11</f>
        <v>51</v>
      </c>
      <c r="K11" s="34">
        <f>'2. Calculator'!$F$11</f>
        <v>51</v>
      </c>
      <c r="L11" s="34">
        <f>'2. Calculator'!$F$11</f>
        <v>51</v>
      </c>
      <c r="M11" s="34">
        <f>'2. Calculator'!$F$11</f>
        <v>51</v>
      </c>
      <c r="N11" s="34">
        <f>'2. Calculator'!$F$11</f>
        <v>51</v>
      </c>
      <c r="O11" s="34">
        <f>'2. Calculator'!$F$11</f>
        <v>51</v>
      </c>
      <c r="P11" s="55"/>
    </row>
    <row r="12" spans="2:16" x14ac:dyDescent="0.25">
      <c r="B12" s="54"/>
      <c r="C12" s="40"/>
      <c r="D12" s="40"/>
      <c r="E12" s="40"/>
      <c r="F12" s="55"/>
      <c r="H12" s="54"/>
      <c r="I12" s="64" t="s">
        <v>3</v>
      </c>
      <c r="J12" s="34" t="e">
        <f>'2. Calculator'!#REF!</f>
        <v>#REF!</v>
      </c>
      <c r="K12" s="34" t="e">
        <f>'2. Calculator'!#REF!</f>
        <v>#REF!</v>
      </c>
      <c r="L12" s="34" t="e">
        <f>'2. Calculator'!#REF!</f>
        <v>#REF!</v>
      </c>
      <c r="M12" s="34" t="e">
        <f>'2. Calculator'!#REF!</f>
        <v>#REF!</v>
      </c>
      <c r="N12" s="34" t="e">
        <f>'2. Calculator'!#REF!</f>
        <v>#REF!</v>
      </c>
      <c r="O12" s="34" t="e">
        <f>'2. Calculator'!#REF!</f>
        <v>#REF!</v>
      </c>
      <c r="P12" s="55"/>
    </row>
    <row r="13" spans="2:16" ht="38.25" customHeight="1" x14ac:dyDescent="0.25">
      <c r="B13" s="54"/>
      <c r="C13" s="39" t="s">
        <v>32</v>
      </c>
      <c r="D13" s="40"/>
      <c r="E13" s="40"/>
      <c r="F13" s="55"/>
      <c r="H13" s="54"/>
      <c r="I13" s="64" t="s">
        <v>4</v>
      </c>
      <c r="J13" s="34" t="e">
        <f>'2. Calculator'!#REF!</f>
        <v>#REF!</v>
      </c>
      <c r="K13" s="34" t="e">
        <f>'2. Calculator'!#REF!</f>
        <v>#REF!</v>
      </c>
      <c r="L13" s="34" t="e">
        <f>'2. Calculator'!#REF!</f>
        <v>#REF!</v>
      </c>
      <c r="M13" s="34" t="e">
        <f>'2. Calculator'!#REF!</f>
        <v>#REF!</v>
      </c>
      <c r="N13" s="34" t="e">
        <f>'2. Calculator'!#REF!</f>
        <v>#REF!</v>
      </c>
      <c r="O13" s="34" t="e">
        <f>'2. Calculator'!#REF!</f>
        <v>#REF!</v>
      </c>
      <c r="P13" s="55"/>
    </row>
    <row r="14" spans="2:16" x14ac:dyDescent="0.25">
      <c r="B14" s="54"/>
      <c r="C14" s="33" t="s">
        <v>1</v>
      </c>
      <c r="D14" s="34" t="e">
        <f>#REF!</f>
        <v>#REF!</v>
      </c>
      <c r="E14" s="40"/>
      <c r="F14" s="55"/>
      <c r="H14" s="54"/>
      <c r="I14" s="64" t="s">
        <v>5</v>
      </c>
      <c r="J14" s="34" t="e">
        <f>'2. Calculator'!#REF!</f>
        <v>#REF!</v>
      </c>
      <c r="K14" s="33" t="e">
        <f>'2. Calculator'!#REF!</f>
        <v>#REF!</v>
      </c>
      <c r="L14" s="33" t="e">
        <f>'2. Calculator'!#REF!</f>
        <v>#REF!</v>
      </c>
      <c r="M14" s="33" t="e">
        <f>'2. Calculator'!#REF!</f>
        <v>#REF!</v>
      </c>
      <c r="N14" s="33" t="e">
        <f>'2. Calculator'!#REF!</f>
        <v>#REF!</v>
      </c>
      <c r="O14" s="33" t="e">
        <f>'2. Calculator'!#REF!</f>
        <v>#REF!</v>
      </c>
      <c r="P14" s="55"/>
    </row>
    <row r="15" spans="2:16" x14ac:dyDescent="0.25">
      <c r="B15" s="54"/>
      <c r="C15" s="33" t="s">
        <v>0</v>
      </c>
      <c r="D15" s="34" t="e">
        <f>#REF!</f>
        <v>#REF!</v>
      </c>
      <c r="E15" s="40"/>
      <c r="F15" s="55"/>
      <c r="H15" s="54"/>
      <c r="I15" s="64" t="s">
        <v>6</v>
      </c>
      <c r="J15" s="34" t="e">
        <f>'2. Calculator'!#REF!</f>
        <v>#REF!</v>
      </c>
      <c r="K15" s="33" t="e">
        <f>'2. Calculator'!#REF!</f>
        <v>#REF!</v>
      </c>
      <c r="L15" s="33" t="e">
        <f>'2. Calculator'!#REF!</f>
        <v>#REF!</v>
      </c>
      <c r="M15" s="33" t="e">
        <f>'2. Calculator'!#REF!</f>
        <v>#REF!</v>
      </c>
      <c r="N15" s="33" t="e">
        <f>'2. Calculator'!#REF!</f>
        <v>#REF!</v>
      </c>
      <c r="O15" s="33" t="e">
        <f>'2. Calculator'!#REF!</f>
        <v>#REF!</v>
      </c>
      <c r="P15" s="55"/>
    </row>
    <row r="16" spans="2:16" x14ac:dyDescent="0.25">
      <c r="B16" s="54"/>
      <c r="C16" s="33" t="s">
        <v>19</v>
      </c>
      <c r="D16" s="34" t="e">
        <f>#REF!</f>
        <v>#REF!</v>
      </c>
      <c r="E16" s="40"/>
      <c r="F16" s="55"/>
      <c r="H16" s="54"/>
      <c r="I16" s="64" t="s">
        <v>8</v>
      </c>
      <c r="J16" s="34" t="e">
        <f>'2. Calculator'!#REF!</f>
        <v>#REF!</v>
      </c>
      <c r="K16" s="33" t="e">
        <f>'2. Calculator'!#REF!</f>
        <v>#REF!</v>
      </c>
      <c r="L16" s="33" t="e">
        <f>'2. Calculator'!#REF!</f>
        <v>#REF!</v>
      </c>
      <c r="M16" s="33" t="e">
        <f>'2. Calculator'!#REF!</f>
        <v>#REF!</v>
      </c>
      <c r="N16" s="33" t="e">
        <f>'2. Calculator'!#REF!</f>
        <v>#REF!</v>
      </c>
      <c r="O16" s="33" t="e">
        <f>'2. Calculator'!#REF!</f>
        <v>#REF!</v>
      </c>
      <c r="P16" s="55"/>
    </row>
    <row r="17" spans="2:16" x14ac:dyDescent="0.25">
      <c r="B17" s="54"/>
      <c r="C17" s="33" t="s">
        <v>2</v>
      </c>
      <c r="D17" s="34" t="e">
        <f>#REF!</f>
        <v>#REF!</v>
      </c>
      <c r="E17" s="40"/>
      <c r="F17" s="55"/>
      <c r="H17" s="54"/>
      <c r="I17" s="64" t="s">
        <v>15</v>
      </c>
      <c r="J17" s="34" t="e">
        <f>'2. Calculator'!#REF!</f>
        <v>#REF!</v>
      </c>
      <c r="K17" s="33" t="e">
        <f>'2. Calculator'!#REF!</f>
        <v>#REF!</v>
      </c>
      <c r="L17" s="33" t="e">
        <f>'2. Calculator'!#REF!</f>
        <v>#REF!</v>
      </c>
      <c r="M17" s="33" t="e">
        <f>'2. Calculator'!#REF!</f>
        <v>#REF!</v>
      </c>
      <c r="N17" s="33" t="e">
        <f>'2. Calculator'!#REF!</f>
        <v>#REF!</v>
      </c>
      <c r="O17" s="33" t="e">
        <f>'2. Calculator'!#REF!</f>
        <v>#REF!</v>
      </c>
      <c r="P17" s="55"/>
    </row>
    <row r="18" spans="2:16" x14ac:dyDescent="0.25">
      <c r="B18" s="54"/>
      <c r="C18" s="33" t="s">
        <v>3</v>
      </c>
      <c r="D18" s="34" t="e">
        <f>#REF!</f>
        <v>#REF!</v>
      </c>
      <c r="E18" s="40"/>
      <c r="F18" s="55"/>
      <c r="H18" s="54"/>
      <c r="I18" s="64" t="s">
        <v>16</v>
      </c>
      <c r="J18" s="34" t="e">
        <f>'2. Calculator'!#REF!</f>
        <v>#REF!</v>
      </c>
      <c r="K18" s="33" t="e">
        <f>'2. Calculator'!#REF!</f>
        <v>#REF!</v>
      </c>
      <c r="L18" s="33" t="e">
        <f>'2. Calculator'!#REF!</f>
        <v>#REF!</v>
      </c>
      <c r="M18" s="33" t="e">
        <f>'2. Calculator'!#REF!</f>
        <v>#REF!</v>
      </c>
      <c r="N18" s="33" t="e">
        <f>'2. Calculator'!#REF!</f>
        <v>#REF!</v>
      </c>
      <c r="O18" s="33" t="e">
        <f>'2. Calculator'!#REF!</f>
        <v>#REF!</v>
      </c>
      <c r="P18" s="55"/>
    </row>
    <row r="19" spans="2:16" x14ac:dyDescent="0.25">
      <c r="B19" s="54"/>
      <c r="C19" s="33" t="s">
        <v>4</v>
      </c>
      <c r="D19" s="34" t="e">
        <f>#REF!</f>
        <v>#REF!</v>
      </c>
      <c r="E19" s="40"/>
      <c r="F19" s="55"/>
      <c r="H19" s="54"/>
      <c r="I19" s="64" t="s">
        <v>17</v>
      </c>
      <c r="J19" s="34" t="e">
        <f>'2. Calculator'!#REF!</f>
        <v>#REF!</v>
      </c>
      <c r="K19" s="33" t="e">
        <f>'2. Calculator'!#REF!</f>
        <v>#REF!</v>
      </c>
      <c r="L19" s="33" t="e">
        <f>'2. Calculator'!#REF!</f>
        <v>#REF!</v>
      </c>
      <c r="M19" s="33" t="e">
        <f>'2. Calculator'!#REF!</f>
        <v>#REF!</v>
      </c>
      <c r="N19" s="33" t="e">
        <f>'2. Calculator'!#REF!</f>
        <v>#REF!</v>
      </c>
      <c r="O19" s="33" t="e">
        <f>'2. Calculator'!#REF!</f>
        <v>#REF!</v>
      </c>
      <c r="P19" s="55"/>
    </row>
    <row r="20" spans="2:16" x14ac:dyDescent="0.25">
      <c r="B20" s="54"/>
      <c r="C20" s="33" t="s">
        <v>5</v>
      </c>
      <c r="D20" s="34" t="e">
        <f>#REF!</f>
        <v>#REF!</v>
      </c>
      <c r="E20" s="40"/>
      <c r="F20" s="55"/>
      <c r="H20" s="54"/>
      <c r="I20" s="64" t="s">
        <v>68</v>
      </c>
      <c r="J20" s="34">
        <v>0</v>
      </c>
      <c r="K20" s="33">
        <v>0.05</v>
      </c>
      <c r="L20" s="33">
        <v>0.2</v>
      </c>
      <c r="M20" s="33">
        <v>0.35</v>
      </c>
      <c r="N20" s="33">
        <v>0.5</v>
      </c>
      <c r="O20" s="33">
        <v>1</v>
      </c>
      <c r="P20" s="55"/>
    </row>
    <row r="21" spans="2:16" x14ac:dyDescent="0.25">
      <c r="B21" s="54"/>
      <c r="C21" s="33" t="s">
        <v>6</v>
      </c>
      <c r="D21" s="34" t="e">
        <f>#REF!</f>
        <v>#REF!</v>
      </c>
      <c r="E21" s="40"/>
      <c r="F21" s="55"/>
      <c r="H21" s="54"/>
      <c r="I21" s="40"/>
      <c r="J21" s="40"/>
      <c r="K21" s="40"/>
      <c r="L21" s="40"/>
      <c r="M21" s="40"/>
      <c r="N21" s="40"/>
      <c r="O21" s="40"/>
      <c r="P21" s="55"/>
    </row>
    <row r="22" spans="2:16" x14ac:dyDescent="0.25">
      <c r="B22" s="54"/>
      <c r="C22" s="33" t="s">
        <v>8</v>
      </c>
      <c r="D22" s="34" t="e">
        <f>#REF!</f>
        <v>#REF!</v>
      </c>
      <c r="E22" s="40"/>
      <c r="F22" s="55"/>
      <c r="H22" s="54"/>
      <c r="I22" s="66" t="s">
        <v>67</v>
      </c>
      <c r="J22" s="33" t="e">
        <f>SUM(J23:J26)</f>
        <v>#REF!</v>
      </c>
      <c r="K22" s="33" t="e">
        <f t="shared" ref="K22:O22" si="0">SUM(K23:K26)</f>
        <v>#REF!</v>
      </c>
      <c r="L22" s="33" t="e">
        <f t="shared" si="0"/>
        <v>#REF!</v>
      </c>
      <c r="M22" s="33" t="e">
        <f t="shared" si="0"/>
        <v>#REF!</v>
      </c>
      <c r="N22" s="33" t="e">
        <f>SUM(N23:N26)</f>
        <v>#REF!</v>
      </c>
      <c r="O22" s="33" t="e">
        <f t="shared" si="0"/>
        <v>#REF!</v>
      </c>
      <c r="P22" s="55"/>
    </row>
    <row r="23" spans="2:16" x14ac:dyDescent="0.25">
      <c r="B23" s="54"/>
      <c r="C23" s="33" t="s">
        <v>15</v>
      </c>
      <c r="D23" s="34" t="e">
        <f>#REF!</f>
        <v>#REF!</v>
      </c>
      <c r="E23" s="40"/>
      <c r="F23" s="55"/>
      <c r="H23" s="54"/>
      <c r="I23" s="66" t="s">
        <v>11</v>
      </c>
      <c r="J23" s="33" t="e">
        <f>IF(OR(J$8=Data!$B$32,J$8=0),0,SUM(J$15,J$17,J$18)*VLOOKUP(J$8,Data!$B$32:$E$50,2,FALSE))*J$20</f>
        <v>#REF!</v>
      </c>
      <c r="K23" s="33" t="e">
        <f>IF(OR(K$8=Data!$B$32,K$8=0),0,SUM(K$15,K$17,K$18)*VLOOKUP(K$8,Data!$B$32:$E$50,2,FALSE))*K$20</f>
        <v>#REF!</v>
      </c>
      <c r="L23" s="33" t="e">
        <f>IF(OR(L$8=Data!$B$32,L$8=0),0,SUM(L$15,L$17,L$18)*VLOOKUP(L$8,Data!$B$32:$E$50,2,FALSE))*L$20</f>
        <v>#REF!</v>
      </c>
      <c r="M23" s="33" t="e">
        <f>IF(OR(M$8=Data!$B$32,M$8=0),0,SUM(M$15,M$17,M$18)*VLOOKUP(M$8,Data!$B$32:$E$50,2,FALSE))*M$20</f>
        <v>#REF!</v>
      </c>
      <c r="N23" s="33" t="e">
        <f>IF(OR(N$8=Data!$B$32,N$8=0),0,SUM(N$15,N$17,N$18)*VLOOKUP(N$8,Data!$B$32:$E$50,2,FALSE))*N$20</f>
        <v>#REF!</v>
      </c>
      <c r="O23" s="33" t="e">
        <f>IF(OR(O$8=Data!$B$32,O$8=0),0,SUM(O$15,O$17,O$18)*VLOOKUP(O$8,Data!$B$32:$E$50,2,FALSE))*O$20</f>
        <v>#REF!</v>
      </c>
      <c r="P23" s="55"/>
    </row>
    <row r="24" spans="2:16" x14ac:dyDescent="0.25">
      <c r="B24" s="54"/>
      <c r="C24" s="33" t="s">
        <v>16</v>
      </c>
      <c r="D24" s="34" t="e">
        <f>#REF!</f>
        <v>#REF!</v>
      </c>
      <c r="E24" s="40"/>
      <c r="F24" s="55"/>
      <c r="H24" s="54"/>
      <c r="I24" s="66" t="s">
        <v>12</v>
      </c>
      <c r="J24" s="33" t="str">
        <f>IF(OR(J8=Data!$B$32,J8=0),0,
IF(OR(J8="SEIFA band 1",J8="SEIFA band 2",J8="SEIFA band 3",J8="SEIFA band 4",J8="SEIFA band 5",J8="SEIFA band 6",J8="SEIFA band 7",J8="SEIFA band 8"),"Service receiving maximum base rate",
SUM(J$15,J$18)*(Data!$C$33-VLOOKUP(J$8,Data!$B$32:$E$50,2,FALSE))*J$20))</f>
        <v>Service receiving maximum base rate</v>
      </c>
      <c r="K24" s="33" t="str">
        <f>IF(OR(K8=Data!$B$32,K8=0),0,
IF(OR(K8="SEIFA band 1",K8="SEIFA band 2",K8="SEIFA band 3",K8="SEIFA band 4",K8="SEIFA band 5",K8="SEIFA band 6",K8="SEIFA band 7",K8="SEIFA band 8"),"Service receiving maximum base rate",
SUM(K$15,K$18)*(Data!$C$33-VLOOKUP(K$8,Data!$B$32:$E$50,2,FALSE))*K$20))</f>
        <v>Service receiving maximum base rate</v>
      </c>
      <c r="L24" s="33" t="str">
        <f>IF(OR(L8=Data!$B$32,L8=0),0,
IF(OR(L8="SEIFA band 1",L8="SEIFA band 2",L8="SEIFA band 3",L8="SEIFA band 4",L8="SEIFA band 5",L8="SEIFA band 6",L8="SEIFA band 7",L8="SEIFA band 8"),"Service receiving maximum base rate",
SUM(L$15,L$18)*(Data!$C$33-VLOOKUP(L$8,Data!$B$32:$E$50,2,FALSE))*L$20))</f>
        <v>Service receiving maximum base rate</v>
      </c>
      <c r="M24" s="33" t="str">
        <f>IF(OR(M8=Data!$B$32,M8=0),0,
IF(OR(M8="SEIFA band 1",M8="SEIFA band 2",M8="SEIFA band 3",M8="SEIFA band 4",M8="SEIFA band 5",M8="SEIFA band 6",M8="SEIFA band 7",M8="SEIFA band 8"),"Service receiving maximum base rate",
SUM(M$15,M$18)*(Data!$C$33-VLOOKUP(M$8,Data!$B$32:$E$50,2,FALSE))*M$20))</f>
        <v>Service receiving maximum base rate</v>
      </c>
      <c r="N24" s="33" t="str">
        <f>IF(OR(N8=Data!$B$32,N8=0),0,
IF(OR(N8="SEIFA band 1",N8="SEIFA band 2",N8="SEIFA band 3",N8="SEIFA band 4",N8="SEIFA band 5",N8="SEIFA band 6",N8="SEIFA band 7",N8="SEIFA band 8"),"Service receiving maximum base rate",
SUM(N$15,N$18)*(Data!$C$33-VLOOKUP(N$8,Data!$B$32:$E$50,2,FALSE))*N$20))</f>
        <v>Service receiving maximum base rate</v>
      </c>
      <c r="O24" s="33" t="str">
        <f>IF(OR(O8=Data!$B$32,O8=0),0,
IF(OR(O8="SEIFA band 1",O8="SEIFA band 2",O8="SEIFA band 3",O8="SEIFA band 4",O8="SEIFA band 5",O8="SEIFA band 6",O8="SEIFA band 7",O8="SEIFA band 8"),"Service receiving maximum base rate",
SUM(O$15,O$18)*(Data!$C$33-VLOOKUP(O$8,Data!$B$32:$E$50,2,FALSE))*O$20))</f>
        <v>Service receiving maximum base rate</v>
      </c>
      <c r="P24" s="55"/>
    </row>
    <row r="25" spans="2:16" x14ac:dyDescent="0.25">
      <c r="B25" s="54"/>
      <c r="C25" s="33" t="s">
        <v>17</v>
      </c>
      <c r="D25" s="34" t="e">
        <f>#REF!</f>
        <v>#REF!</v>
      </c>
      <c r="E25" s="40"/>
      <c r="F25" s="55"/>
      <c r="H25" s="54"/>
      <c r="I25" s="66" t="s">
        <v>13</v>
      </c>
      <c r="J25" s="33" t="e">
        <f>IF(OR(J$16=Data!$J$7,J$19=Data!$J$7),0,(SUM(J$16,J$19)*Data!$I$32))</f>
        <v>#REF!</v>
      </c>
      <c r="K25" s="33" t="e">
        <f>IF(OR(K$16=Data!$J$7,K$19=Data!$J$7),0,(SUM(K$16,K$19)*Data!$I$32))</f>
        <v>#REF!</v>
      </c>
      <c r="L25" s="33" t="e">
        <f>IF(OR(L$16=Data!$J$7,L$19=Data!$J$7),0,(SUM(L$16,L$19)*Data!$I$32))</f>
        <v>#REF!</v>
      </c>
      <c r="M25" s="33" t="e">
        <f>IF(OR(M$16=Data!$J$7,M$19=Data!$J$7),0,(SUM(M$16,M$19)*Data!$I$32))</f>
        <v>#REF!</v>
      </c>
      <c r="N25" s="33" t="e">
        <f>IF(OR(N$16=Data!$J$7,N$19=Data!$J$7),0,(SUM(N$16,N$19)*Data!$I$32))</f>
        <v>#REF!</v>
      </c>
      <c r="O25" s="33" t="e">
        <f>IF(OR(O$16=Data!$J$7,O$19=Data!$J$7),0,(SUM(O$16,O$19)*Data!$I$32))</f>
        <v>#REF!</v>
      </c>
      <c r="P25" s="55"/>
    </row>
    <row r="26" spans="2:16" x14ac:dyDescent="0.25">
      <c r="B26" s="54"/>
      <c r="C26" s="40"/>
      <c r="D26" s="40"/>
      <c r="E26" s="40"/>
      <c r="F26" s="55"/>
      <c r="H26" s="54"/>
      <c r="I26" s="66" t="s">
        <v>14</v>
      </c>
      <c r="J26" s="33" t="e">
        <f>IF(OR(J$9="ARIA + Band: Major Cities",J$9="ARIA + Band: Inner Regional",J$9=Data!F$32,J$9=0),0,SUM(J$15,J$17,J$18)*VLOOKUP(J$9,Data!$F$32:$G$35,2,0))</f>
        <v>#REF!</v>
      </c>
      <c r="K26" s="33" t="e">
        <f>IF(OR(K$9="ARIA + Band: Major Cities",K$9="ARIA + Band: Inner Regional",K$9=Data!G$32,K$9=0),0,SUM(K$15,K$17,K$18)*VLOOKUP(K$9,Data!$F$32:$G$35,2,0))</f>
        <v>#REF!</v>
      </c>
      <c r="L26" s="33" t="e">
        <f>IF(OR(L$9="ARIA + Band: Major Cities",L$9="ARIA + Band: Inner Regional",L$9=Data!H$32,L$9=0),0,SUM(L$15,L$17,L$18)*VLOOKUP(L$9,Data!$F$32:$G$35,2,0))</f>
        <v>#REF!</v>
      </c>
      <c r="M26" s="33" t="e">
        <f>IF(OR(M$9="ARIA + Band: Major Cities",M$9="ARIA + Band: Inner Regional",M$9=Data!I$32,M$9=0),0,SUM(M$15,M$17,M$18)*VLOOKUP(M$9,Data!$F$32:$G$35,2,0))</f>
        <v>#REF!</v>
      </c>
      <c r="N26" s="33" t="e">
        <f>IF(OR(N$9="ARIA + Band: Major Cities",N$9="ARIA + Band: Inner Regional",N$9=Data!J$32,N$9=0),0,SUM(N$15,N$17,N$18)*VLOOKUP(N$9,Data!$F$32:$G$35,2,0))</f>
        <v>#REF!</v>
      </c>
      <c r="O26" s="33" t="e">
        <f>IF(OR(O$9="ARIA + Band: Major Cities",O$9="ARIA + Band: Inner Regional",O$9=Data!K$32,O$9=0),0,SUM(O$15,O$17,O$18)*VLOOKUP(O$9,Data!$F$32:$G$35,2,0))</f>
        <v>#REF!</v>
      </c>
      <c r="P26" s="55"/>
    </row>
    <row r="27" spans="2:16" x14ac:dyDescent="0.25">
      <c r="B27" s="54"/>
      <c r="C27" s="40"/>
      <c r="D27" s="40"/>
      <c r="E27" s="40"/>
      <c r="F27" s="55"/>
      <c r="H27" s="54"/>
      <c r="I27" s="40"/>
      <c r="J27" s="40"/>
      <c r="K27" s="40"/>
      <c r="L27" s="40"/>
      <c r="M27" s="40"/>
      <c r="N27" s="40"/>
      <c r="O27" s="40"/>
      <c r="P27" s="55"/>
    </row>
    <row r="28" spans="2:16" x14ac:dyDescent="0.25">
      <c r="B28" s="54"/>
      <c r="C28" s="40"/>
      <c r="D28" s="40"/>
      <c r="E28" s="40"/>
      <c r="F28" s="55"/>
      <c r="H28" s="54"/>
      <c r="I28" s="40"/>
      <c r="J28" s="40"/>
      <c r="K28" s="40"/>
      <c r="L28" s="40"/>
      <c r="M28" s="40"/>
      <c r="N28" s="40"/>
      <c r="O28" s="40"/>
      <c r="P28" s="55"/>
    </row>
    <row r="29" spans="2:16" ht="23.25" x14ac:dyDescent="0.35">
      <c r="B29" s="54"/>
      <c r="C29" s="141" t="s">
        <v>65</v>
      </c>
      <c r="D29" s="141"/>
      <c r="E29" s="141"/>
      <c r="F29" s="55"/>
      <c r="H29" s="54"/>
      <c r="I29" s="40"/>
      <c r="J29" s="40"/>
      <c r="K29" s="40"/>
      <c r="L29" s="40"/>
      <c r="M29" s="40"/>
      <c r="N29" s="40"/>
      <c r="O29" s="40"/>
      <c r="P29" s="55"/>
    </row>
    <row r="30" spans="2:16" x14ac:dyDescent="0.25">
      <c r="B30" s="54"/>
      <c r="C30" s="40"/>
      <c r="D30" s="40"/>
      <c r="E30" s="40"/>
      <c r="F30" s="56"/>
      <c r="H30" s="54"/>
      <c r="I30" s="40"/>
      <c r="J30" s="40"/>
      <c r="K30" s="40"/>
      <c r="L30" s="40"/>
      <c r="M30" s="40"/>
      <c r="N30" s="40"/>
      <c r="O30" s="40"/>
      <c r="P30" s="55"/>
    </row>
    <row r="31" spans="2:16" ht="18" x14ac:dyDescent="0.25">
      <c r="B31" s="54"/>
      <c r="C31" s="142" t="s">
        <v>20</v>
      </c>
      <c r="D31" s="142"/>
      <c r="E31" s="77" t="e">
        <f>SUM(E32:E35)</f>
        <v>#REF!</v>
      </c>
      <c r="F31" s="57"/>
      <c r="G31" s="47"/>
      <c r="H31" s="54"/>
      <c r="I31" s="40"/>
      <c r="J31" s="40"/>
      <c r="K31" s="40"/>
      <c r="L31" s="40"/>
      <c r="M31" s="40"/>
      <c r="N31" s="40"/>
      <c r="O31" s="40"/>
      <c r="P31" s="55"/>
    </row>
    <row r="32" spans="2:16" x14ac:dyDescent="0.25">
      <c r="B32" s="54"/>
      <c r="C32" s="137" t="s">
        <v>11</v>
      </c>
      <c r="D32" s="138"/>
      <c r="E32" s="31" t="e">
        <f>IF(OR(D45=Data!B7,D45=0),0,SUM(D52,D54,D55)*VLOOKUP(D45,Data!B8:C25,2,0)*(E41*E42))/2</f>
        <v>#REF!</v>
      </c>
      <c r="F32" s="57"/>
      <c r="H32" s="54"/>
      <c r="I32" s="40"/>
      <c r="J32" s="40"/>
      <c r="K32" s="40"/>
      <c r="L32" s="40"/>
      <c r="M32" s="40"/>
      <c r="N32" s="40"/>
      <c r="O32" s="40"/>
      <c r="P32" s="55"/>
    </row>
    <row r="33" spans="2:16" x14ac:dyDescent="0.25">
      <c r="B33" s="54"/>
      <c r="C33" s="143" t="s">
        <v>12</v>
      </c>
      <c r="D33" s="143"/>
      <c r="E33" s="31" t="e">
        <f>IF(OR(D45=Data!B7,D45=0),0,
IF(OR(D45="SEIFA band 1",D45="SEIFA band 2"),"Service receiving maximum base rate",
((Data!D8-VLOOKUP(D45,Data!B8:C25,2,0))*SUM(D54,D55)*E42/2)))</f>
        <v>#REF!</v>
      </c>
      <c r="F33" s="57"/>
      <c r="H33" s="54"/>
      <c r="I33" s="40"/>
      <c r="J33" s="40"/>
      <c r="K33" s="40"/>
      <c r="L33" s="40"/>
      <c r="M33" s="40"/>
      <c r="N33" s="40"/>
      <c r="O33" s="40"/>
      <c r="P33" s="55"/>
    </row>
    <row r="34" spans="2:16" x14ac:dyDescent="0.25">
      <c r="B34" s="54"/>
      <c r="C34" s="143" t="s">
        <v>13</v>
      </c>
      <c r="D34" s="143"/>
      <c r="E34" s="31" t="e">
        <f>IF(OR(D56=Data!J7,Calculation!D57=Data!J7),0,(SUM(D56,D57)*Data!I7)*E42)/2</f>
        <v>#REF!</v>
      </c>
      <c r="F34" s="57"/>
      <c r="H34" s="54"/>
      <c r="I34" s="40"/>
      <c r="J34" s="40"/>
      <c r="K34" s="40"/>
      <c r="L34" s="40"/>
      <c r="M34" s="40"/>
      <c r="N34" s="40"/>
      <c r="O34" s="40"/>
      <c r="P34" s="55"/>
    </row>
    <row r="35" spans="2:16" x14ac:dyDescent="0.25">
      <c r="B35" s="54"/>
      <c r="C35" s="143" t="s">
        <v>14</v>
      </c>
      <c r="D35" s="143"/>
      <c r="E35" s="31" t="e">
        <f>IF(OR(D46="none",D46=Data!F7,D46=0),0,SUM(D52,D54,D55)*VLOOKUP(D46,Data!F7:G11,2,0)*Calculation!E42*E41)/2</f>
        <v>#REF!</v>
      </c>
      <c r="F35" s="57"/>
      <c r="H35" s="54"/>
      <c r="I35" s="40"/>
      <c r="J35" s="40"/>
      <c r="K35" s="40"/>
      <c r="L35" s="40"/>
      <c r="M35" s="40"/>
      <c r="N35" s="40"/>
      <c r="O35" s="40"/>
      <c r="P35" s="55"/>
    </row>
    <row r="36" spans="2:16" x14ac:dyDescent="0.25">
      <c r="B36" s="54"/>
      <c r="C36" s="40"/>
      <c r="D36" s="40"/>
      <c r="E36" s="40"/>
      <c r="F36" s="55"/>
      <c r="H36" s="54"/>
      <c r="I36" s="40"/>
      <c r="J36" s="40"/>
      <c r="K36" s="40"/>
      <c r="L36" s="40"/>
      <c r="M36" s="40"/>
      <c r="N36" s="40"/>
      <c r="O36" s="40"/>
      <c r="P36" s="55"/>
    </row>
    <row r="37" spans="2:16" x14ac:dyDescent="0.25">
      <c r="B37" s="54"/>
      <c r="C37" s="40"/>
      <c r="D37" s="40"/>
      <c r="E37" s="40"/>
      <c r="F37" s="55"/>
      <c r="H37" s="54"/>
      <c r="I37" s="40"/>
      <c r="J37" s="40"/>
      <c r="K37" s="40"/>
      <c r="L37" s="40"/>
      <c r="M37" s="40"/>
      <c r="N37" s="40"/>
      <c r="O37" s="40"/>
      <c r="P37" s="55"/>
    </row>
    <row r="38" spans="2:16" x14ac:dyDescent="0.25">
      <c r="B38" s="54"/>
      <c r="C38" s="39" t="s">
        <v>27</v>
      </c>
      <c r="D38" s="40"/>
      <c r="E38" s="40"/>
      <c r="F38" s="55"/>
      <c r="H38" s="54"/>
      <c r="I38" s="40"/>
      <c r="J38" s="40"/>
      <c r="K38" s="40"/>
      <c r="L38" s="40"/>
      <c r="M38" s="40"/>
      <c r="N38" s="40"/>
      <c r="O38" s="40"/>
      <c r="P38" s="55"/>
    </row>
    <row r="39" spans="2:16" x14ac:dyDescent="0.25">
      <c r="B39" s="54"/>
      <c r="C39" s="32" t="s">
        <v>48</v>
      </c>
      <c r="D39" s="33" t="e">
        <f>MAX((D49*D47)/2-SUM(D21,D23,D24),0)</f>
        <v>#REF!</v>
      </c>
      <c r="E39" s="40"/>
      <c r="F39" s="55"/>
      <c r="H39" s="54"/>
      <c r="I39" s="40"/>
      <c r="J39" s="40"/>
      <c r="K39" s="40"/>
      <c r="L39" s="40"/>
      <c r="M39" s="40"/>
      <c r="N39" s="40"/>
      <c r="O39" s="40"/>
      <c r="P39" s="55"/>
    </row>
    <row r="40" spans="2:16" x14ac:dyDescent="0.25">
      <c r="B40" s="54"/>
      <c r="C40" s="32" t="s">
        <v>49</v>
      </c>
      <c r="D40" s="34" t="e">
        <f>IF(D39&gt;=D51,"No","Yes")</f>
        <v>#REF!</v>
      </c>
      <c r="E40" s="40"/>
      <c r="F40" s="55"/>
      <c r="H40" s="54"/>
      <c r="I40" s="40"/>
      <c r="J40" s="40"/>
      <c r="K40" s="40"/>
      <c r="L40" s="40"/>
      <c r="M40" s="40"/>
      <c r="N40" s="40"/>
      <c r="O40" s="40"/>
      <c r="P40" s="55"/>
    </row>
    <row r="41" spans="2:16" x14ac:dyDescent="0.25">
      <c r="B41" s="54"/>
      <c r="C41" s="33" t="s">
        <v>26</v>
      </c>
      <c r="D41" s="35" t="e">
        <f>IF(E41=1,"None",E41)</f>
        <v>#REF!</v>
      </c>
      <c r="E41" s="36" t="e">
        <f>IF(D40="yes",D39/D51,1)</f>
        <v>#REF!</v>
      </c>
      <c r="F41" s="58"/>
      <c r="H41" s="61"/>
      <c r="I41" s="62"/>
      <c r="J41" s="62"/>
      <c r="K41" s="62"/>
      <c r="L41" s="62"/>
      <c r="M41" s="62"/>
      <c r="N41" s="62"/>
      <c r="O41" s="62"/>
      <c r="P41" s="63"/>
    </row>
    <row r="42" spans="2:16" x14ac:dyDescent="0.25">
      <c r="B42" s="54"/>
      <c r="C42" s="33" t="s">
        <v>30</v>
      </c>
      <c r="D42" s="35" t="e">
        <f>IF(E42=1,"None",E42)</f>
        <v>#REF!</v>
      </c>
      <c r="E42" s="36" t="e">
        <f>IF(D45=0,0,IF(AND(D48&gt;=40,D50/D49&gt;=6),1,MIN(1,D48/40)*MIN((D50/D49)/6,1)))</f>
        <v>#REF!</v>
      </c>
      <c r="F42" s="58"/>
    </row>
    <row r="43" spans="2:16" x14ac:dyDescent="0.25">
      <c r="B43" s="54"/>
      <c r="C43" s="40"/>
      <c r="D43" s="40"/>
      <c r="E43" s="40"/>
      <c r="F43" s="55"/>
    </row>
    <row r="44" spans="2:16" x14ac:dyDescent="0.25">
      <c r="B44" s="54"/>
      <c r="C44" s="39" t="s">
        <v>32</v>
      </c>
      <c r="D44" s="40"/>
      <c r="E44" s="40"/>
      <c r="F44" s="55"/>
    </row>
    <row r="45" spans="2:16" x14ac:dyDescent="0.25">
      <c r="B45" s="54"/>
      <c r="C45" s="33" t="s">
        <v>1</v>
      </c>
      <c r="D45" s="34" t="e">
        <f>#REF!</f>
        <v>#REF!</v>
      </c>
      <c r="E45" s="40"/>
      <c r="F45" s="55"/>
      <c r="G45" s="37"/>
    </row>
    <row r="46" spans="2:16" x14ac:dyDescent="0.25">
      <c r="B46" s="54"/>
      <c r="C46" s="33" t="s">
        <v>0</v>
      </c>
      <c r="D46" s="34" t="e">
        <f>#REF!</f>
        <v>#REF!</v>
      </c>
      <c r="E46" s="40"/>
      <c r="F46" s="55"/>
    </row>
    <row r="47" spans="2:16" x14ac:dyDescent="0.25">
      <c r="B47" s="54"/>
      <c r="C47" s="33" t="s">
        <v>19</v>
      </c>
      <c r="D47" s="34" t="e">
        <f>#REF!</f>
        <v>#REF!</v>
      </c>
      <c r="E47" s="40"/>
      <c r="F47" s="55"/>
    </row>
    <row r="48" spans="2:16" x14ac:dyDescent="0.25">
      <c r="B48" s="54"/>
      <c r="C48" s="33" t="s">
        <v>2</v>
      </c>
      <c r="D48" s="34" t="e">
        <f>#REF!</f>
        <v>#REF!</v>
      </c>
      <c r="E48" s="40"/>
      <c r="F48" s="55"/>
    </row>
    <row r="49" spans="2:6" x14ac:dyDescent="0.25">
      <c r="B49" s="54"/>
      <c r="C49" s="33" t="s">
        <v>3</v>
      </c>
      <c r="D49" s="34" t="e">
        <f>MIN(5,#REF!)</f>
        <v>#REF!</v>
      </c>
      <c r="E49" s="40"/>
      <c r="F49" s="55"/>
    </row>
    <row r="50" spans="2:6" x14ac:dyDescent="0.25">
      <c r="B50" s="54"/>
      <c r="C50" s="33" t="s">
        <v>4</v>
      </c>
      <c r="D50" s="34" t="e">
        <f>#REF!</f>
        <v>#REF!</v>
      </c>
      <c r="E50" s="40"/>
      <c r="F50" s="55"/>
    </row>
    <row r="51" spans="2:6" x14ac:dyDescent="0.25">
      <c r="B51" s="54"/>
      <c r="C51" s="33" t="s">
        <v>5</v>
      </c>
      <c r="D51" s="34" t="e">
        <f>#REF!+#REF!</f>
        <v>#REF!</v>
      </c>
      <c r="E51" s="40"/>
      <c r="F51" s="55"/>
    </row>
    <row r="52" spans="2:6" x14ac:dyDescent="0.25">
      <c r="B52" s="54"/>
      <c r="C52" s="33" t="s">
        <v>15</v>
      </c>
      <c r="D52" s="34" t="e">
        <f>#REF!</f>
        <v>#REF!</v>
      </c>
      <c r="E52" s="40"/>
      <c r="F52" s="55"/>
    </row>
    <row r="53" spans="2:6" x14ac:dyDescent="0.25">
      <c r="B53" s="54"/>
      <c r="C53" s="33" t="s">
        <v>7</v>
      </c>
      <c r="D53" s="34" t="e">
        <f>#REF!</f>
        <v>#REF!</v>
      </c>
      <c r="E53" s="40"/>
      <c r="F53" s="55"/>
    </row>
    <row r="54" spans="2:6" x14ac:dyDescent="0.25">
      <c r="B54" s="54"/>
      <c r="C54" s="33" t="s">
        <v>16</v>
      </c>
      <c r="D54" s="34" t="e">
        <f>#REF!</f>
        <v>#REF!</v>
      </c>
      <c r="E54" s="40"/>
      <c r="F54" s="55"/>
    </row>
    <row r="55" spans="2:6" x14ac:dyDescent="0.25">
      <c r="B55" s="54"/>
      <c r="C55" s="33" t="s">
        <v>6</v>
      </c>
      <c r="D55" s="34" t="e">
        <f>#REF!</f>
        <v>#REF!</v>
      </c>
      <c r="E55" s="40"/>
      <c r="F55" s="55"/>
    </row>
    <row r="56" spans="2:6" x14ac:dyDescent="0.25">
      <c r="B56" s="54"/>
      <c r="C56" s="33" t="s">
        <v>17</v>
      </c>
      <c r="D56" s="34" t="e">
        <f>#REF!</f>
        <v>#REF!</v>
      </c>
      <c r="E56" s="40"/>
      <c r="F56" s="55"/>
    </row>
    <row r="57" spans="2:6" x14ac:dyDescent="0.25">
      <c r="B57" s="54"/>
      <c r="C57" s="33" t="s">
        <v>8</v>
      </c>
      <c r="D57" s="34" t="e">
        <f>#REF!</f>
        <v>#REF!</v>
      </c>
      <c r="E57" s="40"/>
      <c r="F57" s="55"/>
    </row>
    <row r="58" spans="2:6" x14ac:dyDescent="0.25">
      <c r="B58" s="54"/>
      <c r="C58" s="33" t="s">
        <v>18</v>
      </c>
      <c r="D58" s="34" t="e">
        <f>#REF!</f>
        <v>#REF!</v>
      </c>
      <c r="E58" s="40"/>
      <c r="F58" s="55"/>
    </row>
    <row r="59" spans="2:6" s="38" customFormat="1" x14ac:dyDescent="0.25">
      <c r="B59" s="59"/>
      <c r="F59" s="60"/>
    </row>
    <row r="60" spans="2:6" s="40" customFormat="1" x14ac:dyDescent="0.25">
      <c r="B60" s="54"/>
      <c r="C60" s="39" t="s">
        <v>31</v>
      </c>
      <c r="F60" s="55"/>
    </row>
    <row r="61" spans="2:6" x14ac:dyDescent="0.25">
      <c r="B61" s="54"/>
      <c r="C61" s="41" t="s">
        <v>50</v>
      </c>
      <c r="D61" s="34" t="e">
        <f>IF(SUM(D52:D58)=D51,"Ok","Error")</f>
        <v>#REF!</v>
      </c>
      <c r="E61" s="40"/>
      <c r="F61" s="55"/>
    </row>
    <row r="62" spans="2:6" x14ac:dyDescent="0.25">
      <c r="B62" s="54"/>
      <c r="C62" s="40"/>
      <c r="D62" s="40"/>
      <c r="E62" s="40"/>
      <c r="F62" s="55"/>
    </row>
    <row r="63" spans="2:6" x14ac:dyDescent="0.25">
      <c r="B63" s="61"/>
      <c r="C63" s="62"/>
      <c r="D63" s="62"/>
      <c r="E63" s="62"/>
      <c r="F63" s="63"/>
    </row>
  </sheetData>
  <sheetProtection algorithmName="SHA-512" hashValue="WNIFHqt1u+FezeiKkVKj7Y6hcLnDpS7eO8bkn1YFS2LqVA2UReMDuNpMlAiUxokeYSL9YSdiGrbtKdus+8TgZg==" saltValue="cEYN3kgtQVOJLdRv090yZw==" spinCount="100000" sheet="1" objects="1" scenarios="1"/>
  <mergeCells count="14">
    <mergeCell ref="C34:D34"/>
    <mergeCell ref="C35:D35"/>
    <mergeCell ref="C10:D10"/>
    <mergeCell ref="C11:D11"/>
    <mergeCell ref="C29:E29"/>
    <mergeCell ref="C31:D31"/>
    <mergeCell ref="C32:D32"/>
    <mergeCell ref="C33:D33"/>
    <mergeCell ref="C9:D9"/>
    <mergeCell ref="C3:D4"/>
    <mergeCell ref="J3:N4"/>
    <mergeCell ref="C5:E5"/>
    <mergeCell ref="C7:D7"/>
    <mergeCell ref="C8:D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Q4386"/>
  <sheetViews>
    <sheetView showGridLines="0" topLeftCell="A176" zoomScale="80" zoomScaleNormal="80" workbookViewId="0">
      <selection activeCell="C92" sqref="C92:C109"/>
    </sheetView>
  </sheetViews>
  <sheetFormatPr defaultRowHeight="15" x14ac:dyDescent="0.25"/>
  <cols>
    <col min="1" max="1" width="9.140625" style="3"/>
    <col min="2" max="2" width="28.85546875" style="4" customWidth="1"/>
    <col min="3" max="3" width="23.85546875" style="3" customWidth="1"/>
    <col min="4" max="4" width="9.7109375" style="3" customWidth="1"/>
    <col min="5" max="5" width="13.5703125" style="3" bestFit="1" customWidth="1"/>
    <col min="6" max="6" width="37.140625" style="3" customWidth="1"/>
    <col min="7" max="7" width="11.5703125" style="3" customWidth="1"/>
    <col min="8" max="8" width="26.7109375" style="3" bestFit="1" customWidth="1"/>
    <col min="9" max="9" width="5.5703125" style="3" bestFit="1" customWidth="1"/>
    <col min="10" max="10" width="34.28515625" style="3" bestFit="1" customWidth="1"/>
    <col min="11" max="11" width="30.85546875" style="3" bestFit="1" customWidth="1"/>
    <col min="12" max="12" width="32.42578125" style="3" bestFit="1" customWidth="1"/>
    <col min="13" max="13" width="30.5703125" style="3" bestFit="1" customWidth="1"/>
    <col min="14" max="14" width="31.5703125" style="91" bestFit="1" customWidth="1"/>
    <col min="15" max="15" width="29.42578125" style="3" bestFit="1" customWidth="1"/>
    <col min="16" max="16" width="33.28515625" style="3" customWidth="1"/>
    <col min="17" max="17" width="55.5703125" style="3" bestFit="1" customWidth="1"/>
    <col min="18" max="16384" width="9.140625" style="3"/>
  </cols>
  <sheetData>
    <row r="1" spans="2:17" x14ac:dyDescent="0.25">
      <c r="N1" s="3"/>
    </row>
    <row r="2" spans="2:17" ht="26.25" x14ac:dyDescent="0.4">
      <c r="B2" s="1" t="s">
        <v>60</v>
      </c>
      <c r="N2" s="3"/>
    </row>
    <row r="3" spans="2:17" ht="18.75" x14ac:dyDescent="0.3">
      <c r="B3" s="49" t="str">
        <f>"escalated from previous year by "&amp;100*C53&amp;"%, see 2014 rates below"</f>
        <v>escalated from previous year by 2.5%, see 2014 rates below</v>
      </c>
      <c r="D3" s="2"/>
      <c r="E3" s="2"/>
      <c r="F3" s="2"/>
      <c r="N3" s="3"/>
    </row>
    <row r="4" spans="2:17" x14ac:dyDescent="0.25">
      <c r="B4" s="144" t="s">
        <v>1</v>
      </c>
      <c r="C4" s="151" t="s">
        <v>21</v>
      </c>
      <c r="D4" s="151"/>
      <c r="E4" s="151"/>
      <c r="F4" s="154" t="s">
        <v>39</v>
      </c>
      <c r="G4" s="155"/>
      <c r="H4" s="155"/>
      <c r="I4" s="156"/>
      <c r="J4" s="159" t="s">
        <v>34</v>
      </c>
      <c r="K4" s="159"/>
      <c r="L4" s="159"/>
      <c r="M4" s="159"/>
      <c r="N4" s="159"/>
    </row>
    <row r="5" spans="2:17" ht="15" customHeight="1" x14ac:dyDescent="0.25">
      <c r="B5" s="145"/>
      <c r="C5" s="5" t="s">
        <v>22</v>
      </c>
      <c r="D5" s="6" t="s">
        <v>23</v>
      </c>
      <c r="E5" s="7" t="s">
        <v>24</v>
      </c>
      <c r="F5" s="147" t="s">
        <v>14</v>
      </c>
      <c r="G5" s="148"/>
      <c r="H5" s="147" t="s">
        <v>13</v>
      </c>
      <c r="I5" s="148"/>
      <c r="J5" s="151" t="s">
        <v>36</v>
      </c>
      <c r="K5" s="151" t="s">
        <v>37</v>
      </c>
      <c r="L5" s="151" t="s">
        <v>40</v>
      </c>
      <c r="M5" s="151" t="s">
        <v>43</v>
      </c>
      <c r="N5" s="151" t="s">
        <v>44</v>
      </c>
      <c r="O5" s="157" t="s">
        <v>51</v>
      </c>
      <c r="P5" s="151" t="s">
        <v>71</v>
      </c>
      <c r="Q5" s="151" t="s">
        <v>72</v>
      </c>
    </row>
    <row r="6" spans="2:17" ht="22.5" customHeight="1" x14ac:dyDescent="0.25">
      <c r="B6" s="146"/>
      <c r="C6" s="8" t="s">
        <v>25</v>
      </c>
      <c r="D6" s="9" t="s">
        <v>25</v>
      </c>
      <c r="E6" s="10" t="s">
        <v>25</v>
      </c>
      <c r="F6" s="149"/>
      <c r="G6" s="150"/>
      <c r="H6" s="149"/>
      <c r="I6" s="150"/>
      <c r="J6" s="151"/>
      <c r="K6" s="151"/>
      <c r="L6" s="151"/>
      <c r="M6" s="151"/>
      <c r="N6" s="151"/>
      <c r="O6" s="158"/>
      <c r="P6" s="151"/>
      <c r="Q6" s="151"/>
    </row>
    <row r="7" spans="2:17" x14ac:dyDescent="0.25">
      <c r="B7" s="13" t="s">
        <v>46</v>
      </c>
      <c r="C7" s="25"/>
      <c r="D7" s="25"/>
      <c r="E7" s="25"/>
      <c r="F7" s="13" t="s">
        <v>47</v>
      </c>
      <c r="G7" s="24"/>
      <c r="H7" s="13" t="s">
        <v>13</v>
      </c>
      <c r="I7" s="14">
        <v>410</v>
      </c>
      <c r="J7" s="21" t="s">
        <v>35</v>
      </c>
      <c r="K7" s="13" t="s">
        <v>38</v>
      </c>
      <c r="L7" s="13" t="s">
        <v>41</v>
      </c>
      <c r="M7" s="22" t="s">
        <v>42</v>
      </c>
      <c r="N7" s="13" t="s">
        <v>45</v>
      </c>
      <c r="O7" s="15" t="s">
        <v>52</v>
      </c>
      <c r="P7" s="13" t="s">
        <v>45</v>
      </c>
      <c r="Q7" s="67" t="s">
        <v>73</v>
      </c>
    </row>
    <row r="8" spans="2:17" x14ac:dyDescent="0.25">
      <c r="B8" s="13" t="s">
        <v>76</v>
      </c>
      <c r="C8" s="18">
        <v>5402</v>
      </c>
      <c r="D8" s="18">
        <v>5402</v>
      </c>
      <c r="E8" s="18">
        <v>5402</v>
      </c>
      <c r="F8" s="13" t="s">
        <v>93</v>
      </c>
      <c r="G8" s="19">
        <v>1281</v>
      </c>
      <c r="H8" s="19"/>
      <c r="I8" s="19"/>
      <c r="J8" s="21">
        <v>0</v>
      </c>
      <c r="K8" s="13">
        <v>0</v>
      </c>
      <c r="L8" s="13">
        <v>0</v>
      </c>
      <c r="M8" s="23">
        <v>0</v>
      </c>
      <c r="N8" s="15">
        <v>0</v>
      </c>
      <c r="O8" s="27">
        <v>42216</v>
      </c>
      <c r="P8" s="15">
        <v>0</v>
      </c>
      <c r="Q8" s="15">
        <v>0</v>
      </c>
    </row>
    <row r="9" spans="2:17" x14ac:dyDescent="0.25">
      <c r="B9" s="13" t="s">
        <v>77</v>
      </c>
      <c r="C9" s="18">
        <v>5402</v>
      </c>
      <c r="D9" s="18">
        <v>5402</v>
      </c>
      <c r="E9" s="18">
        <v>5402</v>
      </c>
      <c r="F9" s="13" t="s">
        <v>28</v>
      </c>
      <c r="G9" s="19">
        <v>871</v>
      </c>
      <c r="H9" s="19"/>
      <c r="I9" s="19"/>
      <c r="J9" s="21">
        <v>1</v>
      </c>
      <c r="K9" s="13">
        <v>1</v>
      </c>
      <c r="L9" s="13">
        <v>1</v>
      </c>
      <c r="M9" s="23">
        <v>0.5</v>
      </c>
      <c r="N9" s="15">
        <v>0.25</v>
      </c>
      <c r="O9" s="27">
        <v>42582</v>
      </c>
      <c r="P9" s="15">
        <v>0.5</v>
      </c>
      <c r="Q9" s="67">
        <v>0.5</v>
      </c>
    </row>
    <row r="10" spans="2:17" x14ac:dyDescent="0.25">
      <c r="B10" s="13" t="s">
        <v>78</v>
      </c>
      <c r="C10" s="18">
        <v>5224</v>
      </c>
      <c r="D10" s="18">
        <v>5402</v>
      </c>
      <c r="E10" s="18">
        <v>5402</v>
      </c>
      <c r="F10" s="15" t="s">
        <v>97</v>
      </c>
      <c r="G10" s="19">
        <v>0</v>
      </c>
      <c r="H10" s="20"/>
      <c r="I10" s="20"/>
      <c r="J10" s="21">
        <v>2</v>
      </c>
      <c r="K10" s="13">
        <v>2</v>
      </c>
      <c r="L10" s="13">
        <v>2</v>
      </c>
      <c r="M10" s="23">
        <v>1</v>
      </c>
      <c r="N10" s="15">
        <v>0.5</v>
      </c>
      <c r="O10" s="27">
        <v>42947</v>
      </c>
      <c r="P10" s="15">
        <v>1</v>
      </c>
      <c r="Q10" s="67">
        <v>1</v>
      </c>
    </row>
    <row r="11" spans="2:17" x14ac:dyDescent="0.25">
      <c r="B11" s="13" t="s">
        <v>79</v>
      </c>
      <c r="C11" s="18">
        <v>5105</v>
      </c>
      <c r="D11" s="18">
        <v>5402</v>
      </c>
      <c r="E11" s="18">
        <v>5402</v>
      </c>
      <c r="F11" s="15" t="s">
        <v>98</v>
      </c>
      <c r="G11" s="89">
        <v>0</v>
      </c>
      <c r="J11" s="21">
        <v>3</v>
      </c>
      <c r="K11" s="13">
        <v>3</v>
      </c>
      <c r="L11" s="13">
        <v>3</v>
      </c>
      <c r="M11" s="23">
        <v>1.5</v>
      </c>
      <c r="N11" s="15">
        <v>0.75</v>
      </c>
      <c r="O11" s="27">
        <v>43312</v>
      </c>
      <c r="P11" s="15">
        <v>1.5</v>
      </c>
      <c r="Q11" s="67">
        <v>1.5</v>
      </c>
    </row>
    <row r="12" spans="2:17" x14ac:dyDescent="0.25">
      <c r="B12" s="13" t="s">
        <v>80</v>
      </c>
      <c r="C12" s="18">
        <v>4986</v>
      </c>
      <c r="D12" s="18">
        <v>5402</v>
      </c>
      <c r="E12" s="18">
        <v>5402</v>
      </c>
      <c r="F12" s="11"/>
      <c r="J12" s="21">
        <v>4</v>
      </c>
      <c r="K12" s="13">
        <v>4</v>
      </c>
      <c r="L12" s="13">
        <v>4</v>
      </c>
      <c r="M12" s="23">
        <v>2</v>
      </c>
      <c r="N12" s="15">
        <v>1</v>
      </c>
      <c r="O12" s="27">
        <v>43677</v>
      </c>
      <c r="P12" s="15">
        <v>2</v>
      </c>
      <c r="Q12" s="67">
        <v>2</v>
      </c>
    </row>
    <row r="13" spans="2:17" x14ac:dyDescent="0.25">
      <c r="B13" s="13" t="s">
        <v>81</v>
      </c>
      <c r="C13" s="18">
        <v>4867</v>
      </c>
      <c r="D13" s="18">
        <v>5402</v>
      </c>
      <c r="E13" s="18">
        <v>5402</v>
      </c>
      <c r="F13" s="11"/>
      <c r="J13" s="21">
        <v>5</v>
      </c>
      <c r="K13" s="13">
        <v>5</v>
      </c>
      <c r="L13" s="13">
        <v>5</v>
      </c>
      <c r="M13" s="23">
        <v>2.5</v>
      </c>
      <c r="N13" s="15">
        <v>1.25</v>
      </c>
      <c r="O13" s="27">
        <v>44043</v>
      </c>
      <c r="P13" s="15">
        <v>2.5</v>
      </c>
      <c r="Q13" s="67">
        <v>2.5</v>
      </c>
    </row>
    <row r="14" spans="2:17" x14ac:dyDescent="0.25">
      <c r="B14" s="13" t="s">
        <v>82</v>
      </c>
      <c r="C14" s="18">
        <v>4748</v>
      </c>
      <c r="D14" s="18">
        <v>5402</v>
      </c>
      <c r="E14" s="18">
        <v>5402</v>
      </c>
      <c r="F14" s="11"/>
      <c r="J14" s="21">
        <v>6</v>
      </c>
      <c r="K14" s="13">
        <v>6</v>
      </c>
      <c r="L14" s="13">
        <v>6</v>
      </c>
      <c r="M14" s="23">
        <v>3</v>
      </c>
      <c r="N14" s="15">
        <v>1.5</v>
      </c>
      <c r="O14" s="27">
        <v>44408</v>
      </c>
      <c r="P14" s="15">
        <v>3</v>
      </c>
      <c r="Q14" s="67">
        <v>3</v>
      </c>
    </row>
    <row r="15" spans="2:17" x14ac:dyDescent="0.25">
      <c r="B15" s="13" t="s">
        <v>83</v>
      </c>
      <c r="C15" s="18">
        <v>4629</v>
      </c>
      <c r="D15" s="18">
        <v>5402</v>
      </c>
      <c r="E15" s="18">
        <v>5402</v>
      </c>
      <c r="F15" s="11"/>
      <c r="J15" s="21">
        <v>7</v>
      </c>
      <c r="K15" s="13">
        <v>7</v>
      </c>
      <c r="L15" s="13">
        <v>7</v>
      </c>
      <c r="M15" s="23">
        <v>3.5</v>
      </c>
      <c r="N15" s="15">
        <v>1.75</v>
      </c>
      <c r="O15" s="27">
        <v>44773</v>
      </c>
      <c r="P15" s="15">
        <v>3.5</v>
      </c>
      <c r="Q15" s="67">
        <v>3.5</v>
      </c>
    </row>
    <row r="16" spans="2:17" x14ac:dyDescent="0.25">
      <c r="B16" s="13" t="s">
        <v>84</v>
      </c>
      <c r="C16" s="18">
        <v>4013</v>
      </c>
      <c r="D16" s="18">
        <v>5402</v>
      </c>
      <c r="E16" s="18">
        <v>5402</v>
      </c>
      <c r="J16" s="21">
        <v>8</v>
      </c>
      <c r="K16" s="13">
        <v>8</v>
      </c>
      <c r="L16" s="13">
        <v>8</v>
      </c>
      <c r="M16" s="23">
        <v>4</v>
      </c>
      <c r="N16" s="15">
        <v>2</v>
      </c>
      <c r="P16" s="15">
        <v>4</v>
      </c>
      <c r="Q16" s="67">
        <v>4</v>
      </c>
    </row>
    <row r="17" spans="2:17" x14ac:dyDescent="0.25">
      <c r="B17" s="13" t="s">
        <v>85</v>
      </c>
      <c r="C17" s="18">
        <v>3563</v>
      </c>
      <c r="D17" s="18">
        <v>5402</v>
      </c>
      <c r="E17" s="18">
        <v>5402</v>
      </c>
      <c r="J17" s="21">
        <v>9</v>
      </c>
      <c r="K17" s="13">
        <v>9</v>
      </c>
      <c r="L17" s="13">
        <v>9</v>
      </c>
      <c r="M17" s="23">
        <v>4.5</v>
      </c>
      <c r="N17" s="15">
        <v>2.25</v>
      </c>
      <c r="P17" s="15">
        <v>4.5</v>
      </c>
      <c r="Q17" s="67">
        <v>4.5</v>
      </c>
    </row>
    <row r="18" spans="2:17" x14ac:dyDescent="0.25">
      <c r="B18" s="13" t="s">
        <v>86</v>
      </c>
      <c r="C18" s="18">
        <v>3493</v>
      </c>
      <c r="D18" s="18">
        <v>5402</v>
      </c>
      <c r="E18" s="18">
        <v>5402</v>
      </c>
      <c r="J18" s="21">
        <v>10</v>
      </c>
      <c r="K18" s="13">
        <v>10</v>
      </c>
      <c r="L18" s="13">
        <v>10</v>
      </c>
      <c r="M18" s="23">
        <v>5</v>
      </c>
      <c r="N18" s="15">
        <v>2.5</v>
      </c>
      <c r="P18" s="15">
        <v>5</v>
      </c>
      <c r="Q18" s="67">
        <v>5</v>
      </c>
    </row>
    <row r="19" spans="2:17" x14ac:dyDescent="0.25">
      <c r="B19" s="13" t="s">
        <v>87</v>
      </c>
      <c r="C19" s="18">
        <v>3297</v>
      </c>
      <c r="D19" s="18">
        <v>5402</v>
      </c>
      <c r="E19" s="18">
        <v>5402</v>
      </c>
      <c r="J19" s="21">
        <v>11</v>
      </c>
      <c r="K19" s="13">
        <v>11</v>
      </c>
      <c r="L19" s="13">
        <v>11</v>
      </c>
      <c r="M19" s="23">
        <v>5.5</v>
      </c>
      <c r="N19" s="15">
        <v>2.75</v>
      </c>
      <c r="P19" s="15">
        <v>5.5</v>
      </c>
      <c r="Q19" s="67">
        <v>5.5</v>
      </c>
    </row>
    <row r="20" spans="2:17" x14ac:dyDescent="0.25">
      <c r="B20" s="13" t="s">
        <v>88</v>
      </c>
      <c r="C20" s="18">
        <v>2925</v>
      </c>
      <c r="D20" s="18">
        <v>5402</v>
      </c>
      <c r="E20" s="18">
        <v>5402</v>
      </c>
      <c r="J20" s="21">
        <v>12</v>
      </c>
      <c r="K20" s="13">
        <v>12</v>
      </c>
      <c r="L20" s="13">
        <v>12</v>
      </c>
      <c r="M20" s="23">
        <v>6</v>
      </c>
      <c r="N20" s="15">
        <v>3</v>
      </c>
      <c r="P20" s="15">
        <v>6</v>
      </c>
      <c r="Q20" s="67">
        <v>6</v>
      </c>
    </row>
    <row r="21" spans="2:17" x14ac:dyDescent="0.25">
      <c r="B21" s="13" t="s">
        <v>89</v>
      </c>
      <c r="C21" s="18">
        <v>2612</v>
      </c>
      <c r="D21" s="18">
        <v>5402</v>
      </c>
      <c r="E21" s="18">
        <v>5402</v>
      </c>
      <c r="J21" s="21">
        <v>13</v>
      </c>
      <c r="K21" s="13">
        <v>13</v>
      </c>
      <c r="L21" s="13">
        <v>13</v>
      </c>
      <c r="M21" s="23">
        <v>6.5</v>
      </c>
      <c r="N21" s="15">
        <v>3.25</v>
      </c>
      <c r="P21" s="15">
        <v>6.5</v>
      </c>
      <c r="Q21" s="67">
        <v>6.5</v>
      </c>
    </row>
    <row r="22" spans="2:17" x14ac:dyDescent="0.25">
      <c r="B22" s="13" t="s">
        <v>90</v>
      </c>
      <c r="C22" s="18">
        <v>2359</v>
      </c>
      <c r="D22" s="18">
        <v>5402</v>
      </c>
      <c r="E22" s="18">
        <v>5402</v>
      </c>
      <c r="J22" s="21">
        <v>14</v>
      </c>
      <c r="K22" s="13">
        <v>14</v>
      </c>
      <c r="L22" s="13">
        <v>14</v>
      </c>
      <c r="M22" s="23">
        <v>7</v>
      </c>
      <c r="N22" s="15">
        <v>3.5</v>
      </c>
      <c r="P22" s="15">
        <v>7</v>
      </c>
      <c r="Q22" s="67">
        <v>7</v>
      </c>
    </row>
    <row r="23" spans="2:17" x14ac:dyDescent="0.25">
      <c r="B23" s="13" t="s">
        <v>91</v>
      </c>
      <c r="C23" s="18">
        <v>2085</v>
      </c>
      <c r="D23" s="18">
        <v>5402</v>
      </c>
      <c r="E23" s="18">
        <v>5402</v>
      </c>
      <c r="J23" s="21">
        <v>15</v>
      </c>
      <c r="K23" s="13">
        <v>15</v>
      </c>
      <c r="L23" s="13">
        <v>15</v>
      </c>
      <c r="N23" s="15">
        <v>3.75</v>
      </c>
      <c r="P23" s="15">
        <v>7.5</v>
      </c>
      <c r="Q23" s="67">
        <v>7.5</v>
      </c>
    </row>
    <row r="24" spans="2:17" x14ac:dyDescent="0.25">
      <c r="B24" s="13" t="s">
        <v>92</v>
      </c>
      <c r="C24" s="18">
        <v>1850</v>
      </c>
      <c r="D24" s="18">
        <v>5402</v>
      </c>
      <c r="E24" s="18">
        <v>5402</v>
      </c>
      <c r="J24" s="21">
        <v>16</v>
      </c>
      <c r="K24" s="13">
        <v>16</v>
      </c>
      <c r="L24" s="13">
        <v>16</v>
      </c>
      <c r="N24" s="15">
        <v>4</v>
      </c>
      <c r="P24" s="15">
        <v>8</v>
      </c>
      <c r="Q24" s="67">
        <v>8</v>
      </c>
    </row>
    <row r="25" spans="2:17" x14ac:dyDescent="0.25">
      <c r="B25" s="13" t="s">
        <v>75</v>
      </c>
      <c r="C25" s="18">
        <v>1850</v>
      </c>
      <c r="D25" s="18">
        <v>5402</v>
      </c>
      <c r="E25" s="18">
        <v>5402</v>
      </c>
      <c r="J25" s="21">
        <v>17</v>
      </c>
      <c r="K25" s="13">
        <v>17</v>
      </c>
      <c r="L25" s="13">
        <v>17</v>
      </c>
      <c r="N25" s="15">
        <v>4.25</v>
      </c>
      <c r="P25" s="15">
        <v>8.5</v>
      </c>
      <c r="Q25" s="67">
        <v>8.5</v>
      </c>
    </row>
    <row r="26" spans="2:17" ht="15" customHeight="1" x14ac:dyDescent="0.25">
      <c r="B26" s="12"/>
      <c r="J26" s="21">
        <v>18</v>
      </c>
      <c r="K26" s="13">
        <v>18</v>
      </c>
      <c r="L26" s="13">
        <v>18</v>
      </c>
      <c r="N26" s="15">
        <v>4.5</v>
      </c>
      <c r="P26" s="15">
        <v>9</v>
      </c>
      <c r="Q26" s="67">
        <v>9</v>
      </c>
    </row>
    <row r="27" spans="2:17" ht="18.75" customHeight="1" x14ac:dyDescent="0.25">
      <c r="J27" s="21">
        <v>19</v>
      </c>
      <c r="K27" s="13">
        <v>19</v>
      </c>
      <c r="L27" s="13">
        <v>19</v>
      </c>
      <c r="N27" s="15">
        <v>4.75</v>
      </c>
      <c r="P27" s="15">
        <v>9.5</v>
      </c>
      <c r="Q27" s="67">
        <v>9.5</v>
      </c>
    </row>
    <row r="28" spans="2:17" x14ac:dyDescent="0.25">
      <c r="B28" s="4" t="s">
        <v>64</v>
      </c>
      <c r="J28" s="21">
        <v>20</v>
      </c>
      <c r="K28" s="13">
        <v>20</v>
      </c>
      <c r="L28" s="13">
        <v>20</v>
      </c>
      <c r="N28" s="15">
        <v>5</v>
      </c>
      <c r="P28" s="15">
        <v>10</v>
      </c>
      <c r="Q28" s="67">
        <v>10</v>
      </c>
    </row>
    <row r="29" spans="2:17" x14ac:dyDescent="0.25">
      <c r="B29" s="144" t="s">
        <v>1</v>
      </c>
      <c r="C29" s="151" t="s">
        <v>21</v>
      </c>
      <c r="D29" s="151"/>
      <c r="E29" s="151"/>
      <c r="F29" s="154" t="s">
        <v>39</v>
      </c>
      <c r="G29" s="155"/>
      <c r="H29" s="155"/>
      <c r="I29" s="156"/>
      <c r="J29" s="21">
        <v>21</v>
      </c>
      <c r="K29" s="13">
        <v>21</v>
      </c>
      <c r="L29" s="13">
        <v>21</v>
      </c>
      <c r="N29" s="15">
        <v>5.25</v>
      </c>
      <c r="P29" s="15">
        <v>10.5</v>
      </c>
      <c r="Q29" s="67">
        <v>10.5</v>
      </c>
    </row>
    <row r="30" spans="2:17" x14ac:dyDescent="0.25">
      <c r="B30" s="145"/>
      <c r="C30" s="5" t="s">
        <v>22</v>
      </c>
      <c r="D30" s="6" t="s">
        <v>23</v>
      </c>
      <c r="E30" s="7" t="s">
        <v>24</v>
      </c>
      <c r="F30" s="147" t="s">
        <v>14</v>
      </c>
      <c r="G30" s="148"/>
      <c r="H30" s="147" t="s">
        <v>13</v>
      </c>
      <c r="I30" s="148"/>
      <c r="J30" s="21">
        <v>22</v>
      </c>
      <c r="K30" s="13">
        <v>22</v>
      </c>
      <c r="L30" s="13">
        <v>22</v>
      </c>
      <c r="N30" s="15">
        <v>5.5</v>
      </c>
      <c r="P30" s="15">
        <v>11</v>
      </c>
      <c r="Q30" s="67">
        <v>11</v>
      </c>
    </row>
    <row r="31" spans="2:17" x14ac:dyDescent="0.25">
      <c r="B31" s="146"/>
      <c r="C31" s="8" t="s">
        <v>25</v>
      </c>
      <c r="D31" s="9" t="s">
        <v>25</v>
      </c>
      <c r="E31" s="10" t="s">
        <v>25</v>
      </c>
      <c r="F31" s="149"/>
      <c r="G31" s="150"/>
      <c r="H31" s="149"/>
      <c r="I31" s="150"/>
      <c r="J31" s="21">
        <v>23</v>
      </c>
      <c r="K31" s="13">
        <v>23</v>
      </c>
      <c r="L31" s="13">
        <v>23</v>
      </c>
      <c r="N31" s="15">
        <v>5.75</v>
      </c>
      <c r="P31" s="15">
        <v>11.5</v>
      </c>
      <c r="Q31" s="67">
        <v>11.5</v>
      </c>
    </row>
    <row r="32" spans="2:17" ht="15" customHeight="1" x14ac:dyDescent="0.25">
      <c r="B32" s="13" t="s">
        <v>46</v>
      </c>
      <c r="C32" s="25"/>
      <c r="D32" s="25"/>
      <c r="E32" s="25"/>
      <c r="F32" s="13" t="s">
        <v>47</v>
      </c>
      <c r="G32" s="50"/>
      <c r="H32" s="13" t="s">
        <v>13</v>
      </c>
      <c r="I32" s="14">
        <v>410</v>
      </c>
      <c r="J32" s="21">
        <v>24</v>
      </c>
      <c r="K32" s="13">
        <v>24</v>
      </c>
      <c r="L32" s="13">
        <v>24</v>
      </c>
      <c r="N32" s="15">
        <v>6</v>
      </c>
      <c r="P32" s="15">
        <v>12</v>
      </c>
      <c r="Q32" s="67">
        <v>12</v>
      </c>
    </row>
    <row r="33" spans="2:17" ht="15" customHeight="1" x14ac:dyDescent="0.25">
      <c r="B33" s="13" t="s">
        <v>76</v>
      </c>
      <c r="C33" s="18">
        <v>6600</v>
      </c>
      <c r="D33" s="18">
        <v>6600</v>
      </c>
      <c r="E33" s="18">
        <v>6600</v>
      </c>
      <c r="F33" s="13" t="s">
        <v>93</v>
      </c>
      <c r="G33" s="19">
        <v>1281</v>
      </c>
      <c r="H33" s="19"/>
      <c r="I33" s="19"/>
      <c r="J33" s="21">
        <v>25</v>
      </c>
      <c r="K33" s="13">
        <v>25</v>
      </c>
      <c r="L33" s="13">
        <v>25</v>
      </c>
      <c r="N33" s="15">
        <v>6.25</v>
      </c>
      <c r="P33" s="15">
        <v>12.5</v>
      </c>
      <c r="Q33" s="67">
        <v>12.5</v>
      </c>
    </row>
    <row r="34" spans="2:17" ht="15" customHeight="1" x14ac:dyDescent="0.25">
      <c r="B34" s="13" t="s">
        <v>77</v>
      </c>
      <c r="C34" s="18">
        <v>6600</v>
      </c>
      <c r="D34" s="18">
        <v>6600</v>
      </c>
      <c r="E34" s="18">
        <v>6600</v>
      </c>
      <c r="F34" s="13" t="s">
        <v>28</v>
      </c>
      <c r="G34" s="19">
        <v>871</v>
      </c>
      <c r="H34" s="19"/>
      <c r="I34" s="19"/>
      <c r="J34" s="21">
        <v>26</v>
      </c>
      <c r="K34" s="13">
        <v>26</v>
      </c>
      <c r="L34" s="13">
        <v>26</v>
      </c>
      <c r="N34" s="15">
        <v>6.5</v>
      </c>
      <c r="Q34" s="67">
        <v>13</v>
      </c>
    </row>
    <row r="35" spans="2:17" ht="15" customHeight="1" x14ac:dyDescent="0.25">
      <c r="B35" s="13" t="s">
        <v>78</v>
      </c>
      <c r="C35" s="18">
        <v>6600</v>
      </c>
      <c r="D35" s="18">
        <v>6600</v>
      </c>
      <c r="E35" s="18">
        <v>6600</v>
      </c>
      <c r="F35" s="15" t="s">
        <v>97</v>
      </c>
      <c r="G35" s="19">
        <v>0</v>
      </c>
      <c r="H35" s="20"/>
      <c r="I35" s="20"/>
      <c r="J35" s="21">
        <v>27</v>
      </c>
      <c r="K35" s="13">
        <v>27</v>
      </c>
      <c r="L35" s="13">
        <v>27</v>
      </c>
      <c r="N35" s="15">
        <v>6.75</v>
      </c>
      <c r="Q35" s="67">
        <v>13.5</v>
      </c>
    </row>
    <row r="36" spans="2:17" ht="15" customHeight="1" x14ac:dyDescent="0.25">
      <c r="B36" s="13" t="s">
        <v>79</v>
      </c>
      <c r="C36" s="18">
        <v>6600</v>
      </c>
      <c r="D36" s="18">
        <v>6600</v>
      </c>
      <c r="E36" s="18">
        <v>6600</v>
      </c>
      <c r="F36" s="15" t="s">
        <v>98</v>
      </c>
      <c r="G36" s="89">
        <v>0</v>
      </c>
      <c r="J36" s="21">
        <v>28</v>
      </c>
      <c r="K36" s="13">
        <v>28</v>
      </c>
      <c r="L36" s="13">
        <v>28</v>
      </c>
      <c r="N36" s="15">
        <v>7</v>
      </c>
      <c r="Q36" s="67">
        <v>14</v>
      </c>
    </row>
    <row r="37" spans="2:17" ht="15" customHeight="1" x14ac:dyDescent="0.25">
      <c r="B37" s="13" t="s">
        <v>80</v>
      </c>
      <c r="C37" s="18">
        <v>6600</v>
      </c>
      <c r="D37" s="18">
        <v>6600</v>
      </c>
      <c r="E37" s="18">
        <v>6600</v>
      </c>
      <c r="F37" s="11"/>
      <c r="J37" s="21">
        <v>29</v>
      </c>
      <c r="K37" s="13">
        <v>29</v>
      </c>
      <c r="L37" s="13">
        <v>29</v>
      </c>
      <c r="N37" s="15">
        <v>7.25</v>
      </c>
      <c r="Q37" s="67">
        <v>14.5</v>
      </c>
    </row>
    <row r="38" spans="2:17" ht="15" customHeight="1" x14ac:dyDescent="0.25">
      <c r="B38" s="13" t="s">
        <v>81</v>
      </c>
      <c r="C38" s="18">
        <v>6600</v>
      </c>
      <c r="D38" s="18">
        <v>6600</v>
      </c>
      <c r="E38" s="18">
        <v>6600</v>
      </c>
      <c r="F38" s="11"/>
      <c r="J38" s="21">
        <v>30</v>
      </c>
      <c r="K38" s="13">
        <v>30</v>
      </c>
      <c r="L38" s="13">
        <v>30</v>
      </c>
      <c r="N38" s="15">
        <v>7.5</v>
      </c>
      <c r="Q38" s="67">
        <v>15</v>
      </c>
    </row>
    <row r="39" spans="2:17" ht="15" customHeight="1" x14ac:dyDescent="0.25">
      <c r="B39" s="13" t="s">
        <v>82</v>
      </c>
      <c r="C39" s="18">
        <v>6600</v>
      </c>
      <c r="D39" s="18">
        <v>6600</v>
      </c>
      <c r="E39" s="18">
        <v>6600</v>
      </c>
      <c r="F39" s="11"/>
      <c r="J39" s="21">
        <v>31</v>
      </c>
      <c r="K39" s="13">
        <v>31</v>
      </c>
      <c r="L39" s="13">
        <v>31</v>
      </c>
      <c r="N39" s="15">
        <v>7.75</v>
      </c>
      <c r="Q39" s="67">
        <v>15.5</v>
      </c>
    </row>
    <row r="40" spans="2:17" ht="15" customHeight="1" x14ac:dyDescent="0.25">
      <c r="B40" s="13" t="s">
        <v>83</v>
      </c>
      <c r="C40" s="18">
        <v>6600</v>
      </c>
      <c r="D40" s="18">
        <v>6600</v>
      </c>
      <c r="E40" s="18">
        <v>6600</v>
      </c>
      <c r="F40" s="11"/>
      <c r="J40" s="21">
        <v>32</v>
      </c>
      <c r="K40" s="13">
        <v>32</v>
      </c>
      <c r="L40" s="13">
        <v>32</v>
      </c>
      <c r="N40" s="15">
        <v>8</v>
      </c>
      <c r="Q40" s="67">
        <v>16</v>
      </c>
    </row>
    <row r="41" spans="2:17" ht="15" customHeight="1" x14ac:dyDescent="0.25">
      <c r="B41" s="13" t="s">
        <v>84</v>
      </c>
      <c r="C41" s="18">
        <v>6413</v>
      </c>
      <c r="D41" s="18">
        <v>6600</v>
      </c>
      <c r="E41" s="18">
        <v>6600</v>
      </c>
      <c r="J41" s="21">
        <v>33</v>
      </c>
      <c r="K41" s="13">
        <v>33</v>
      </c>
      <c r="L41" s="13">
        <v>33</v>
      </c>
      <c r="N41" s="15">
        <v>8.25</v>
      </c>
      <c r="Q41" s="67">
        <v>16.5</v>
      </c>
    </row>
    <row r="42" spans="2:17" ht="15" customHeight="1" x14ac:dyDescent="0.25">
      <c r="B42" s="13" t="s">
        <v>85</v>
      </c>
      <c r="C42" s="18">
        <v>5963</v>
      </c>
      <c r="D42" s="18">
        <v>6600</v>
      </c>
      <c r="E42" s="18">
        <v>6600</v>
      </c>
      <c r="J42" s="21">
        <v>34</v>
      </c>
      <c r="K42" s="13">
        <v>34</v>
      </c>
      <c r="L42" s="13">
        <v>34</v>
      </c>
      <c r="N42" s="15">
        <v>8.5</v>
      </c>
      <c r="Q42" s="67">
        <v>17</v>
      </c>
    </row>
    <row r="43" spans="2:17" x14ac:dyDescent="0.25">
      <c r="B43" s="13" t="s">
        <v>86</v>
      </c>
      <c r="C43" s="18">
        <v>5893</v>
      </c>
      <c r="D43" s="18">
        <v>6600</v>
      </c>
      <c r="E43" s="18">
        <v>6600</v>
      </c>
      <c r="J43" s="21">
        <v>35</v>
      </c>
      <c r="K43" s="13">
        <v>35</v>
      </c>
      <c r="L43" s="13">
        <v>35</v>
      </c>
      <c r="N43" s="15">
        <v>8.75</v>
      </c>
      <c r="Q43" s="67">
        <v>17.5</v>
      </c>
    </row>
    <row r="44" spans="2:17" x14ac:dyDescent="0.25">
      <c r="B44" s="13" t="s">
        <v>87</v>
      </c>
      <c r="C44" s="18">
        <v>5697</v>
      </c>
      <c r="D44" s="18">
        <v>6600</v>
      </c>
      <c r="E44" s="18">
        <v>6600</v>
      </c>
      <c r="J44" s="21">
        <v>36</v>
      </c>
      <c r="K44" s="13">
        <v>36</v>
      </c>
      <c r="L44" s="13">
        <v>36</v>
      </c>
      <c r="N44" s="15">
        <v>9</v>
      </c>
      <c r="Q44" s="67">
        <v>18</v>
      </c>
    </row>
    <row r="45" spans="2:17" x14ac:dyDescent="0.25">
      <c r="B45" s="13" t="s">
        <v>88</v>
      </c>
      <c r="C45" s="18">
        <v>5325</v>
      </c>
      <c r="D45" s="18">
        <v>6600</v>
      </c>
      <c r="E45" s="18">
        <v>6600</v>
      </c>
      <c r="J45" s="21">
        <v>37</v>
      </c>
      <c r="K45" s="13">
        <v>37</v>
      </c>
      <c r="L45" s="13">
        <v>37</v>
      </c>
      <c r="N45" s="15">
        <v>9.25</v>
      </c>
      <c r="Q45" s="67">
        <v>18.5</v>
      </c>
    </row>
    <row r="46" spans="2:17" x14ac:dyDescent="0.25">
      <c r="B46" s="13" t="s">
        <v>89</v>
      </c>
      <c r="C46" s="18">
        <v>5012</v>
      </c>
      <c r="D46" s="18">
        <v>6600</v>
      </c>
      <c r="E46" s="18">
        <v>6600</v>
      </c>
      <c r="J46" s="21">
        <v>38</v>
      </c>
      <c r="K46" s="13">
        <v>38</v>
      </c>
      <c r="L46" s="13">
        <v>38</v>
      </c>
      <c r="N46" s="15">
        <v>9.5</v>
      </c>
      <c r="Q46" s="67">
        <v>19</v>
      </c>
    </row>
    <row r="47" spans="2:17" x14ac:dyDescent="0.25">
      <c r="B47" s="13" t="s">
        <v>90</v>
      </c>
      <c r="C47" s="18">
        <v>4759</v>
      </c>
      <c r="D47" s="18">
        <v>6600</v>
      </c>
      <c r="E47" s="18">
        <v>6600</v>
      </c>
      <c r="J47" s="21">
        <v>39</v>
      </c>
      <c r="K47" s="13">
        <v>39</v>
      </c>
      <c r="L47" s="13">
        <v>39</v>
      </c>
      <c r="N47" s="15">
        <v>9.75</v>
      </c>
      <c r="Q47" s="67">
        <v>19.5</v>
      </c>
    </row>
    <row r="48" spans="2:17" x14ac:dyDescent="0.25">
      <c r="B48" s="13" t="s">
        <v>91</v>
      </c>
      <c r="C48" s="18">
        <v>4485</v>
      </c>
      <c r="D48" s="18">
        <v>6600</v>
      </c>
      <c r="E48" s="18">
        <v>6600</v>
      </c>
      <c r="J48" s="21">
        <v>40</v>
      </c>
      <c r="K48" s="13">
        <v>40</v>
      </c>
      <c r="L48" s="13">
        <v>40</v>
      </c>
      <c r="N48" s="15">
        <v>10</v>
      </c>
      <c r="Q48" s="67">
        <v>20</v>
      </c>
    </row>
    <row r="49" spans="2:17" x14ac:dyDescent="0.25">
      <c r="B49" s="13" t="s">
        <v>92</v>
      </c>
      <c r="C49" s="18">
        <v>4250</v>
      </c>
      <c r="D49" s="18">
        <v>6600</v>
      </c>
      <c r="E49" s="18">
        <v>6600</v>
      </c>
      <c r="J49" s="21">
        <v>41</v>
      </c>
      <c r="K49" s="13">
        <v>41</v>
      </c>
      <c r="L49" s="13">
        <v>41</v>
      </c>
      <c r="N49" s="15">
        <v>10.25</v>
      </c>
      <c r="Q49" s="67">
        <v>20.5</v>
      </c>
    </row>
    <row r="50" spans="2:17" x14ac:dyDescent="0.25">
      <c r="B50" s="13" t="s">
        <v>75</v>
      </c>
      <c r="C50" s="18">
        <v>4250</v>
      </c>
      <c r="D50" s="18">
        <v>6600</v>
      </c>
      <c r="E50" s="18">
        <v>6600</v>
      </c>
      <c r="J50" s="21">
        <v>42</v>
      </c>
      <c r="K50" s="13">
        <v>42</v>
      </c>
      <c r="L50" s="13">
        <v>42</v>
      </c>
      <c r="N50" s="15">
        <v>10.5</v>
      </c>
      <c r="Q50" s="67">
        <v>21</v>
      </c>
    </row>
    <row r="51" spans="2:17" x14ac:dyDescent="0.25">
      <c r="J51" s="21">
        <v>43</v>
      </c>
      <c r="K51" s="13">
        <v>43</v>
      </c>
      <c r="L51" s="13">
        <v>43</v>
      </c>
      <c r="N51" s="15">
        <v>10.75</v>
      </c>
      <c r="Q51" s="67">
        <v>21.5</v>
      </c>
    </row>
    <row r="52" spans="2:17" x14ac:dyDescent="0.25">
      <c r="J52" s="21">
        <v>44</v>
      </c>
      <c r="K52" s="13">
        <v>44</v>
      </c>
      <c r="L52" s="13">
        <v>44</v>
      </c>
      <c r="N52" s="15">
        <v>11</v>
      </c>
      <c r="Q52" s="67">
        <v>22</v>
      </c>
    </row>
    <row r="53" spans="2:17" ht="18.75" x14ac:dyDescent="0.3">
      <c r="B53" s="44" t="s">
        <v>59</v>
      </c>
      <c r="C53" s="45">
        <v>2.5000000000000001E-2</v>
      </c>
      <c r="J53" s="21">
        <v>45</v>
      </c>
      <c r="K53" s="13">
        <v>45</v>
      </c>
      <c r="L53" s="13">
        <v>45</v>
      </c>
      <c r="N53" s="15">
        <v>11.25</v>
      </c>
      <c r="Q53" s="67">
        <v>22.5</v>
      </c>
    </row>
    <row r="54" spans="2:17" ht="18.75" x14ac:dyDescent="0.3">
      <c r="B54" s="152" t="s">
        <v>58</v>
      </c>
      <c r="C54" s="152"/>
      <c r="D54" s="152"/>
      <c r="E54" s="152"/>
      <c r="F54" s="152"/>
      <c r="G54" s="152"/>
      <c r="H54" s="152"/>
      <c r="I54" s="153"/>
      <c r="J54" s="21">
        <v>46</v>
      </c>
      <c r="K54" s="13">
        <v>46</v>
      </c>
      <c r="L54" s="13">
        <v>46</v>
      </c>
      <c r="N54" s="15">
        <v>11.5</v>
      </c>
      <c r="Q54" s="67">
        <v>23</v>
      </c>
    </row>
    <row r="55" spans="2:17" x14ac:dyDescent="0.25">
      <c r="B55" s="144" t="s">
        <v>1</v>
      </c>
      <c r="C55" s="151" t="s">
        <v>21</v>
      </c>
      <c r="D55" s="151"/>
      <c r="E55" s="151"/>
      <c r="F55" s="154" t="s">
        <v>39</v>
      </c>
      <c r="G55" s="155"/>
      <c r="H55" s="155"/>
      <c r="I55" s="156"/>
      <c r="J55" s="21">
        <v>47</v>
      </c>
      <c r="K55" s="13">
        <v>47</v>
      </c>
      <c r="L55" s="13">
        <v>47</v>
      </c>
      <c r="N55" s="15">
        <v>11.75</v>
      </c>
      <c r="Q55" s="67">
        <v>23.5</v>
      </c>
    </row>
    <row r="56" spans="2:17" x14ac:dyDescent="0.25">
      <c r="B56" s="145"/>
      <c r="C56" s="5" t="s">
        <v>22</v>
      </c>
      <c r="D56" s="6" t="s">
        <v>23</v>
      </c>
      <c r="E56" s="7" t="s">
        <v>24</v>
      </c>
      <c r="F56" s="147" t="s">
        <v>14</v>
      </c>
      <c r="G56" s="148"/>
      <c r="H56" s="147" t="s">
        <v>13</v>
      </c>
      <c r="I56" s="148"/>
      <c r="J56" s="21">
        <v>48</v>
      </c>
      <c r="K56" s="13">
        <v>48</v>
      </c>
      <c r="L56" s="13">
        <v>48</v>
      </c>
      <c r="N56" s="15">
        <v>12</v>
      </c>
      <c r="Q56" s="67">
        <v>24</v>
      </c>
    </row>
    <row r="57" spans="2:17" x14ac:dyDescent="0.25">
      <c r="B57" s="146"/>
      <c r="C57" s="8" t="s">
        <v>25</v>
      </c>
      <c r="D57" s="9" t="s">
        <v>25</v>
      </c>
      <c r="E57" s="10" t="s">
        <v>25</v>
      </c>
      <c r="F57" s="149"/>
      <c r="G57" s="150"/>
      <c r="H57" s="149"/>
      <c r="I57" s="150"/>
      <c r="J57" s="21">
        <v>49</v>
      </c>
      <c r="K57" s="13">
        <v>49</v>
      </c>
      <c r="L57" s="13">
        <v>49</v>
      </c>
      <c r="N57" s="15">
        <v>12.25</v>
      </c>
      <c r="Q57" s="67">
        <v>24.5</v>
      </c>
    </row>
    <row r="58" spans="2:17" x14ac:dyDescent="0.25">
      <c r="B58" s="13" t="s">
        <v>46</v>
      </c>
      <c r="C58" s="25"/>
      <c r="D58" s="25"/>
      <c r="E58" s="25"/>
      <c r="F58" s="13" t="s">
        <v>47</v>
      </c>
      <c r="G58" s="42"/>
      <c r="H58" s="13" t="s">
        <v>13</v>
      </c>
      <c r="I58" s="14">
        <v>400</v>
      </c>
      <c r="J58" s="21">
        <v>50</v>
      </c>
      <c r="K58" s="13">
        <v>50</v>
      </c>
      <c r="L58" s="13">
        <v>50</v>
      </c>
      <c r="N58" s="15">
        <v>12.5</v>
      </c>
      <c r="Q58" s="67">
        <v>25</v>
      </c>
    </row>
    <row r="59" spans="2:17" x14ac:dyDescent="0.25">
      <c r="B59" s="13" t="s">
        <v>76</v>
      </c>
      <c r="C59" s="18">
        <v>5270</v>
      </c>
      <c r="D59" s="18">
        <v>5270</v>
      </c>
      <c r="E59" s="18">
        <v>5270</v>
      </c>
      <c r="F59" s="13" t="s">
        <v>93</v>
      </c>
      <c r="G59" s="19">
        <v>1250</v>
      </c>
      <c r="H59" s="19"/>
      <c r="I59" s="19"/>
      <c r="J59" s="21">
        <v>51</v>
      </c>
      <c r="K59" s="13">
        <v>51</v>
      </c>
      <c r="L59" s="13">
        <v>51</v>
      </c>
      <c r="N59" s="15">
        <v>12.75</v>
      </c>
      <c r="Q59" s="67">
        <v>25.5</v>
      </c>
    </row>
    <row r="60" spans="2:17" x14ac:dyDescent="0.25">
      <c r="B60" s="13" t="s">
        <v>77</v>
      </c>
      <c r="C60" s="18">
        <v>5270</v>
      </c>
      <c r="D60" s="18">
        <v>5270</v>
      </c>
      <c r="E60" s="18">
        <v>5270</v>
      </c>
      <c r="F60" s="13" t="s">
        <v>28</v>
      </c>
      <c r="G60" s="19">
        <v>850</v>
      </c>
      <c r="H60" s="19"/>
      <c r="I60" s="19"/>
      <c r="J60" s="21">
        <v>52</v>
      </c>
      <c r="K60" s="13">
        <v>52</v>
      </c>
      <c r="L60" s="13">
        <v>52</v>
      </c>
      <c r="N60" s="15">
        <v>13</v>
      </c>
      <c r="Q60" s="67">
        <v>26</v>
      </c>
    </row>
    <row r="61" spans="2:17" x14ac:dyDescent="0.25">
      <c r="B61" s="13" t="s">
        <v>78</v>
      </c>
      <c r="C61" s="18">
        <v>5096</v>
      </c>
      <c r="D61" s="18">
        <v>5270</v>
      </c>
      <c r="E61" s="18">
        <v>5270</v>
      </c>
      <c r="F61" s="15" t="s">
        <v>97</v>
      </c>
      <c r="G61" s="19">
        <v>0</v>
      </c>
      <c r="H61" s="20"/>
      <c r="I61" s="20"/>
      <c r="J61" s="21">
        <v>53</v>
      </c>
      <c r="K61" s="13">
        <v>53</v>
      </c>
      <c r="N61" s="15">
        <v>13.25</v>
      </c>
      <c r="Q61" s="67">
        <v>26.5</v>
      </c>
    </row>
    <row r="62" spans="2:17" x14ac:dyDescent="0.25">
      <c r="B62" s="13" t="s">
        <v>79</v>
      </c>
      <c r="C62" s="18">
        <v>4980</v>
      </c>
      <c r="D62" s="18">
        <v>5270</v>
      </c>
      <c r="E62" s="18">
        <v>5270</v>
      </c>
      <c r="F62" s="15" t="s">
        <v>98</v>
      </c>
      <c r="G62" s="89">
        <v>0</v>
      </c>
      <c r="J62" s="21">
        <v>54</v>
      </c>
      <c r="K62" s="13">
        <v>54</v>
      </c>
      <c r="N62" s="15">
        <v>13.5</v>
      </c>
      <c r="Q62" s="67">
        <v>27</v>
      </c>
    </row>
    <row r="63" spans="2:17" x14ac:dyDescent="0.25">
      <c r="B63" s="13" t="s">
        <v>80</v>
      </c>
      <c r="C63" s="18">
        <v>4864</v>
      </c>
      <c r="D63" s="18">
        <v>5270</v>
      </c>
      <c r="E63" s="18">
        <v>5270</v>
      </c>
      <c r="J63" s="21">
        <v>55</v>
      </c>
      <c r="K63" s="13">
        <v>55</v>
      </c>
      <c r="N63" s="15">
        <v>13.75</v>
      </c>
      <c r="Q63" s="67">
        <v>27.5</v>
      </c>
    </row>
    <row r="64" spans="2:17" x14ac:dyDescent="0.25">
      <c r="B64" s="13" t="s">
        <v>81</v>
      </c>
      <c r="C64" s="18">
        <v>4748</v>
      </c>
      <c r="D64" s="18">
        <v>5270</v>
      </c>
      <c r="E64" s="18">
        <v>5270</v>
      </c>
      <c r="F64" s="43"/>
      <c r="G64" s="43"/>
      <c r="H64" s="43"/>
      <c r="J64" s="21">
        <v>56</v>
      </c>
      <c r="K64" s="13">
        <v>56</v>
      </c>
      <c r="N64" s="15">
        <v>14</v>
      </c>
      <c r="Q64" s="67">
        <v>28</v>
      </c>
    </row>
    <row r="65" spans="2:17" x14ac:dyDescent="0.25">
      <c r="B65" s="13" t="s">
        <v>82</v>
      </c>
      <c r="C65" s="18">
        <v>4632</v>
      </c>
      <c r="D65" s="18">
        <v>5270</v>
      </c>
      <c r="E65" s="18">
        <v>5270</v>
      </c>
      <c r="F65" s="43"/>
      <c r="G65" s="43"/>
      <c r="H65" s="43"/>
      <c r="J65" s="21">
        <v>57</v>
      </c>
      <c r="K65" s="13">
        <v>57</v>
      </c>
      <c r="N65" s="15">
        <v>14.25</v>
      </c>
      <c r="Q65" s="67">
        <v>28.5</v>
      </c>
    </row>
    <row r="66" spans="2:17" x14ac:dyDescent="0.25">
      <c r="B66" s="13" t="s">
        <v>83</v>
      </c>
      <c r="C66" s="18">
        <v>4516</v>
      </c>
      <c r="D66" s="18">
        <v>5270</v>
      </c>
      <c r="E66" s="18">
        <v>5270</v>
      </c>
      <c r="F66" s="43"/>
      <c r="G66" s="43"/>
      <c r="H66" s="43"/>
      <c r="J66" s="21">
        <v>58</v>
      </c>
      <c r="K66" s="13">
        <v>58</v>
      </c>
      <c r="N66" s="15">
        <v>14.5</v>
      </c>
      <c r="Q66" s="67">
        <v>29</v>
      </c>
    </row>
    <row r="67" spans="2:17" x14ac:dyDescent="0.25">
      <c r="B67" s="13" t="s">
        <v>84</v>
      </c>
      <c r="C67" s="18">
        <v>3915</v>
      </c>
      <c r="D67" s="18">
        <v>5270</v>
      </c>
      <c r="E67" s="18">
        <v>5270</v>
      </c>
      <c r="F67" s="43"/>
      <c r="G67" s="43"/>
      <c r="H67" s="43"/>
      <c r="J67" s="21">
        <v>59</v>
      </c>
      <c r="K67" s="13">
        <v>59</v>
      </c>
      <c r="N67" s="15">
        <v>14.75</v>
      </c>
      <c r="Q67" s="67">
        <v>29.5</v>
      </c>
    </row>
    <row r="68" spans="2:17" x14ac:dyDescent="0.25">
      <c r="B68" s="13" t="s">
        <v>85</v>
      </c>
      <c r="C68" s="18">
        <v>3476</v>
      </c>
      <c r="D68" s="18">
        <v>5270</v>
      </c>
      <c r="E68" s="18">
        <v>5270</v>
      </c>
      <c r="F68" s="43"/>
      <c r="G68" s="43"/>
      <c r="H68" s="43"/>
      <c r="J68" s="21">
        <v>60</v>
      </c>
      <c r="K68" s="13">
        <v>60</v>
      </c>
      <c r="N68" s="15">
        <v>15</v>
      </c>
      <c r="Q68" s="67">
        <v>30</v>
      </c>
    </row>
    <row r="69" spans="2:17" x14ac:dyDescent="0.25">
      <c r="B69" s="13" t="s">
        <v>86</v>
      </c>
      <c r="C69" s="18">
        <v>3408</v>
      </c>
      <c r="D69" s="18">
        <v>5270</v>
      </c>
      <c r="E69" s="18">
        <v>5270</v>
      </c>
      <c r="F69" s="43"/>
      <c r="G69" s="43"/>
      <c r="H69" s="43"/>
      <c r="J69" s="21">
        <v>61</v>
      </c>
      <c r="K69" s="13">
        <v>61</v>
      </c>
      <c r="N69" s="15">
        <v>15.25</v>
      </c>
      <c r="Q69" s="67">
        <v>30.5</v>
      </c>
    </row>
    <row r="70" spans="2:17" x14ac:dyDescent="0.25">
      <c r="B70" s="13" t="s">
        <v>87</v>
      </c>
      <c r="C70" s="18">
        <v>3216</v>
      </c>
      <c r="D70" s="18">
        <v>5270</v>
      </c>
      <c r="E70" s="18">
        <v>5270</v>
      </c>
      <c r="F70" s="43"/>
      <c r="G70" s="43"/>
      <c r="H70" s="43"/>
      <c r="J70" s="21">
        <v>62</v>
      </c>
      <c r="K70" s="13">
        <v>62</v>
      </c>
      <c r="N70" s="15">
        <v>15.5</v>
      </c>
      <c r="Q70" s="67">
        <v>31</v>
      </c>
    </row>
    <row r="71" spans="2:17" x14ac:dyDescent="0.25">
      <c r="B71" s="13" t="s">
        <v>88</v>
      </c>
      <c r="C71" s="18">
        <v>2854</v>
      </c>
      <c r="D71" s="18">
        <v>5270</v>
      </c>
      <c r="E71" s="18">
        <v>5270</v>
      </c>
      <c r="F71" s="43"/>
      <c r="G71" s="43"/>
      <c r="H71" s="43"/>
      <c r="J71" s="21">
        <v>63</v>
      </c>
      <c r="K71" s="13">
        <v>63</v>
      </c>
      <c r="N71" s="15">
        <v>15.75</v>
      </c>
      <c r="Q71" s="67">
        <v>31.5</v>
      </c>
    </row>
    <row r="72" spans="2:17" x14ac:dyDescent="0.25">
      <c r="B72" s="13" t="s">
        <v>89</v>
      </c>
      <c r="C72" s="18">
        <v>2548</v>
      </c>
      <c r="D72" s="18">
        <v>5270</v>
      </c>
      <c r="E72" s="18">
        <v>5270</v>
      </c>
      <c r="F72" s="43"/>
      <c r="G72" s="43"/>
      <c r="H72" s="43"/>
      <c r="J72" s="21">
        <v>64</v>
      </c>
      <c r="K72" s="13">
        <v>64</v>
      </c>
      <c r="N72" s="15">
        <v>16</v>
      </c>
      <c r="Q72" s="67">
        <v>32</v>
      </c>
    </row>
    <row r="73" spans="2:17" x14ac:dyDescent="0.25">
      <c r="B73" s="13" t="s">
        <v>90</v>
      </c>
      <c r="C73" s="18">
        <v>2301</v>
      </c>
      <c r="D73" s="18">
        <v>5270</v>
      </c>
      <c r="E73" s="18">
        <v>5270</v>
      </c>
      <c r="F73" s="43"/>
      <c r="G73" s="43"/>
      <c r="H73" s="43"/>
      <c r="J73" s="21">
        <v>65</v>
      </c>
      <c r="K73" s="13">
        <v>65</v>
      </c>
      <c r="N73" s="15">
        <v>16.25</v>
      </c>
      <c r="Q73" s="67">
        <v>32.5</v>
      </c>
    </row>
    <row r="74" spans="2:17" x14ac:dyDescent="0.25">
      <c r="B74" s="13" t="s">
        <v>91</v>
      </c>
      <c r="C74" s="18">
        <v>2034</v>
      </c>
      <c r="D74" s="18">
        <v>5270</v>
      </c>
      <c r="E74" s="18">
        <v>5270</v>
      </c>
      <c r="F74" s="43"/>
      <c r="G74" s="43"/>
      <c r="H74" s="43"/>
      <c r="J74" s="21">
        <v>66</v>
      </c>
      <c r="K74" s="13">
        <v>66</v>
      </c>
      <c r="N74" s="15">
        <v>16.5</v>
      </c>
      <c r="Q74" s="67">
        <v>33</v>
      </c>
    </row>
    <row r="75" spans="2:17" x14ac:dyDescent="0.25">
      <c r="B75" s="13" t="s">
        <v>92</v>
      </c>
      <c r="C75" s="18">
        <v>1805</v>
      </c>
      <c r="D75" s="18">
        <v>5270</v>
      </c>
      <c r="E75" s="18">
        <v>5270</v>
      </c>
      <c r="J75" s="21">
        <v>67</v>
      </c>
      <c r="K75" s="13">
        <v>67</v>
      </c>
      <c r="N75" s="15">
        <v>16.75</v>
      </c>
      <c r="Q75" s="67">
        <v>33.5</v>
      </c>
    </row>
    <row r="76" spans="2:17" x14ac:dyDescent="0.25">
      <c r="B76" s="13" t="s">
        <v>75</v>
      </c>
      <c r="C76" s="18">
        <v>1805</v>
      </c>
      <c r="D76" s="18">
        <v>5270</v>
      </c>
      <c r="E76" s="18">
        <v>5270</v>
      </c>
      <c r="J76" s="21">
        <v>68</v>
      </c>
      <c r="K76" s="13">
        <v>68</v>
      </c>
      <c r="N76" s="15">
        <v>17</v>
      </c>
      <c r="Q76" s="67">
        <v>34</v>
      </c>
    </row>
    <row r="77" spans="2:17" ht="18.75" x14ac:dyDescent="0.3">
      <c r="B77" s="48" t="s">
        <v>61</v>
      </c>
      <c r="J77" s="21">
        <v>69</v>
      </c>
      <c r="K77" s="13">
        <v>69</v>
      </c>
      <c r="N77" s="15">
        <v>17.25</v>
      </c>
      <c r="Q77" s="67">
        <v>34.5</v>
      </c>
    </row>
    <row r="78" spans="2:17" ht="18.75" x14ac:dyDescent="0.3">
      <c r="B78" s="48" t="s">
        <v>62</v>
      </c>
      <c r="J78" s="21">
        <v>70</v>
      </c>
      <c r="K78" s="13">
        <v>70</v>
      </c>
      <c r="N78" s="15">
        <v>17.5</v>
      </c>
      <c r="Q78" s="67">
        <v>35</v>
      </c>
    </row>
    <row r="79" spans="2:17" x14ac:dyDescent="0.25">
      <c r="B79" s="3"/>
      <c r="J79" s="21">
        <v>71</v>
      </c>
      <c r="K79" s="13">
        <v>71</v>
      </c>
      <c r="N79" s="15">
        <v>17.75</v>
      </c>
      <c r="Q79" s="67">
        <v>35.5</v>
      </c>
    </row>
    <row r="80" spans="2:17" x14ac:dyDescent="0.25">
      <c r="B80" s="3"/>
      <c r="J80" s="21">
        <v>72</v>
      </c>
      <c r="K80" s="13">
        <v>72</v>
      </c>
      <c r="N80" s="15">
        <v>18</v>
      </c>
      <c r="Q80" s="67">
        <v>36</v>
      </c>
    </row>
    <row r="81" spans="2:17" x14ac:dyDescent="0.25">
      <c r="B81" s="69" t="s">
        <v>94</v>
      </c>
      <c r="C81" s="70" t="s">
        <v>93</v>
      </c>
      <c r="J81" s="21">
        <v>73</v>
      </c>
      <c r="K81" s="13">
        <v>73</v>
      </c>
      <c r="N81" s="15">
        <v>18.25</v>
      </c>
      <c r="Q81" s="67">
        <v>36.5</v>
      </c>
    </row>
    <row r="82" spans="2:17" x14ac:dyDescent="0.25">
      <c r="B82" s="70" t="s">
        <v>70</v>
      </c>
      <c r="C82" s="70" t="s">
        <v>93</v>
      </c>
      <c r="J82" s="21">
        <v>74</v>
      </c>
      <c r="K82" s="13">
        <v>74</v>
      </c>
      <c r="N82" s="15">
        <v>18.5</v>
      </c>
      <c r="Q82" s="67">
        <v>37</v>
      </c>
    </row>
    <row r="83" spans="2:17" x14ac:dyDescent="0.25">
      <c r="B83" s="67" t="s">
        <v>95</v>
      </c>
      <c r="C83" s="70" t="s">
        <v>28</v>
      </c>
      <c r="J83" s="21">
        <v>75</v>
      </c>
      <c r="K83" s="13">
        <v>75</v>
      </c>
      <c r="N83" s="15">
        <v>18.75</v>
      </c>
      <c r="Q83" s="67">
        <v>37.5</v>
      </c>
    </row>
    <row r="84" spans="2:17" x14ac:dyDescent="0.25">
      <c r="B84" s="67" t="s">
        <v>96</v>
      </c>
      <c r="C84" s="67" t="s">
        <v>29</v>
      </c>
      <c r="J84" s="21">
        <v>76</v>
      </c>
      <c r="K84" s="13">
        <v>76</v>
      </c>
      <c r="N84" s="15">
        <v>19</v>
      </c>
      <c r="Q84" s="67">
        <v>38</v>
      </c>
    </row>
    <row r="85" spans="2:17" x14ac:dyDescent="0.25">
      <c r="B85" s="67" t="s">
        <v>69</v>
      </c>
      <c r="C85" s="67" t="s">
        <v>29</v>
      </c>
      <c r="J85" s="21">
        <v>77</v>
      </c>
      <c r="K85" s="13">
        <v>77</v>
      </c>
      <c r="N85" s="15">
        <v>19.25</v>
      </c>
      <c r="Q85" s="67">
        <v>38.5</v>
      </c>
    </row>
    <row r="86" spans="2:17" x14ac:dyDescent="0.25">
      <c r="B86" s="3"/>
      <c r="J86" s="21">
        <v>78</v>
      </c>
      <c r="K86" s="13">
        <v>78</v>
      </c>
      <c r="N86" s="15">
        <v>19.5</v>
      </c>
      <c r="Q86" s="67">
        <v>39</v>
      </c>
    </row>
    <row r="87" spans="2:17" x14ac:dyDescent="0.25">
      <c r="B87" s="3"/>
      <c r="J87" s="21">
        <v>79</v>
      </c>
      <c r="K87" s="13">
        <v>79</v>
      </c>
      <c r="N87" s="15">
        <v>19.75</v>
      </c>
      <c r="Q87" s="67">
        <v>39.5</v>
      </c>
    </row>
    <row r="88" spans="2:17" x14ac:dyDescent="0.25">
      <c r="B88" s="144" t="s">
        <v>1</v>
      </c>
      <c r="C88" s="144" t="s">
        <v>103</v>
      </c>
      <c r="J88" s="21">
        <v>80</v>
      </c>
      <c r="K88" s="13">
        <v>80</v>
      </c>
      <c r="N88" s="15">
        <v>20</v>
      </c>
      <c r="Q88" s="67">
        <v>40</v>
      </c>
    </row>
    <row r="89" spans="2:17" x14ac:dyDescent="0.25">
      <c r="B89" s="145"/>
      <c r="C89" s="145"/>
      <c r="J89" s="21">
        <v>81</v>
      </c>
      <c r="K89" s="13">
        <v>81</v>
      </c>
      <c r="N89" s="15">
        <v>20.25</v>
      </c>
      <c r="Q89" s="67">
        <v>40.5</v>
      </c>
    </row>
    <row r="90" spans="2:17" x14ac:dyDescent="0.25">
      <c r="B90" s="146"/>
      <c r="C90" s="146"/>
      <c r="J90" s="21">
        <v>82</v>
      </c>
      <c r="K90" s="13">
        <v>82</v>
      </c>
      <c r="N90" s="15">
        <v>20.5</v>
      </c>
      <c r="Q90" s="67">
        <v>41</v>
      </c>
    </row>
    <row r="91" spans="2:17" x14ac:dyDescent="0.25">
      <c r="B91" s="13" t="s">
        <v>46</v>
      </c>
      <c r="J91" s="21">
        <v>83</v>
      </c>
      <c r="K91" s="13">
        <v>83</v>
      </c>
      <c r="N91" s="15">
        <v>20.75</v>
      </c>
      <c r="Q91" s="67">
        <v>41.5</v>
      </c>
    </row>
    <row r="92" spans="2:17" x14ac:dyDescent="0.25">
      <c r="B92" s="13" t="s">
        <v>76</v>
      </c>
      <c r="C92" s="105">
        <f>$C$33*0.6</f>
        <v>3960</v>
      </c>
      <c r="J92" s="21">
        <v>84</v>
      </c>
      <c r="K92" s="13">
        <v>84</v>
      </c>
      <c r="N92" s="15">
        <v>21</v>
      </c>
      <c r="Q92" s="67">
        <v>42</v>
      </c>
    </row>
    <row r="93" spans="2:17" x14ac:dyDescent="0.25">
      <c r="B93" s="13" t="s">
        <v>77</v>
      </c>
      <c r="C93" s="105">
        <f t="shared" ref="C93:C99" si="0">$C$33*0.6</f>
        <v>3960</v>
      </c>
      <c r="J93" s="21">
        <v>85</v>
      </c>
      <c r="K93" s="13">
        <v>85</v>
      </c>
      <c r="N93" s="15">
        <v>21.25</v>
      </c>
      <c r="Q93" s="67">
        <v>42.5</v>
      </c>
    </row>
    <row r="94" spans="2:17" x14ac:dyDescent="0.25">
      <c r="B94" s="13" t="s">
        <v>78</v>
      </c>
      <c r="C94" s="105">
        <f t="shared" si="0"/>
        <v>3960</v>
      </c>
      <c r="J94" s="21">
        <v>86</v>
      </c>
      <c r="K94" s="13">
        <v>86</v>
      </c>
      <c r="N94" s="15">
        <v>21.5</v>
      </c>
      <c r="Q94" s="67">
        <v>43</v>
      </c>
    </row>
    <row r="95" spans="2:17" x14ac:dyDescent="0.25">
      <c r="B95" s="13" t="s">
        <v>79</v>
      </c>
      <c r="C95" s="105">
        <f t="shared" si="0"/>
        <v>3960</v>
      </c>
      <c r="J95" s="21">
        <v>87</v>
      </c>
      <c r="K95" s="13">
        <v>87</v>
      </c>
      <c r="N95" s="15">
        <v>21.75</v>
      </c>
      <c r="Q95" s="67">
        <v>43.5</v>
      </c>
    </row>
    <row r="96" spans="2:17" x14ac:dyDescent="0.25">
      <c r="B96" s="13" t="s">
        <v>80</v>
      </c>
      <c r="C96" s="105">
        <f t="shared" si="0"/>
        <v>3960</v>
      </c>
      <c r="J96" s="21">
        <v>88</v>
      </c>
      <c r="K96" s="13">
        <v>88</v>
      </c>
      <c r="N96" s="15">
        <v>22</v>
      </c>
      <c r="Q96" s="67">
        <v>44</v>
      </c>
    </row>
    <row r="97" spans="2:17" x14ac:dyDescent="0.25">
      <c r="B97" s="13" t="s">
        <v>81</v>
      </c>
      <c r="C97" s="105">
        <f t="shared" si="0"/>
        <v>3960</v>
      </c>
      <c r="J97" s="21">
        <v>89</v>
      </c>
      <c r="K97" s="13">
        <v>89</v>
      </c>
      <c r="N97" s="15">
        <v>22.25</v>
      </c>
      <c r="Q97" s="67">
        <v>44.5</v>
      </c>
    </row>
    <row r="98" spans="2:17" x14ac:dyDescent="0.25">
      <c r="B98" s="13" t="s">
        <v>82</v>
      </c>
      <c r="C98" s="105">
        <f t="shared" si="0"/>
        <v>3960</v>
      </c>
      <c r="J98" s="21">
        <v>90</v>
      </c>
      <c r="K98" s="13">
        <v>90</v>
      </c>
      <c r="N98" s="15">
        <v>22.5</v>
      </c>
      <c r="Q98" s="67">
        <v>45</v>
      </c>
    </row>
    <row r="99" spans="2:17" x14ac:dyDescent="0.25">
      <c r="B99" s="13" t="s">
        <v>83</v>
      </c>
      <c r="C99" s="105">
        <f t="shared" si="0"/>
        <v>3960</v>
      </c>
      <c r="J99" s="21">
        <v>91</v>
      </c>
      <c r="K99" s="13">
        <v>91</v>
      </c>
      <c r="N99" s="15">
        <v>22.75</v>
      </c>
      <c r="Q99" s="67">
        <v>45.5</v>
      </c>
    </row>
    <row r="100" spans="2:17" x14ac:dyDescent="0.25">
      <c r="B100" s="13" t="s">
        <v>84</v>
      </c>
      <c r="C100" s="105">
        <f>C33*0.5</f>
        <v>3300</v>
      </c>
      <c r="J100" s="21">
        <v>92</v>
      </c>
      <c r="K100" s="13">
        <v>92</v>
      </c>
      <c r="N100" s="15">
        <v>23</v>
      </c>
      <c r="Q100" s="67">
        <v>46</v>
      </c>
    </row>
    <row r="101" spans="2:17" x14ac:dyDescent="0.25">
      <c r="B101" s="13" t="s">
        <v>85</v>
      </c>
      <c r="C101" s="105">
        <f>C34*0.5</f>
        <v>3300</v>
      </c>
      <c r="J101" s="21">
        <v>93</v>
      </c>
      <c r="K101" s="13">
        <v>93</v>
      </c>
      <c r="N101" s="15">
        <v>23.25</v>
      </c>
      <c r="Q101" s="67">
        <v>46.5</v>
      </c>
    </row>
    <row r="102" spans="2:17" x14ac:dyDescent="0.25">
      <c r="B102" s="13" t="s">
        <v>86</v>
      </c>
      <c r="C102" s="105">
        <f>C35*0.5</f>
        <v>3300</v>
      </c>
      <c r="J102" s="21">
        <v>94</v>
      </c>
      <c r="K102" s="13">
        <v>94</v>
      </c>
      <c r="N102" s="15">
        <v>23.5</v>
      </c>
      <c r="Q102" s="67">
        <v>47</v>
      </c>
    </row>
    <row r="103" spans="2:17" x14ac:dyDescent="0.25">
      <c r="B103" s="13" t="s">
        <v>87</v>
      </c>
      <c r="C103" s="105">
        <f>C35*0.4</f>
        <v>2640</v>
      </c>
      <c r="J103" s="21">
        <v>95</v>
      </c>
      <c r="K103" s="13">
        <v>95</v>
      </c>
      <c r="N103" s="15">
        <v>23.75</v>
      </c>
      <c r="Q103" s="67">
        <v>47.5</v>
      </c>
    </row>
    <row r="104" spans="2:17" x14ac:dyDescent="0.25">
      <c r="B104" s="13" t="s">
        <v>88</v>
      </c>
      <c r="C104" s="105">
        <f t="shared" ref="C104:C106" si="1">C36*0.4</f>
        <v>2640</v>
      </c>
      <c r="J104" s="21">
        <v>96</v>
      </c>
      <c r="K104" s="13">
        <v>96</v>
      </c>
      <c r="N104" s="15">
        <v>24</v>
      </c>
      <c r="Q104" s="67">
        <v>48</v>
      </c>
    </row>
    <row r="105" spans="2:17" x14ac:dyDescent="0.25">
      <c r="B105" s="13" t="s">
        <v>89</v>
      </c>
      <c r="C105" s="105">
        <f t="shared" si="1"/>
        <v>2640</v>
      </c>
      <c r="J105" s="21">
        <v>97</v>
      </c>
      <c r="K105" s="13">
        <v>97</v>
      </c>
      <c r="N105" s="15">
        <v>24.25</v>
      </c>
      <c r="Q105" s="67">
        <v>48.5</v>
      </c>
    </row>
    <row r="106" spans="2:17" x14ac:dyDescent="0.25">
      <c r="B106" s="13" t="s">
        <v>90</v>
      </c>
      <c r="C106" s="105">
        <f t="shared" si="1"/>
        <v>2640</v>
      </c>
      <c r="J106" s="21">
        <v>98</v>
      </c>
      <c r="K106" s="13">
        <v>98</v>
      </c>
      <c r="N106" s="15">
        <v>24.5</v>
      </c>
      <c r="Q106" s="67">
        <v>49</v>
      </c>
    </row>
    <row r="107" spans="2:17" x14ac:dyDescent="0.25">
      <c r="B107" s="13" t="s">
        <v>91</v>
      </c>
      <c r="C107" s="105">
        <f>$C$33*0.3</f>
        <v>1980</v>
      </c>
      <c r="J107" s="21">
        <v>99</v>
      </c>
      <c r="K107" s="13">
        <v>99</v>
      </c>
      <c r="N107" s="15">
        <v>24.75</v>
      </c>
      <c r="Q107" s="67">
        <v>49.5</v>
      </c>
    </row>
    <row r="108" spans="2:17" x14ac:dyDescent="0.25">
      <c r="B108" s="13" t="s">
        <v>92</v>
      </c>
      <c r="C108" s="105">
        <f t="shared" ref="C108:C109" si="2">$C$33*0.3</f>
        <v>1980</v>
      </c>
      <c r="J108" s="21">
        <v>100</v>
      </c>
      <c r="K108" s="13">
        <v>100</v>
      </c>
      <c r="N108" s="15">
        <v>25</v>
      </c>
      <c r="Q108" s="67">
        <v>50</v>
      </c>
    </row>
    <row r="109" spans="2:17" x14ac:dyDescent="0.25">
      <c r="B109" s="13" t="s">
        <v>75</v>
      </c>
      <c r="C109" s="105">
        <f t="shared" si="2"/>
        <v>1980</v>
      </c>
      <c r="J109" s="21">
        <v>101</v>
      </c>
      <c r="K109" s="13">
        <v>101</v>
      </c>
      <c r="N109" s="15">
        <v>25.25</v>
      </c>
      <c r="Q109" s="67">
        <v>50.5</v>
      </c>
    </row>
    <row r="110" spans="2:17" x14ac:dyDescent="0.25">
      <c r="B110" s="3"/>
      <c r="J110" s="21">
        <v>102</v>
      </c>
      <c r="K110" s="13">
        <v>102</v>
      </c>
      <c r="N110" s="15">
        <v>25.5</v>
      </c>
      <c r="Q110" s="67">
        <v>51</v>
      </c>
    </row>
    <row r="111" spans="2:17" x14ac:dyDescent="0.25">
      <c r="B111" s="3"/>
      <c r="J111" s="21">
        <v>103</v>
      </c>
      <c r="K111" s="13">
        <v>103</v>
      </c>
      <c r="N111" s="15">
        <v>25.75</v>
      </c>
      <c r="Q111" s="67">
        <v>51.5</v>
      </c>
    </row>
    <row r="112" spans="2:17" x14ac:dyDescent="0.25">
      <c r="B112" s="3"/>
      <c r="J112" s="21">
        <v>104</v>
      </c>
      <c r="K112" s="13">
        <v>104</v>
      </c>
      <c r="N112" s="15">
        <v>26</v>
      </c>
      <c r="Q112" s="67">
        <v>52</v>
      </c>
    </row>
    <row r="113" spans="2:17" x14ac:dyDescent="0.25">
      <c r="B113" s="3"/>
      <c r="J113" s="21">
        <v>105</v>
      </c>
      <c r="K113" s="13">
        <v>105</v>
      </c>
      <c r="N113" s="15">
        <v>26.25</v>
      </c>
      <c r="Q113" s="67">
        <v>52.5</v>
      </c>
    </row>
    <row r="114" spans="2:17" x14ac:dyDescent="0.25">
      <c r="B114" s="3"/>
      <c r="J114" s="21">
        <v>106</v>
      </c>
      <c r="K114" s="13">
        <v>106</v>
      </c>
      <c r="N114" s="15">
        <v>26.5</v>
      </c>
      <c r="Q114" s="67">
        <v>53</v>
      </c>
    </row>
    <row r="115" spans="2:17" x14ac:dyDescent="0.25">
      <c r="B115" s="3"/>
      <c r="J115" s="21">
        <v>107</v>
      </c>
      <c r="K115" s="13">
        <v>107</v>
      </c>
      <c r="N115" s="15">
        <v>26.75</v>
      </c>
      <c r="Q115" s="67">
        <v>53.5</v>
      </c>
    </row>
    <row r="116" spans="2:17" x14ac:dyDescent="0.25">
      <c r="B116" s="3"/>
      <c r="J116" s="21">
        <v>108</v>
      </c>
      <c r="K116" s="13">
        <v>108</v>
      </c>
      <c r="N116" s="15">
        <v>27</v>
      </c>
      <c r="Q116" s="67">
        <v>54</v>
      </c>
    </row>
    <row r="117" spans="2:17" x14ac:dyDescent="0.25">
      <c r="B117" s="3"/>
      <c r="J117" s="21">
        <v>109</v>
      </c>
      <c r="K117" s="13">
        <v>109</v>
      </c>
      <c r="N117" s="15">
        <v>27.25</v>
      </c>
      <c r="Q117" s="67">
        <v>54.5</v>
      </c>
    </row>
    <row r="118" spans="2:17" x14ac:dyDescent="0.25">
      <c r="B118" s="3"/>
      <c r="J118" s="21">
        <v>110</v>
      </c>
      <c r="K118" s="13">
        <v>110</v>
      </c>
      <c r="N118" s="15">
        <v>27.5</v>
      </c>
      <c r="Q118" s="67">
        <v>55</v>
      </c>
    </row>
    <row r="119" spans="2:17" x14ac:dyDescent="0.25">
      <c r="B119" s="3"/>
      <c r="J119" s="21">
        <v>111</v>
      </c>
      <c r="K119" s="13">
        <v>111</v>
      </c>
      <c r="N119" s="15">
        <v>27.75</v>
      </c>
      <c r="Q119" s="67">
        <v>55.5</v>
      </c>
    </row>
    <row r="120" spans="2:17" x14ac:dyDescent="0.25">
      <c r="B120" s="3"/>
      <c r="J120" s="21">
        <v>112</v>
      </c>
      <c r="K120" s="13">
        <v>112</v>
      </c>
      <c r="N120" s="15">
        <v>28</v>
      </c>
      <c r="Q120" s="67">
        <v>56</v>
      </c>
    </row>
    <row r="121" spans="2:17" x14ac:dyDescent="0.25">
      <c r="B121" s="3"/>
      <c r="J121" s="21">
        <v>113</v>
      </c>
      <c r="K121" s="13">
        <v>113</v>
      </c>
      <c r="N121" s="15">
        <v>28.25</v>
      </c>
      <c r="Q121" s="67">
        <v>56.5</v>
      </c>
    </row>
    <row r="122" spans="2:17" x14ac:dyDescent="0.25">
      <c r="B122" s="3"/>
      <c r="J122" s="21">
        <v>114</v>
      </c>
      <c r="K122" s="13">
        <v>114</v>
      </c>
      <c r="N122" s="15">
        <v>28.5</v>
      </c>
      <c r="Q122" s="67">
        <v>57</v>
      </c>
    </row>
    <row r="123" spans="2:17" x14ac:dyDescent="0.25">
      <c r="B123" s="3"/>
      <c r="J123" s="21">
        <v>115</v>
      </c>
      <c r="K123" s="13">
        <v>115</v>
      </c>
      <c r="N123" s="15">
        <v>28.75</v>
      </c>
      <c r="Q123" s="67">
        <v>57.5</v>
      </c>
    </row>
    <row r="124" spans="2:17" x14ac:dyDescent="0.25">
      <c r="B124" s="3"/>
      <c r="J124" s="21">
        <v>116</v>
      </c>
      <c r="K124" s="13">
        <v>116</v>
      </c>
      <c r="N124" s="15">
        <v>29</v>
      </c>
      <c r="Q124" s="67">
        <v>58</v>
      </c>
    </row>
    <row r="125" spans="2:17" x14ac:dyDescent="0.25">
      <c r="B125" s="3"/>
      <c r="J125" s="21">
        <v>117</v>
      </c>
      <c r="K125" s="13">
        <v>117</v>
      </c>
      <c r="N125" s="15">
        <v>29.25</v>
      </c>
      <c r="Q125" s="67">
        <v>58.5</v>
      </c>
    </row>
    <row r="126" spans="2:17" x14ac:dyDescent="0.25">
      <c r="B126" s="3"/>
      <c r="J126" s="21">
        <v>118</v>
      </c>
      <c r="K126" s="13">
        <v>118</v>
      </c>
      <c r="N126" s="15">
        <v>29.5</v>
      </c>
      <c r="Q126" s="67">
        <v>59</v>
      </c>
    </row>
    <row r="127" spans="2:17" x14ac:dyDescent="0.25">
      <c r="B127" s="3"/>
      <c r="J127" s="21">
        <v>119</v>
      </c>
      <c r="K127" s="13">
        <v>119</v>
      </c>
      <c r="N127" s="15">
        <v>29.75</v>
      </c>
      <c r="Q127" s="67">
        <v>59.5</v>
      </c>
    </row>
    <row r="128" spans="2:17" x14ac:dyDescent="0.25">
      <c r="B128" s="3"/>
      <c r="J128" s="21">
        <v>120</v>
      </c>
      <c r="K128" s="13">
        <v>120</v>
      </c>
      <c r="N128" s="15">
        <v>30</v>
      </c>
      <c r="Q128" s="67">
        <v>60</v>
      </c>
    </row>
    <row r="129" spans="2:17" x14ac:dyDescent="0.25">
      <c r="B129" s="3"/>
      <c r="J129" s="21">
        <v>121</v>
      </c>
      <c r="K129" s="13">
        <v>121</v>
      </c>
      <c r="N129" s="15">
        <v>30.25</v>
      </c>
      <c r="Q129" s="67">
        <v>60.5</v>
      </c>
    </row>
    <row r="130" spans="2:17" x14ac:dyDescent="0.25">
      <c r="B130" s="3"/>
      <c r="J130" s="21">
        <v>122</v>
      </c>
      <c r="K130" s="13">
        <v>122</v>
      </c>
      <c r="N130" s="15">
        <v>30.5</v>
      </c>
      <c r="Q130" s="67">
        <v>61</v>
      </c>
    </row>
    <row r="131" spans="2:17" x14ac:dyDescent="0.25">
      <c r="B131" s="3"/>
      <c r="J131" s="21">
        <v>123</v>
      </c>
      <c r="K131" s="13">
        <v>123</v>
      </c>
      <c r="N131" s="15">
        <v>30.75</v>
      </c>
      <c r="Q131" s="67">
        <v>61.5</v>
      </c>
    </row>
    <row r="132" spans="2:17" x14ac:dyDescent="0.25">
      <c r="B132" s="3"/>
      <c r="J132" s="21">
        <v>124</v>
      </c>
      <c r="K132" s="13">
        <v>124</v>
      </c>
      <c r="N132" s="15">
        <v>31</v>
      </c>
      <c r="Q132" s="67">
        <v>62</v>
      </c>
    </row>
    <row r="133" spans="2:17" x14ac:dyDescent="0.25">
      <c r="B133" s="3"/>
      <c r="J133" s="21">
        <v>125</v>
      </c>
      <c r="K133" s="13">
        <v>125</v>
      </c>
      <c r="N133" s="15">
        <v>31.25</v>
      </c>
      <c r="Q133" s="67">
        <v>62.5</v>
      </c>
    </row>
    <row r="134" spans="2:17" x14ac:dyDescent="0.25">
      <c r="B134" s="3"/>
      <c r="J134" s="21">
        <v>126</v>
      </c>
      <c r="K134" s="13">
        <v>126</v>
      </c>
      <c r="N134" s="15">
        <v>31.5</v>
      </c>
      <c r="Q134" s="67">
        <v>63</v>
      </c>
    </row>
    <row r="135" spans="2:17" x14ac:dyDescent="0.25">
      <c r="B135" s="3"/>
      <c r="J135" s="21">
        <v>127</v>
      </c>
      <c r="K135" s="13">
        <v>127</v>
      </c>
      <c r="N135" s="15">
        <v>31.75</v>
      </c>
      <c r="Q135" s="67">
        <v>63.5</v>
      </c>
    </row>
    <row r="136" spans="2:17" x14ac:dyDescent="0.25">
      <c r="B136" s="3"/>
      <c r="J136" s="21">
        <v>128</v>
      </c>
      <c r="K136" s="13">
        <v>128</v>
      </c>
      <c r="N136" s="15">
        <v>32</v>
      </c>
      <c r="Q136" s="67">
        <v>64</v>
      </c>
    </row>
    <row r="137" spans="2:17" x14ac:dyDescent="0.25">
      <c r="B137" s="3"/>
      <c r="J137" s="21">
        <v>129</v>
      </c>
      <c r="K137" s="13">
        <v>129</v>
      </c>
      <c r="N137" s="15">
        <v>32.25</v>
      </c>
      <c r="Q137" s="67">
        <v>64.5</v>
      </c>
    </row>
    <row r="138" spans="2:17" x14ac:dyDescent="0.25">
      <c r="B138" s="3"/>
      <c r="J138" s="21">
        <v>130</v>
      </c>
      <c r="K138" s="13">
        <v>130</v>
      </c>
      <c r="N138" s="15">
        <v>32.5</v>
      </c>
      <c r="Q138" s="67">
        <v>65</v>
      </c>
    </row>
    <row r="139" spans="2:17" x14ac:dyDescent="0.25">
      <c r="B139" s="3"/>
      <c r="J139" s="21">
        <v>131</v>
      </c>
      <c r="K139" s="13">
        <v>131</v>
      </c>
      <c r="N139" s="15">
        <v>32.75</v>
      </c>
      <c r="Q139" s="67">
        <v>65.5</v>
      </c>
    </row>
    <row r="140" spans="2:17" x14ac:dyDescent="0.25">
      <c r="B140" s="3"/>
      <c r="J140" s="21">
        <v>132</v>
      </c>
      <c r="K140" s="13">
        <v>132</v>
      </c>
      <c r="N140" s="15">
        <v>33</v>
      </c>
      <c r="Q140" s="67">
        <v>66</v>
      </c>
    </row>
    <row r="141" spans="2:17" x14ac:dyDescent="0.25">
      <c r="B141" s="3"/>
      <c r="J141" s="21">
        <v>133</v>
      </c>
      <c r="K141" s="13">
        <v>133</v>
      </c>
      <c r="N141" s="15">
        <v>33.25</v>
      </c>
      <c r="Q141" s="67">
        <v>66.5</v>
      </c>
    </row>
    <row r="142" spans="2:17" x14ac:dyDescent="0.25">
      <c r="B142" s="3"/>
      <c r="J142" s="21">
        <v>134</v>
      </c>
      <c r="K142" s="13">
        <v>134</v>
      </c>
      <c r="N142" s="15">
        <v>33.5</v>
      </c>
      <c r="Q142" s="67">
        <v>67</v>
      </c>
    </row>
    <row r="143" spans="2:17" x14ac:dyDescent="0.25">
      <c r="B143" s="3"/>
      <c r="J143" s="21">
        <v>135</v>
      </c>
      <c r="K143" s="13">
        <v>135</v>
      </c>
      <c r="N143" s="15">
        <v>33.75</v>
      </c>
      <c r="Q143" s="67">
        <v>67.5</v>
      </c>
    </row>
    <row r="144" spans="2:17" x14ac:dyDescent="0.25">
      <c r="B144" s="3"/>
      <c r="J144" s="21">
        <v>136</v>
      </c>
      <c r="K144" s="13">
        <v>136</v>
      </c>
      <c r="N144" s="15">
        <v>34</v>
      </c>
      <c r="Q144" s="67">
        <v>68</v>
      </c>
    </row>
    <row r="145" spans="2:17" x14ac:dyDescent="0.25">
      <c r="B145" s="3"/>
      <c r="J145" s="21">
        <v>137</v>
      </c>
      <c r="K145" s="13">
        <v>137</v>
      </c>
      <c r="N145" s="15">
        <v>34.25</v>
      </c>
      <c r="Q145" s="67">
        <v>68.5</v>
      </c>
    </row>
    <row r="146" spans="2:17" x14ac:dyDescent="0.25">
      <c r="B146" s="3"/>
      <c r="J146" s="21">
        <v>138</v>
      </c>
      <c r="K146" s="13">
        <v>138</v>
      </c>
      <c r="N146" s="15">
        <v>34.5</v>
      </c>
      <c r="Q146" s="67">
        <v>69</v>
      </c>
    </row>
    <row r="147" spans="2:17" x14ac:dyDescent="0.25">
      <c r="B147" s="3"/>
      <c r="J147" s="21">
        <v>139</v>
      </c>
      <c r="K147" s="13">
        <v>139</v>
      </c>
      <c r="N147" s="15">
        <v>34.75</v>
      </c>
      <c r="Q147" s="67">
        <v>69.5</v>
      </c>
    </row>
    <row r="148" spans="2:17" x14ac:dyDescent="0.25">
      <c r="B148" s="3"/>
      <c r="J148" s="21">
        <v>140</v>
      </c>
      <c r="K148" s="13">
        <v>140</v>
      </c>
      <c r="N148" s="15">
        <v>35</v>
      </c>
      <c r="Q148" s="67">
        <v>70</v>
      </c>
    </row>
    <row r="149" spans="2:17" x14ac:dyDescent="0.25">
      <c r="B149" s="3"/>
      <c r="J149" s="21">
        <v>141</v>
      </c>
      <c r="K149" s="13">
        <v>141</v>
      </c>
      <c r="N149" s="15">
        <v>35.25</v>
      </c>
      <c r="Q149" s="67">
        <v>70.5</v>
      </c>
    </row>
    <row r="150" spans="2:17" x14ac:dyDescent="0.25">
      <c r="B150" s="3"/>
      <c r="J150" s="21">
        <v>142</v>
      </c>
      <c r="K150" s="13">
        <v>142</v>
      </c>
      <c r="N150" s="15">
        <v>35.5</v>
      </c>
      <c r="Q150" s="67">
        <v>71</v>
      </c>
    </row>
    <row r="151" spans="2:17" x14ac:dyDescent="0.25">
      <c r="B151" s="3"/>
      <c r="J151" s="21">
        <v>143</v>
      </c>
      <c r="K151" s="13">
        <v>143</v>
      </c>
      <c r="N151" s="15">
        <v>35.75</v>
      </c>
      <c r="Q151" s="67">
        <v>71.5</v>
      </c>
    </row>
    <row r="152" spans="2:17" x14ac:dyDescent="0.25">
      <c r="B152" s="3"/>
      <c r="J152" s="21">
        <v>144</v>
      </c>
      <c r="K152" s="13">
        <v>144</v>
      </c>
      <c r="N152" s="15">
        <v>36</v>
      </c>
      <c r="Q152" s="67">
        <v>72</v>
      </c>
    </row>
    <row r="153" spans="2:17" x14ac:dyDescent="0.25">
      <c r="B153" s="3"/>
      <c r="J153" s="21">
        <v>145</v>
      </c>
      <c r="K153" s="13">
        <v>145</v>
      </c>
      <c r="N153" s="15">
        <v>36.25</v>
      </c>
      <c r="Q153" s="67">
        <v>72.5</v>
      </c>
    </row>
    <row r="154" spans="2:17" x14ac:dyDescent="0.25">
      <c r="B154" s="3"/>
      <c r="J154" s="21">
        <v>146</v>
      </c>
      <c r="K154" s="13">
        <v>146</v>
      </c>
      <c r="N154" s="15">
        <v>36.5</v>
      </c>
      <c r="Q154" s="67">
        <v>73</v>
      </c>
    </row>
    <row r="155" spans="2:17" x14ac:dyDescent="0.25">
      <c r="B155" s="3"/>
      <c r="J155" s="21">
        <v>147</v>
      </c>
      <c r="K155" s="13">
        <v>147</v>
      </c>
      <c r="N155" s="15">
        <v>36.75</v>
      </c>
      <c r="Q155" s="67">
        <v>73.5</v>
      </c>
    </row>
    <row r="156" spans="2:17" x14ac:dyDescent="0.25">
      <c r="B156" s="3"/>
      <c r="J156" s="21">
        <v>148</v>
      </c>
      <c r="K156" s="13">
        <v>148</v>
      </c>
      <c r="N156" s="15">
        <v>37</v>
      </c>
      <c r="Q156" s="67">
        <v>74</v>
      </c>
    </row>
    <row r="157" spans="2:17" x14ac:dyDescent="0.25">
      <c r="B157" s="3"/>
      <c r="J157" s="21">
        <v>149</v>
      </c>
      <c r="K157" s="13">
        <v>149</v>
      </c>
      <c r="N157" s="15">
        <v>37.25</v>
      </c>
      <c r="Q157" s="67">
        <v>74.5</v>
      </c>
    </row>
    <row r="158" spans="2:17" x14ac:dyDescent="0.25">
      <c r="B158" s="3"/>
      <c r="J158" s="21">
        <v>150</v>
      </c>
      <c r="K158" s="13">
        <v>150</v>
      </c>
      <c r="N158" s="15">
        <v>37.5</v>
      </c>
      <c r="Q158" s="67">
        <v>75</v>
      </c>
    </row>
    <row r="159" spans="2:17" x14ac:dyDescent="0.25">
      <c r="B159" s="3"/>
      <c r="J159" s="21">
        <v>151</v>
      </c>
      <c r="K159" s="13">
        <v>151</v>
      </c>
      <c r="N159" s="15">
        <v>37.75</v>
      </c>
      <c r="Q159" s="67">
        <v>75.5</v>
      </c>
    </row>
    <row r="160" spans="2:17" x14ac:dyDescent="0.25">
      <c r="B160" s="3"/>
      <c r="J160" s="21">
        <v>152</v>
      </c>
      <c r="K160" s="13">
        <v>152</v>
      </c>
      <c r="N160" s="15">
        <v>38</v>
      </c>
      <c r="Q160" s="67">
        <v>76</v>
      </c>
    </row>
    <row r="161" spans="2:17" x14ac:dyDescent="0.25">
      <c r="B161" s="3"/>
      <c r="J161" s="21">
        <v>153</v>
      </c>
      <c r="K161" s="13">
        <v>153</v>
      </c>
      <c r="N161" s="15">
        <v>38.25</v>
      </c>
      <c r="Q161" s="67">
        <v>76.5</v>
      </c>
    </row>
    <row r="162" spans="2:17" x14ac:dyDescent="0.25">
      <c r="B162" s="3"/>
      <c r="J162" s="21">
        <v>154</v>
      </c>
      <c r="K162" s="13">
        <v>154</v>
      </c>
      <c r="N162" s="15">
        <v>38.5</v>
      </c>
      <c r="Q162" s="67">
        <v>77</v>
      </c>
    </row>
    <row r="163" spans="2:17" x14ac:dyDescent="0.25">
      <c r="B163" s="3"/>
      <c r="J163" s="21">
        <v>155</v>
      </c>
      <c r="K163" s="13">
        <v>155</v>
      </c>
      <c r="N163" s="15">
        <v>38.75</v>
      </c>
      <c r="Q163" s="67">
        <v>77.5</v>
      </c>
    </row>
    <row r="164" spans="2:17" x14ac:dyDescent="0.25">
      <c r="B164" s="3"/>
      <c r="J164" s="21">
        <v>156</v>
      </c>
      <c r="K164" s="13">
        <v>156</v>
      </c>
      <c r="N164" s="15">
        <v>39</v>
      </c>
      <c r="Q164" s="67">
        <v>78</v>
      </c>
    </row>
    <row r="165" spans="2:17" x14ac:dyDescent="0.25">
      <c r="B165" s="3"/>
      <c r="J165" s="21">
        <v>157</v>
      </c>
      <c r="K165" s="13">
        <v>157</v>
      </c>
      <c r="N165" s="15">
        <v>39.25</v>
      </c>
      <c r="Q165" s="67">
        <v>78.5</v>
      </c>
    </row>
    <row r="166" spans="2:17" x14ac:dyDescent="0.25">
      <c r="B166" s="3"/>
      <c r="J166" s="21">
        <v>158</v>
      </c>
      <c r="K166" s="13">
        <v>158</v>
      </c>
      <c r="N166" s="15">
        <v>39.5</v>
      </c>
      <c r="Q166" s="67">
        <v>79</v>
      </c>
    </row>
    <row r="167" spans="2:17" x14ac:dyDescent="0.25">
      <c r="B167" s="3"/>
      <c r="J167" s="21">
        <v>159</v>
      </c>
      <c r="K167" s="13">
        <v>159</v>
      </c>
      <c r="N167" s="15">
        <v>39.75</v>
      </c>
      <c r="Q167" s="67">
        <v>79.5</v>
      </c>
    </row>
    <row r="168" spans="2:17" x14ac:dyDescent="0.25">
      <c r="B168" s="3"/>
      <c r="J168" s="21">
        <v>160</v>
      </c>
      <c r="K168" s="13">
        <v>160</v>
      </c>
      <c r="N168" s="15">
        <v>40</v>
      </c>
      <c r="Q168" s="67">
        <v>80</v>
      </c>
    </row>
    <row r="169" spans="2:17" x14ac:dyDescent="0.25">
      <c r="B169" s="3"/>
      <c r="J169" s="21">
        <v>161</v>
      </c>
      <c r="K169" s="13">
        <v>161</v>
      </c>
      <c r="N169" s="15">
        <v>40.25</v>
      </c>
      <c r="Q169" s="67">
        <v>80.5</v>
      </c>
    </row>
    <row r="170" spans="2:17" x14ac:dyDescent="0.25">
      <c r="B170" s="3"/>
      <c r="J170" s="21">
        <v>162</v>
      </c>
      <c r="K170" s="13">
        <v>162</v>
      </c>
      <c r="N170" s="15">
        <v>40.5</v>
      </c>
      <c r="Q170" s="67">
        <v>81</v>
      </c>
    </row>
    <row r="171" spans="2:17" x14ac:dyDescent="0.25">
      <c r="B171" s="3"/>
      <c r="J171" s="21">
        <v>163</v>
      </c>
      <c r="K171" s="13">
        <v>163</v>
      </c>
      <c r="N171" s="15">
        <v>40.75</v>
      </c>
      <c r="Q171" s="67">
        <v>81.5</v>
      </c>
    </row>
    <row r="172" spans="2:17" x14ac:dyDescent="0.25">
      <c r="B172" s="3"/>
      <c r="J172" s="21">
        <v>164</v>
      </c>
      <c r="K172" s="13">
        <v>164</v>
      </c>
      <c r="N172" s="15">
        <v>41</v>
      </c>
      <c r="Q172" s="67">
        <v>82</v>
      </c>
    </row>
    <row r="173" spans="2:17" x14ac:dyDescent="0.25">
      <c r="B173" s="3"/>
      <c r="J173" s="21">
        <v>165</v>
      </c>
      <c r="K173" s="13">
        <v>165</v>
      </c>
      <c r="N173" s="15">
        <v>41.25</v>
      </c>
      <c r="Q173" s="67">
        <v>82.5</v>
      </c>
    </row>
    <row r="174" spans="2:17" x14ac:dyDescent="0.25">
      <c r="B174" s="3"/>
      <c r="J174" s="21">
        <v>166</v>
      </c>
      <c r="K174" s="13">
        <v>166</v>
      </c>
      <c r="N174" s="15">
        <v>41.5</v>
      </c>
      <c r="Q174" s="67">
        <v>83</v>
      </c>
    </row>
    <row r="175" spans="2:17" x14ac:dyDescent="0.25">
      <c r="B175" s="3"/>
      <c r="J175" s="21">
        <v>167</v>
      </c>
      <c r="K175" s="13">
        <v>167</v>
      </c>
      <c r="N175" s="15">
        <v>41.75</v>
      </c>
      <c r="Q175" s="67">
        <v>83.5</v>
      </c>
    </row>
    <row r="176" spans="2:17" x14ac:dyDescent="0.25">
      <c r="B176" s="3"/>
      <c r="J176" s="21">
        <v>168</v>
      </c>
      <c r="K176" s="13">
        <v>168</v>
      </c>
      <c r="N176" s="15">
        <v>42</v>
      </c>
      <c r="Q176" s="67">
        <v>84</v>
      </c>
    </row>
    <row r="177" spans="2:17" x14ac:dyDescent="0.25">
      <c r="B177" s="3"/>
      <c r="J177" s="21">
        <v>169</v>
      </c>
      <c r="K177" s="13">
        <v>169</v>
      </c>
      <c r="N177" s="15">
        <v>42.25</v>
      </c>
      <c r="Q177" s="67">
        <v>84.5</v>
      </c>
    </row>
    <row r="178" spans="2:17" x14ac:dyDescent="0.25">
      <c r="B178" s="3"/>
      <c r="J178" s="21">
        <v>170</v>
      </c>
      <c r="K178" s="13">
        <v>170</v>
      </c>
      <c r="N178" s="15">
        <v>42.5</v>
      </c>
      <c r="Q178" s="67">
        <v>85</v>
      </c>
    </row>
    <row r="179" spans="2:17" x14ac:dyDescent="0.25">
      <c r="B179" s="3"/>
      <c r="J179" s="21">
        <v>171</v>
      </c>
      <c r="K179" s="13">
        <v>171</v>
      </c>
      <c r="N179" s="15">
        <v>42.75</v>
      </c>
      <c r="Q179" s="67">
        <v>85.5</v>
      </c>
    </row>
    <row r="180" spans="2:17" x14ac:dyDescent="0.25">
      <c r="B180" s="3"/>
      <c r="J180" s="21">
        <v>172</v>
      </c>
      <c r="K180" s="13">
        <v>172</v>
      </c>
      <c r="N180" s="15">
        <v>43</v>
      </c>
      <c r="Q180" s="67">
        <v>86</v>
      </c>
    </row>
    <row r="181" spans="2:17" x14ac:dyDescent="0.25">
      <c r="B181" s="3"/>
      <c r="J181" s="21">
        <v>173</v>
      </c>
      <c r="K181" s="13">
        <v>173</v>
      </c>
      <c r="N181" s="15">
        <v>43.25</v>
      </c>
      <c r="Q181" s="67">
        <v>86.5</v>
      </c>
    </row>
    <row r="182" spans="2:17" x14ac:dyDescent="0.25">
      <c r="B182" s="3"/>
      <c r="J182" s="21">
        <v>174</v>
      </c>
      <c r="K182" s="13">
        <v>174</v>
      </c>
      <c r="N182" s="15">
        <v>43.5</v>
      </c>
      <c r="Q182" s="67">
        <v>87</v>
      </c>
    </row>
    <row r="183" spans="2:17" x14ac:dyDescent="0.25">
      <c r="B183" s="3"/>
      <c r="J183" s="21">
        <v>175</v>
      </c>
      <c r="K183" s="13">
        <v>175</v>
      </c>
      <c r="N183" s="15">
        <v>43.75</v>
      </c>
      <c r="Q183" s="67">
        <v>87.5</v>
      </c>
    </row>
    <row r="184" spans="2:17" x14ac:dyDescent="0.25">
      <c r="B184" s="3"/>
      <c r="J184" s="21">
        <v>176</v>
      </c>
      <c r="K184" s="13">
        <v>176</v>
      </c>
      <c r="N184" s="15">
        <v>44</v>
      </c>
      <c r="Q184" s="67">
        <v>88</v>
      </c>
    </row>
    <row r="185" spans="2:17" x14ac:dyDescent="0.25">
      <c r="B185" s="3"/>
      <c r="J185" s="21">
        <v>177</v>
      </c>
      <c r="K185" s="13">
        <v>177</v>
      </c>
      <c r="N185" s="15">
        <v>44.25</v>
      </c>
      <c r="Q185" s="67">
        <v>88.5</v>
      </c>
    </row>
    <row r="186" spans="2:17" x14ac:dyDescent="0.25">
      <c r="B186" s="3"/>
      <c r="J186" s="21">
        <v>178</v>
      </c>
      <c r="K186" s="13">
        <v>178</v>
      </c>
      <c r="N186" s="15">
        <v>44.5</v>
      </c>
      <c r="Q186" s="67">
        <v>89</v>
      </c>
    </row>
    <row r="187" spans="2:17" x14ac:dyDescent="0.25">
      <c r="B187" s="3"/>
      <c r="J187" s="21">
        <v>179</v>
      </c>
      <c r="K187" s="13">
        <v>179</v>
      </c>
      <c r="N187" s="15">
        <v>44.75</v>
      </c>
      <c r="Q187" s="67">
        <v>89.5</v>
      </c>
    </row>
    <row r="188" spans="2:17" x14ac:dyDescent="0.25">
      <c r="B188" s="3"/>
      <c r="J188" s="21">
        <v>180</v>
      </c>
      <c r="K188" s="13">
        <v>180</v>
      </c>
      <c r="N188" s="15">
        <v>45</v>
      </c>
      <c r="Q188" s="67">
        <v>90</v>
      </c>
    </row>
    <row r="189" spans="2:17" x14ac:dyDescent="0.25">
      <c r="B189" s="3"/>
      <c r="J189" s="21">
        <v>181</v>
      </c>
      <c r="K189" s="13">
        <v>181</v>
      </c>
      <c r="N189" s="15">
        <v>45.25</v>
      </c>
      <c r="Q189" s="67">
        <v>90.5</v>
      </c>
    </row>
    <row r="190" spans="2:17" x14ac:dyDescent="0.25">
      <c r="B190" s="3"/>
      <c r="J190" s="21">
        <v>182</v>
      </c>
      <c r="K190" s="13">
        <v>182</v>
      </c>
      <c r="N190" s="15">
        <v>45.5</v>
      </c>
      <c r="Q190" s="67">
        <v>91</v>
      </c>
    </row>
    <row r="191" spans="2:17" x14ac:dyDescent="0.25">
      <c r="B191" s="3"/>
      <c r="J191" s="21">
        <v>183</v>
      </c>
      <c r="K191" s="13">
        <v>183</v>
      </c>
      <c r="N191" s="15">
        <v>45.75</v>
      </c>
      <c r="Q191" s="67">
        <v>91.5</v>
      </c>
    </row>
    <row r="192" spans="2:17" x14ac:dyDescent="0.25">
      <c r="B192" s="3"/>
      <c r="J192" s="21">
        <v>184</v>
      </c>
      <c r="K192" s="13">
        <v>184</v>
      </c>
      <c r="N192" s="15">
        <v>46</v>
      </c>
      <c r="Q192" s="67">
        <v>92</v>
      </c>
    </row>
    <row r="193" spans="2:17" x14ac:dyDescent="0.25">
      <c r="B193" s="3"/>
      <c r="J193" s="21">
        <v>185</v>
      </c>
      <c r="K193" s="13">
        <v>185</v>
      </c>
      <c r="N193" s="15">
        <v>46.25</v>
      </c>
      <c r="Q193" s="67">
        <v>92.5</v>
      </c>
    </row>
    <row r="194" spans="2:17" x14ac:dyDescent="0.25">
      <c r="B194" s="3"/>
      <c r="J194" s="21">
        <v>186</v>
      </c>
      <c r="K194" s="13">
        <v>186</v>
      </c>
      <c r="N194" s="15">
        <v>46.5</v>
      </c>
      <c r="Q194" s="67">
        <v>93</v>
      </c>
    </row>
    <row r="195" spans="2:17" x14ac:dyDescent="0.25">
      <c r="B195" s="3"/>
      <c r="J195" s="21">
        <v>187</v>
      </c>
      <c r="K195" s="13">
        <v>187</v>
      </c>
      <c r="N195" s="15">
        <v>46.75</v>
      </c>
      <c r="Q195" s="67">
        <v>93.5</v>
      </c>
    </row>
    <row r="196" spans="2:17" x14ac:dyDescent="0.25">
      <c r="B196" s="3"/>
      <c r="J196" s="21">
        <v>188</v>
      </c>
      <c r="K196" s="13">
        <v>188</v>
      </c>
      <c r="N196" s="15">
        <v>47</v>
      </c>
      <c r="Q196" s="67">
        <v>94</v>
      </c>
    </row>
    <row r="197" spans="2:17" x14ac:dyDescent="0.25">
      <c r="B197" s="3"/>
      <c r="J197" s="21">
        <v>189</v>
      </c>
      <c r="K197" s="13">
        <v>189</v>
      </c>
      <c r="N197" s="15">
        <v>47.25</v>
      </c>
      <c r="Q197" s="67">
        <v>94.5</v>
      </c>
    </row>
    <row r="198" spans="2:17" x14ac:dyDescent="0.25">
      <c r="B198" s="3"/>
      <c r="J198" s="21">
        <v>190</v>
      </c>
      <c r="K198" s="13">
        <v>190</v>
      </c>
      <c r="N198" s="15">
        <v>47.5</v>
      </c>
      <c r="Q198" s="67">
        <v>95</v>
      </c>
    </row>
    <row r="199" spans="2:17" x14ac:dyDescent="0.25">
      <c r="B199" s="3"/>
      <c r="J199" s="21">
        <v>191</v>
      </c>
      <c r="K199" s="13">
        <v>191</v>
      </c>
      <c r="N199" s="15">
        <v>47.75</v>
      </c>
      <c r="Q199" s="67">
        <v>95.5</v>
      </c>
    </row>
    <row r="200" spans="2:17" x14ac:dyDescent="0.25">
      <c r="B200" s="3"/>
      <c r="J200" s="21">
        <v>192</v>
      </c>
      <c r="K200" s="13">
        <v>192</v>
      </c>
      <c r="N200" s="15">
        <v>48</v>
      </c>
      <c r="Q200" s="67">
        <v>96</v>
      </c>
    </row>
    <row r="201" spans="2:17" x14ac:dyDescent="0.25">
      <c r="B201" s="3"/>
      <c r="J201" s="21">
        <v>193</v>
      </c>
      <c r="K201" s="13">
        <v>193</v>
      </c>
      <c r="N201" s="15">
        <v>48.25</v>
      </c>
      <c r="Q201" s="67">
        <v>96.5</v>
      </c>
    </row>
    <row r="202" spans="2:17" x14ac:dyDescent="0.25">
      <c r="B202" s="3"/>
      <c r="J202" s="21">
        <v>194</v>
      </c>
      <c r="K202" s="13">
        <v>194</v>
      </c>
      <c r="N202" s="15">
        <v>48.5</v>
      </c>
      <c r="Q202" s="67">
        <v>97</v>
      </c>
    </row>
    <row r="203" spans="2:17" x14ac:dyDescent="0.25">
      <c r="B203" s="3"/>
      <c r="J203" s="21">
        <v>195</v>
      </c>
      <c r="K203" s="13">
        <v>195</v>
      </c>
      <c r="N203" s="15">
        <v>48.75</v>
      </c>
      <c r="Q203" s="67">
        <v>97.5</v>
      </c>
    </row>
    <row r="204" spans="2:17" x14ac:dyDescent="0.25">
      <c r="B204" s="3"/>
      <c r="J204" s="21">
        <v>196</v>
      </c>
      <c r="K204" s="13">
        <v>196</v>
      </c>
      <c r="N204" s="15">
        <v>49</v>
      </c>
      <c r="Q204" s="67">
        <v>98</v>
      </c>
    </row>
    <row r="205" spans="2:17" x14ac:dyDescent="0.25">
      <c r="B205" s="3"/>
      <c r="J205" s="21">
        <v>197</v>
      </c>
      <c r="K205" s="13">
        <v>197</v>
      </c>
      <c r="N205" s="15">
        <v>49.25</v>
      </c>
      <c r="Q205" s="67">
        <v>98.5</v>
      </c>
    </row>
    <row r="206" spans="2:17" x14ac:dyDescent="0.25">
      <c r="B206" s="3"/>
      <c r="J206" s="21">
        <v>198</v>
      </c>
      <c r="K206" s="13">
        <v>198</v>
      </c>
      <c r="N206" s="15">
        <v>49.5</v>
      </c>
      <c r="Q206" s="67">
        <v>99</v>
      </c>
    </row>
    <row r="207" spans="2:17" x14ac:dyDescent="0.25">
      <c r="B207" s="3"/>
      <c r="J207" s="21">
        <v>199</v>
      </c>
      <c r="K207" s="13">
        <v>199</v>
      </c>
      <c r="N207" s="15">
        <v>49.75</v>
      </c>
      <c r="Q207" s="67">
        <v>99.5</v>
      </c>
    </row>
    <row r="208" spans="2:17" x14ac:dyDescent="0.25">
      <c r="B208" s="3"/>
      <c r="J208" s="21">
        <v>200</v>
      </c>
      <c r="K208" s="13">
        <v>200</v>
      </c>
      <c r="N208" s="15">
        <v>50</v>
      </c>
      <c r="Q208" s="67">
        <v>100</v>
      </c>
    </row>
    <row r="209" spans="2:17" x14ac:dyDescent="0.25">
      <c r="B209" s="3"/>
      <c r="J209" s="21">
        <v>201</v>
      </c>
      <c r="K209" s="13"/>
      <c r="N209" s="15">
        <v>50.25</v>
      </c>
      <c r="Q209" s="67">
        <v>100.5</v>
      </c>
    </row>
    <row r="210" spans="2:17" x14ac:dyDescent="0.25">
      <c r="B210" s="3"/>
      <c r="J210" s="21">
        <v>202</v>
      </c>
      <c r="K210" s="13"/>
      <c r="N210" s="15">
        <v>50.5</v>
      </c>
      <c r="Q210" s="67">
        <v>101</v>
      </c>
    </row>
    <row r="211" spans="2:17" x14ac:dyDescent="0.25">
      <c r="B211" s="3"/>
      <c r="J211" s="21">
        <v>203</v>
      </c>
      <c r="K211" s="13"/>
      <c r="N211" s="15">
        <v>50.75</v>
      </c>
      <c r="Q211" s="67">
        <v>101.5</v>
      </c>
    </row>
    <row r="212" spans="2:17" x14ac:dyDescent="0.25">
      <c r="B212" s="3"/>
      <c r="J212" s="21">
        <v>204</v>
      </c>
      <c r="K212" s="13"/>
      <c r="N212" s="15">
        <v>51</v>
      </c>
      <c r="Q212" s="67">
        <v>102</v>
      </c>
    </row>
    <row r="213" spans="2:17" x14ac:dyDescent="0.25">
      <c r="B213" s="3"/>
      <c r="J213" s="21">
        <v>205</v>
      </c>
      <c r="K213" s="13"/>
      <c r="N213" s="15">
        <v>51.25</v>
      </c>
      <c r="Q213" s="67">
        <v>102.5</v>
      </c>
    </row>
    <row r="214" spans="2:17" x14ac:dyDescent="0.25">
      <c r="B214" s="3"/>
      <c r="J214" s="21">
        <v>206</v>
      </c>
      <c r="K214" s="13"/>
      <c r="N214" s="15">
        <v>51.5</v>
      </c>
      <c r="Q214" s="67">
        <v>103</v>
      </c>
    </row>
    <row r="215" spans="2:17" x14ac:dyDescent="0.25">
      <c r="B215" s="3"/>
      <c r="J215" s="21">
        <v>207</v>
      </c>
      <c r="K215" s="13"/>
      <c r="N215" s="15">
        <v>51.75</v>
      </c>
      <c r="Q215" s="67">
        <v>103.5</v>
      </c>
    </row>
    <row r="216" spans="2:17" x14ac:dyDescent="0.25">
      <c r="B216" s="3"/>
      <c r="J216" s="21">
        <v>208</v>
      </c>
      <c r="K216" s="13"/>
      <c r="N216" s="15">
        <v>52</v>
      </c>
      <c r="Q216" s="67">
        <v>104</v>
      </c>
    </row>
    <row r="217" spans="2:17" x14ac:dyDescent="0.25">
      <c r="B217" s="3"/>
      <c r="J217" s="21">
        <v>209</v>
      </c>
      <c r="K217" s="13"/>
      <c r="N217" s="15">
        <v>52.25</v>
      </c>
      <c r="Q217" s="67">
        <v>104.5</v>
      </c>
    </row>
    <row r="218" spans="2:17" x14ac:dyDescent="0.25">
      <c r="B218" s="3"/>
      <c r="J218" s="21">
        <v>210</v>
      </c>
      <c r="K218" s="13"/>
      <c r="N218" s="15">
        <v>52.5</v>
      </c>
      <c r="Q218" s="67">
        <v>105</v>
      </c>
    </row>
    <row r="219" spans="2:17" x14ac:dyDescent="0.25">
      <c r="B219" s="3"/>
      <c r="J219" s="21">
        <v>211</v>
      </c>
      <c r="K219" s="13"/>
      <c r="N219" s="15">
        <v>52.75</v>
      </c>
      <c r="Q219" s="67">
        <v>105.5</v>
      </c>
    </row>
    <row r="220" spans="2:17" x14ac:dyDescent="0.25">
      <c r="B220" s="3"/>
      <c r="J220" s="21">
        <v>212</v>
      </c>
      <c r="K220" s="13"/>
      <c r="N220" s="15">
        <v>53</v>
      </c>
      <c r="Q220" s="67">
        <v>106</v>
      </c>
    </row>
    <row r="221" spans="2:17" x14ac:dyDescent="0.25">
      <c r="B221" s="3"/>
      <c r="J221" s="21">
        <v>213</v>
      </c>
      <c r="K221" s="13"/>
      <c r="N221" s="15">
        <v>53.25</v>
      </c>
      <c r="Q221" s="67">
        <v>106.5</v>
      </c>
    </row>
    <row r="222" spans="2:17" x14ac:dyDescent="0.25">
      <c r="B222" s="3"/>
      <c r="J222" s="21">
        <v>214</v>
      </c>
      <c r="K222" s="13"/>
      <c r="N222" s="15">
        <v>53.5</v>
      </c>
      <c r="Q222" s="67">
        <v>107</v>
      </c>
    </row>
    <row r="223" spans="2:17" x14ac:dyDescent="0.25">
      <c r="B223" s="3"/>
      <c r="J223" s="21">
        <v>215</v>
      </c>
      <c r="K223" s="13"/>
      <c r="N223" s="15">
        <v>53.75</v>
      </c>
      <c r="Q223" s="67">
        <v>107.5</v>
      </c>
    </row>
    <row r="224" spans="2:17" x14ac:dyDescent="0.25">
      <c r="B224" s="3"/>
      <c r="J224" s="21">
        <v>216</v>
      </c>
      <c r="K224" s="13"/>
      <c r="N224" s="15">
        <v>54</v>
      </c>
      <c r="Q224" s="67">
        <v>108</v>
      </c>
    </row>
    <row r="225" spans="2:17" x14ac:dyDescent="0.25">
      <c r="B225" s="3"/>
      <c r="J225" s="21">
        <v>217</v>
      </c>
      <c r="K225" s="13"/>
      <c r="N225" s="15">
        <v>54.25</v>
      </c>
      <c r="Q225" s="67">
        <v>108.5</v>
      </c>
    </row>
    <row r="226" spans="2:17" x14ac:dyDescent="0.25">
      <c r="B226" s="3"/>
      <c r="J226" s="21">
        <v>218</v>
      </c>
      <c r="K226" s="13"/>
      <c r="N226" s="15">
        <v>54.5</v>
      </c>
      <c r="Q226" s="67">
        <v>109</v>
      </c>
    </row>
    <row r="227" spans="2:17" x14ac:dyDescent="0.25">
      <c r="B227" s="3"/>
      <c r="J227" s="21">
        <v>219</v>
      </c>
      <c r="K227" s="13"/>
      <c r="N227" s="15">
        <v>54.75</v>
      </c>
      <c r="Q227" s="67">
        <v>109.5</v>
      </c>
    </row>
    <row r="228" spans="2:17" x14ac:dyDescent="0.25">
      <c r="B228" s="3"/>
      <c r="J228" s="21">
        <v>220</v>
      </c>
      <c r="K228" s="13"/>
      <c r="N228" s="15">
        <v>55</v>
      </c>
      <c r="Q228" s="67">
        <v>110</v>
      </c>
    </row>
    <row r="229" spans="2:17" x14ac:dyDescent="0.25">
      <c r="B229" s="3"/>
      <c r="J229" s="21">
        <v>221</v>
      </c>
      <c r="K229" s="13"/>
      <c r="N229" s="15">
        <v>55.25</v>
      </c>
      <c r="Q229" s="67">
        <v>110.5</v>
      </c>
    </row>
    <row r="230" spans="2:17" x14ac:dyDescent="0.25">
      <c r="B230" s="3"/>
      <c r="J230" s="21">
        <v>222</v>
      </c>
      <c r="K230" s="13"/>
      <c r="N230" s="15">
        <v>55.5</v>
      </c>
      <c r="Q230" s="67">
        <v>111</v>
      </c>
    </row>
    <row r="231" spans="2:17" x14ac:dyDescent="0.25">
      <c r="B231" s="3"/>
      <c r="J231" s="21">
        <v>223</v>
      </c>
      <c r="K231" s="13"/>
      <c r="N231" s="15">
        <v>55.75</v>
      </c>
      <c r="Q231" s="67">
        <v>111.5</v>
      </c>
    </row>
    <row r="232" spans="2:17" x14ac:dyDescent="0.25">
      <c r="B232" s="3"/>
      <c r="J232" s="21">
        <v>224</v>
      </c>
      <c r="K232" s="13"/>
      <c r="N232" s="15">
        <v>56</v>
      </c>
      <c r="Q232" s="67">
        <v>112</v>
      </c>
    </row>
    <row r="233" spans="2:17" x14ac:dyDescent="0.25">
      <c r="B233" s="3"/>
      <c r="J233" s="21">
        <v>225</v>
      </c>
      <c r="K233" s="13"/>
      <c r="N233" s="15">
        <v>56.25</v>
      </c>
      <c r="Q233" s="67">
        <v>112.5</v>
      </c>
    </row>
    <row r="234" spans="2:17" x14ac:dyDescent="0.25">
      <c r="B234" s="3"/>
      <c r="J234" s="21">
        <v>226</v>
      </c>
      <c r="K234" s="13"/>
      <c r="N234" s="15">
        <v>56.5</v>
      </c>
      <c r="Q234" s="67">
        <v>113</v>
      </c>
    </row>
    <row r="235" spans="2:17" x14ac:dyDescent="0.25">
      <c r="B235" s="3"/>
      <c r="J235" s="21">
        <v>227</v>
      </c>
      <c r="K235" s="13"/>
      <c r="N235" s="15">
        <v>56.75</v>
      </c>
      <c r="Q235" s="67">
        <v>113.5</v>
      </c>
    </row>
    <row r="236" spans="2:17" x14ac:dyDescent="0.25">
      <c r="B236" s="3"/>
      <c r="J236" s="21">
        <v>228</v>
      </c>
      <c r="K236" s="13"/>
      <c r="N236" s="15">
        <v>57</v>
      </c>
      <c r="Q236" s="67">
        <v>114</v>
      </c>
    </row>
    <row r="237" spans="2:17" x14ac:dyDescent="0.25">
      <c r="B237" s="3"/>
      <c r="J237" s="21">
        <v>229</v>
      </c>
      <c r="K237" s="13"/>
      <c r="N237" s="15">
        <v>57.25</v>
      </c>
      <c r="Q237" s="67">
        <v>114.5</v>
      </c>
    </row>
    <row r="238" spans="2:17" x14ac:dyDescent="0.25">
      <c r="B238" s="3"/>
      <c r="J238" s="21">
        <v>230</v>
      </c>
      <c r="K238" s="13"/>
      <c r="N238" s="15">
        <v>57.5</v>
      </c>
      <c r="Q238" s="67">
        <v>115</v>
      </c>
    </row>
    <row r="239" spans="2:17" x14ac:dyDescent="0.25">
      <c r="B239" s="3"/>
      <c r="J239" s="21">
        <v>231</v>
      </c>
      <c r="K239" s="13"/>
      <c r="N239" s="15">
        <v>57.75</v>
      </c>
      <c r="Q239" s="67">
        <v>115.5</v>
      </c>
    </row>
    <row r="240" spans="2:17" x14ac:dyDescent="0.25">
      <c r="B240" s="3"/>
      <c r="J240" s="21">
        <v>232</v>
      </c>
      <c r="K240" s="13"/>
      <c r="N240" s="15">
        <v>58</v>
      </c>
      <c r="Q240" s="67">
        <v>116</v>
      </c>
    </row>
    <row r="241" spans="2:17" x14ac:dyDescent="0.25">
      <c r="B241" s="3"/>
      <c r="J241" s="21">
        <v>233</v>
      </c>
      <c r="K241" s="13"/>
      <c r="N241" s="15">
        <v>58.25</v>
      </c>
      <c r="Q241" s="67">
        <v>116.5</v>
      </c>
    </row>
    <row r="242" spans="2:17" x14ac:dyDescent="0.25">
      <c r="B242" s="3"/>
      <c r="J242" s="21">
        <v>234</v>
      </c>
      <c r="K242" s="13"/>
      <c r="N242" s="15">
        <v>58.5</v>
      </c>
      <c r="Q242" s="67">
        <v>117</v>
      </c>
    </row>
    <row r="243" spans="2:17" x14ac:dyDescent="0.25">
      <c r="B243" s="3"/>
      <c r="J243" s="21">
        <v>235</v>
      </c>
      <c r="K243" s="13"/>
      <c r="N243" s="15">
        <v>58.75</v>
      </c>
      <c r="Q243" s="67">
        <v>117.5</v>
      </c>
    </row>
    <row r="244" spans="2:17" x14ac:dyDescent="0.25">
      <c r="B244" s="3"/>
      <c r="J244" s="21">
        <v>236</v>
      </c>
      <c r="K244" s="13"/>
      <c r="N244" s="15">
        <v>59</v>
      </c>
      <c r="Q244" s="67">
        <v>118</v>
      </c>
    </row>
    <row r="245" spans="2:17" x14ac:dyDescent="0.25">
      <c r="B245" s="3"/>
      <c r="J245" s="21">
        <v>237</v>
      </c>
      <c r="K245" s="13"/>
      <c r="N245" s="15">
        <v>59.25</v>
      </c>
      <c r="Q245" s="67">
        <v>118.5</v>
      </c>
    </row>
    <row r="246" spans="2:17" x14ac:dyDescent="0.25">
      <c r="B246" s="3"/>
      <c r="J246" s="21">
        <v>238</v>
      </c>
      <c r="K246" s="13"/>
      <c r="N246" s="15">
        <v>59.5</v>
      </c>
      <c r="Q246" s="67">
        <v>119</v>
      </c>
    </row>
    <row r="247" spans="2:17" x14ac:dyDescent="0.25">
      <c r="B247" s="3"/>
      <c r="J247" s="21">
        <v>239</v>
      </c>
      <c r="K247" s="13"/>
      <c r="N247" s="15">
        <v>59.75</v>
      </c>
      <c r="Q247" s="67">
        <v>119.5</v>
      </c>
    </row>
    <row r="248" spans="2:17" x14ac:dyDescent="0.25">
      <c r="B248" s="3"/>
      <c r="J248" s="21">
        <v>240</v>
      </c>
      <c r="K248" s="13"/>
      <c r="N248" s="15">
        <v>60</v>
      </c>
      <c r="Q248" s="67">
        <v>120</v>
      </c>
    </row>
    <row r="249" spans="2:17" x14ac:dyDescent="0.25">
      <c r="B249" s="3"/>
      <c r="J249" s="21">
        <v>241</v>
      </c>
      <c r="K249" s="13"/>
      <c r="N249" s="15">
        <v>60.25</v>
      </c>
      <c r="Q249" s="67">
        <v>120.5</v>
      </c>
    </row>
    <row r="250" spans="2:17" x14ac:dyDescent="0.25">
      <c r="B250" s="3"/>
      <c r="J250" s="21">
        <v>242</v>
      </c>
      <c r="K250" s="13"/>
      <c r="N250" s="15">
        <v>60.5</v>
      </c>
      <c r="Q250" s="67">
        <v>121</v>
      </c>
    </row>
    <row r="251" spans="2:17" x14ac:dyDescent="0.25">
      <c r="B251" s="3"/>
      <c r="J251" s="21">
        <v>243</v>
      </c>
      <c r="K251" s="13"/>
      <c r="N251" s="15">
        <v>60.75</v>
      </c>
      <c r="Q251" s="67">
        <v>121.5</v>
      </c>
    </row>
    <row r="252" spans="2:17" x14ac:dyDescent="0.25">
      <c r="B252" s="3"/>
      <c r="J252" s="21">
        <v>244</v>
      </c>
      <c r="K252" s="13"/>
      <c r="N252" s="15">
        <v>61</v>
      </c>
      <c r="Q252" s="67">
        <v>122</v>
      </c>
    </row>
    <row r="253" spans="2:17" x14ac:dyDescent="0.25">
      <c r="B253" s="3"/>
      <c r="J253" s="21">
        <v>245</v>
      </c>
      <c r="K253" s="13"/>
      <c r="N253" s="15">
        <v>61.25</v>
      </c>
      <c r="Q253" s="67">
        <v>122.5</v>
      </c>
    </row>
    <row r="254" spans="2:17" x14ac:dyDescent="0.25">
      <c r="B254" s="3"/>
      <c r="J254" s="21">
        <v>246</v>
      </c>
      <c r="K254" s="13"/>
      <c r="N254" s="15">
        <v>61.5</v>
      </c>
      <c r="Q254" s="67">
        <v>123</v>
      </c>
    </row>
    <row r="255" spans="2:17" x14ac:dyDescent="0.25">
      <c r="B255" s="3"/>
      <c r="J255" s="21">
        <v>247</v>
      </c>
      <c r="K255" s="13"/>
      <c r="N255" s="15">
        <v>61.75</v>
      </c>
      <c r="Q255" s="67">
        <v>123.5</v>
      </c>
    </row>
    <row r="256" spans="2:17" x14ac:dyDescent="0.25">
      <c r="B256" s="3"/>
      <c r="J256" s="21">
        <v>248</v>
      </c>
      <c r="K256" s="13"/>
      <c r="N256" s="15">
        <v>62</v>
      </c>
      <c r="Q256" s="67">
        <v>124</v>
      </c>
    </row>
    <row r="257" spans="2:17" x14ac:dyDescent="0.25">
      <c r="B257" s="3"/>
      <c r="J257" s="21">
        <v>249</v>
      </c>
      <c r="K257" s="13"/>
      <c r="N257" s="15">
        <v>62.25</v>
      </c>
      <c r="Q257" s="67">
        <v>124.5</v>
      </c>
    </row>
    <row r="258" spans="2:17" x14ac:dyDescent="0.25">
      <c r="B258" s="3"/>
      <c r="J258" s="21">
        <v>250</v>
      </c>
      <c r="K258" s="13"/>
      <c r="N258" s="15">
        <v>62.5</v>
      </c>
      <c r="Q258" s="67">
        <v>125</v>
      </c>
    </row>
    <row r="259" spans="2:17" x14ac:dyDescent="0.25">
      <c r="B259" s="3"/>
      <c r="J259" s="21">
        <v>251</v>
      </c>
      <c r="K259" s="13"/>
      <c r="N259" s="15">
        <v>62.75</v>
      </c>
      <c r="Q259" s="67">
        <v>125.5</v>
      </c>
    </row>
    <row r="260" spans="2:17" x14ac:dyDescent="0.25">
      <c r="B260" s="3"/>
      <c r="J260" s="21">
        <v>252</v>
      </c>
      <c r="K260" s="13"/>
      <c r="N260" s="15">
        <v>63</v>
      </c>
      <c r="Q260" s="67">
        <v>126</v>
      </c>
    </row>
    <row r="261" spans="2:17" x14ac:dyDescent="0.25">
      <c r="B261" s="3"/>
      <c r="J261" s="21">
        <v>253</v>
      </c>
      <c r="K261" s="13"/>
      <c r="N261" s="15">
        <v>63.25</v>
      </c>
      <c r="Q261" s="67">
        <v>126.5</v>
      </c>
    </row>
    <row r="262" spans="2:17" x14ac:dyDescent="0.25">
      <c r="B262" s="3"/>
      <c r="J262" s="21">
        <v>254</v>
      </c>
      <c r="K262" s="13"/>
      <c r="N262" s="15">
        <v>63.5</v>
      </c>
      <c r="Q262" s="67">
        <v>127</v>
      </c>
    </row>
    <row r="263" spans="2:17" x14ac:dyDescent="0.25">
      <c r="B263" s="3"/>
      <c r="J263" s="21">
        <v>255</v>
      </c>
      <c r="K263" s="13"/>
      <c r="N263" s="15">
        <v>63.75</v>
      </c>
      <c r="Q263" s="67">
        <v>127.5</v>
      </c>
    </row>
    <row r="264" spans="2:17" x14ac:dyDescent="0.25">
      <c r="B264" s="3"/>
      <c r="J264" s="21">
        <v>256</v>
      </c>
      <c r="K264" s="13"/>
      <c r="N264" s="15">
        <v>64</v>
      </c>
      <c r="Q264" s="67">
        <v>128</v>
      </c>
    </row>
    <row r="265" spans="2:17" x14ac:dyDescent="0.25">
      <c r="B265" s="3"/>
      <c r="J265" s="21">
        <v>257</v>
      </c>
      <c r="K265" s="13"/>
      <c r="N265" s="15">
        <v>64.25</v>
      </c>
      <c r="Q265" s="67">
        <v>128.5</v>
      </c>
    </row>
    <row r="266" spans="2:17" x14ac:dyDescent="0.25">
      <c r="B266" s="3"/>
      <c r="J266" s="21">
        <v>258</v>
      </c>
      <c r="K266" s="13"/>
      <c r="N266" s="15">
        <v>64.5</v>
      </c>
      <c r="Q266" s="67">
        <v>129</v>
      </c>
    </row>
    <row r="267" spans="2:17" x14ac:dyDescent="0.25">
      <c r="B267" s="3"/>
      <c r="J267" s="21">
        <v>259</v>
      </c>
      <c r="K267" s="13"/>
      <c r="N267" s="15">
        <v>64.75</v>
      </c>
      <c r="Q267" s="67">
        <v>129.5</v>
      </c>
    </row>
    <row r="268" spans="2:17" x14ac:dyDescent="0.25">
      <c r="B268" s="3"/>
      <c r="J268" s="21">
        <v>260</v>
      </c>
      <c r="K268" s="13"/>
      <c r="N268" s="15">
        <v>65</v>
      </c>
      <c r="Q268" s="67">
        <v>130</v>
      </c>
    </row>
    <row r="269" spans="2:17" x14ac:dyDescent="0.25">
      <c r="B269" s="3"/>
      <c r="J269" s="21">
        <v>261</v>
      </c>
      <c r="K269" s="13"/>
      <c r="N269" s="15">
        <v>65.25</v>
      </c>
      <c r="Q269" s="67">
        <v>130.5</v>
      </c>
    </row>
    <row r="270" spans="2:17" x14ac:dyDescent="0.25">
      <c r="B270" s="3"/>
      <c r="J270" s="21">
        <v>262</v>
      </c>
      <c r="K270" s="13"/>
      <c r="N270" s="15">
        <v>65.5</v>
      </c>
      <c r="Q270" s="67">
        <v>131</v>
      </c>
    </row>
    <row r="271" spans="2:17" x14ac:dyDescent="0.25">
      <c r="B271" s="3"/>
      <c r="J271" s="21">
        <v>263</v>
      </c>
      <c r="K271" s="13"/>
      <c r="N271" s="15">
        <v>65.75</v>
      </c>
      <c r="Q271" s="67">
        <v>131.5</v>
      </c>
    </row>
    <row r="272" spans="2:17" x14ac:dyDescent="0.25">
      <c r="B272" s="3"/>
      <c r="J272" s="21">
        <v>264</v>
      </c>
      <c r="K272" s="13"/>
      <c r="N272" s="15">
        <v>66</v>
      </c>
      <c r="Q272" s="67">
        <v>132</v>
      </c>
    </row>
    <row r="273" spans="2:17" x14ac:dyDescent="0.25">
      <c r="B273" s="3"/>
      <c r="J273" s="21">
        <v>265</v>
      </c>
      <c r="K273" s="13"/>
      <c r="N273" s="15">
        <v>66.25</v>
      </c>
      <c r="Q273" s="67">
        <v>132.5</v>
      </c>
    </row>
    <row r="274" spans="2:17" x14ac:dyDescent="0.25">
      <c r="B274" s="3"/>
      <c r="J274" s="21">
        <v>266</v>
      </c>
      <c r="K274" s="13"/>
      <c r="N274" s="15">
        <v>66.5</v>
      </c>
      <c r="Q274" s="67">
        <v>133</v>
      </c>
    </row>
    <row r="275" spans="2:17" x14ac:dyDescent="0.25">
      <c r="B275" s="3"/>
      <c r="J275" s="21">
        <v>267</v>
      </c>
      <c r="K275" s="13"/>
      <c r="N275" s="15">
        <v>66.75</v>
      </c>
      <c r="Q275" s="67">
        <v>133.5</v>
      </c>
    </row>
    <row r="276" spans="2:17" x14ac:dyDescent="0.25">
      <c r="B276" s="3"/>
      <c r="J276" s="21">
        <v>268</v>
      </c>
      <c r="K276" s="13"/>
      <c r="N276" s="15">
        <v>67</v>
      </c>
      <c r="Q276" s="67">
        <v>134</v>
      </c>
    </row>
    <row r="277" spans="2:17" x14ac:dyDescent="0.25">
      <c r="B277" s="3"/>
      <c r="J277" s="21">
        <v>269</v>
      </c>
      <c r="K277" s="13"/>
      <c r="N277" s="15">
        <v>67.25</v>
      </c>
      <c r="Q277" s="67">
        <v>134.5</v>
      </c>
    </row>
    <row r="278" spans="2:17" x14ac:dyDescent="0.25">
      <c r="B278" s="3"/>
      <c r="J278" s="21">
        <v>270</v>
      </c>
      <c r="K278" s="13"/>
      <c r="N278" s="15">
        <v>67.5</v>
      </c>
      <c r="Q278" s="67">
        <v>135</v>
      </c>
    </row>
    <row r="279" spans="2:17" x14ac:dyDescent="0.25">
      <c r="B279" s="3"/>
      <c r="J279" s="21">
        <v>271</v>
      </c>
      <c r="K279" s="13"/>
      <c r="N279" s="15">
        <v>67.75</v>
      </c>
      <c r="Q279" s="67">
        <v>135.5</v>
      </c>
    </row>
    <row r="280" spans="2:17" x14ac:dyDescent="0.25">
      <c r="B280" s="3"/>
      <c r="J280" s="21">
        <v>272</v>
      </c>
      <c r="K280" s="13"/>
      <c r="N280" s="15">
        <v>68</v>
      </c>
      <c r="Q280" s="67">
        <v>136</v>
      </c>
    </row>
    <row r="281" spans="2:17" x14ac:dyDescent="0.25">
      <c r="B281" s="3"/>
      <c r="J281" s="21">
        <v>273</v>
      </c>
      <c r="K281" s="13"/>
      <c r="N281" s="15">
        <v>68.25</v>
      </c>
      <c r="Q281" s="67">
        <v>136.5</v>
      </c>
    </row>
    <row r="282" spans="2:17" x14ac:dyDescent="0.25">
      <c r="B282" s="3"/>
      <c r="J282" s="21">
        <v>274</v>
      </c>
      <c r="K282" s="13"/>
      <c r="N282" s="15">
        <v>68.5</v>
      </c>
      <c r="Q282" s="67">
        <v>137</v>
      </c>
    </row>
    <row r="283" spans="2:17" x14ac:dyDescent="0.25">
      <c r="B283" s="3"/>
      <c r="J283" s="21">
        <v>275</v>
      </c>
      <c r="K283" s="13"/>
      <c r="N283" s="15">
        <v>68.75</v>
      </c>
      <c r="Q283" s="67">
        <v>137.5</v>
      </c>
    </row>
    <row r="284" spans="2:17" x14ac:dyDescent="0.25">
      <c r="B284" s="3"/>
      <c r="J284" s="21">
        <v>276</v>
      </c>
      <c r="K284" s="13"/>
      <c r="N284" s="15">
        <v>69</v>
      </c>
      <c r="Q284" s="67">
        <v>138</v>
      </c>
    </row>
    <row r="285" spans="2:17" x14ac:dyDescent="0.25">
      <c r="B285" s="3"/>
      <c r="J285" s="21">
        <v>277</v>
      </c>
      <c r="K285" s="13"/>
      <c r="N285" s="15">
        <v>69.25</v>
      </c>
      <c r="Q285" s="67">
        <v>138.5</v>
      </c>
    </row>
    <row r="286" spans="2:17" x14ac:dyDescent="0.25">
      <c r="B286" s="3"/>
      <c r="J286" s="21">
        <v>278</v>
      </c>
      <c r="K286" s="13"/>
      <c r="N286" s="15">
        <v>69.5</v>
      </c>
      <c r="Q286" s="67">
        <v>139</v>
      </c>
    </row>
    <row r="287" spans="2:17" x14ac:dyDescent="0.25">
      <c r="B287" s="3"/>
      <c r="J287" s="21">
        <v>279</v>
      </c>
      <c r="K287" s="13"/>
      <c r="N287" s="15">
        <v>69.75</v>
      </c>
      <c r="Q287" s="67">
        <v>139.5</v>
      </c>
    </row>
    <row r="288" spans="2:17" x14ac:dyDescent="0.25">
      <c r="B288" s="3"/>
      <c r="J288" s="21">
        <v>280</v>
      </c>
      <c r="K288" s="13"/>
      <c r="N288" s="15">
        <v>70</v>
      </c>
      <c r="Q288" s="67">
        <v>140</v>
      </c>
    </row>
    <row r="289" spans="2:17" x14ac:dyDescent="0.25">
      <c r="B289" s="3"/>
      <c r="J289" s="21">
        <v>281</v>
      </c>
      <c r="K289" s="13"/>
      <c r="N289" s="90"/>
      <c r="Q289" s="67">
        <v>140.5</v>
      </c>
    </row>
    <row r="290" spans="2:17" x14ac:dyDescent="0.25">
      <c r="B290" s="3"/>
      <c r="J290" s="21">
        <v>282</v>
      </c>
      <c r="K290" s="13"/>
      <c r="N290" s="90"/>
      <c r="Q290" s="67">
        <v>141</v>
      </c>
    </row>
    <row r="291" spans="2:17" x14ac:dyDescent="0.25">
      <c r="B291" s="3"/>
      <c r="J291" s="21">
        <v>283</v>
      </c>
      <c r="K291" s="13"/>
      <c r="N291" s="90"/>
      <c r="Q291" s="67">
        <v>141.5</v>
      </c>
    </row>
    <row r="292" spans="2:17" x14ac:dyDescent="0.25">
      <c r="B292" s="3"/>
      <c r="J292" s="21">
        <v>284</v>
      </c>
      <c r="K292" s="13"/>
      <c r="N292" s="90"/>
      <c r="Q292" s="67">
        <v>142</v>
      </c>
    </row>
    <row r="293" spans="2:17" x14ac:dyDescent="0.25">
      <c r="B293" s="3"/>
      <c r="J293" s="21">
        <v>285</v>
      </c>
      <c r="K293" s="13"/>
      <c r="N293" s="90"/>
      <c r="Q293" s="67">
        <v>142.5</v>
      </c>
    </row>
    <row r="294" spans="2:17" x14ac:dyDescent="0.25">
      <c r="B294" s="3"/>
      <c r="J294" s="21">
        <v>286</v>
      </c>
      <c r="K294" s="13"/>
      <c r="N294" s="90"/>
      <c r="Q294" s="67">
        <v>143</v>
      </c>
    </row>
    <row r="295" spans="2:17" x14ac:dyDescent="0.25">
      <c r="B295" s="3"/>
      <c r="J295" s="21">
        <v>287</v>
      </c>
      <c r="K295" s="13"/>
      <c r="N295" s="90"/>
      <c r="Q295" s="67">
        <v>143.5</v>
      </c>
    </row>
    <row r="296" spans="2:17" x14ac:dyDescent="0.25">
      <c r="B296" s="3"/>
      <c r="J296" s="21">
        <v>288</v>
      </c>
      <c r="K296" s="13"/>
      <c r="N296" s="90"/>
      <c r="Q296" s="67">
        <v>144</v>
      </c>
    </row>
    <row r="297" spans="2:17" x14ac:dyDescent="0.25">
      <c r="B297" s="3"/>
      <c r="J297" s="21">
        <v>289</v>
      </c>
      <c r="K297" s="13"/>
      <c r="N297" s="90"/>
      <c r="Q297" s="67">
        <v>144.5</v>
      </c>
    </row>
    <row r="298" spans="2:17" x14ac:dyDescent="0.25">
      <c r="B298" s="3"/>
      <c r="J298" s="21">
        <v>290</v>
      </c>
      <c r="K298" s="13"/>
      <c r="N298" s="90"/>
      <c r="Q298" s="67">
        <v>145</v>
      </c>
    </row>
    <row r="299" spans="2:17" x14ac:dyDescent="0.25">
      <c r="B299" s="3"/>
      <c r="J299" s="21">
        <v>291</v>
      </c>
      <c r="K299" s="13"/>
      <c r="N299" s="90"/>
      <c r="Q299" s="67">
        <v>145.5</v>
      </c>
    </row>
    <row r="300" spans="2:17" x14ac:dyDescent="0.25">
      <c r="B300" s="3"/>
      <c r="J300" s="21">
        <v>292</v>
      </c>
      <c r="K300" s="13"/>
      <c r="N300" s="90"/>
      <c r="Q300" s="67">
        <v>146</v>
      </c>
    </row>
    <row r="301" spans="2:17" x14ac:dyDescent="0.25">
      <c r="B301" s="3"/>
      <c r="J301" s="21">
        <v>293</v>
      </c>
      <c r="K301" s="13"/>
      <c r="N301" s="90"/>
      <c r="Q301" s="67">
        <v>146.5</v>
      </c>
    </row>
    <row r="302" spans="2:17" x14ac:dyDescent="0.25">
      <c r="B302" s="3"/>
      <c r="J302" s="21">
        <v>294</v>
      </c>
      <c r="K302" s="13"/>
      <c r="N302" s="90"/>
      <c r="Q302" s="67">
        <v>147</v>
      </c>
    </row>
    <row r="303" spans="2:17" x14ac:dyDescent="0.25">
      <c r="B303" s="3"/>
      <c r="J303" s="21">
        <v>295</v>
      </c>
      <c r="K303" s="13"/>
      <c r="N303" s="90"/>
      <c r="Q303" s="67">
        <v>147.5</v>
      </c>
    </row>
    <row r="304" spans="2:17" x14ac:dyDescent="0.25">
      <c r="B304" s="3"/>
      <c r="J304" s="21">
        <v>296</v>
      </c>
      <c r="K304" s="13"/>
      <c r="N304" s="90"/>
      <c r="Q304" s="67">
        <v>148</v>
      </c>
    </row>
    <row r="305" spans="2:17" x14ac:dyDescent="0.25">
      <c r="B305" s="3"/>
      <c r="J305" s="21">
        <v>297</v>
      </c>
      <c r="K305" s="13"/>
      <c r="N305" s="90"/>
      <c r="Q305" s="67">
        <v>148.5</v>
      </c>
    </row>
    <row r="306" spans="2:17" x14ac:dyDescent="0.25">
      <c r="B306" s="3"/>
      <c r="J306" s="21">
        <v>298</v>
      </c>
      <c r="K306" s="13"/>
      <c r="N306" s="90"/>
      <c r="Q306" s="67">
        <v>149</v>
      </c>
    </row>
    <row r="307" spans="2:17" x14ac:dyDescent="0.25">
      <c r="B307" s="3"/>
      <c r="J307" s="21">
        <v>299</v>
      </c>
      <c r="K307" s="13"/>
      <c r="N307" s="90"/>
      <c r="Q307" s="67">
        <v>149.5</v>
      </c>
    </row>
    <row r="308" spans="2:17" x14ac:dyDescent="0.25">
      <c r="B308" s="3"/>
      <c r="J308" s="21">
        <v>300</v>
      </c>
      <c r="K308" s="13"/>
      <c r="N308" s="90"/>
      <c r="Q308" s="67">
        <v>150</v>
      </c>
    </row>
    <row r="309" spans="2:17" x14ac:dyDescent="0.25">
      <c r="B309" s="3"/>
      <c r="J309" s="21">
        <v>301</v>
      </c>
      <c r="K309" s="13"/>
      <c r="N309" s="90"/>
      <c r="Q309" s="67">
        <v>150.5</v>
      </c>
    </row>
    <row r="310" spans="2:17" x14ac:dyDescent="0.25">
      <c r="B310" s="3"/>
      <c r="J310" s="21">
        <v>302</v>
      </c>
      <c r="K310" s="13"/>
      <c r="N310" s="90"/>
      <c r="Q310" s="67">
        <v>151</v>
      </c>
    </row>
    <row r="311" spans="2:17" x14ac:dyDescent="0.25">
      <c r="B311" s="3"/>
      <c r="J311" s="21">
        <v>303</v>
      </c>
      <c r="K311" s="13"/>
      <c r="N311" s="90"/>
      <c r="Q311" s="67">
        <v>151.5</v>
      </c>
    </row>
    <row r="312" spans="2:17" x14ac:dyDescent="0.25">
      <c r="B312" s="3"/>
      <c r="J312" s="21">
        <v>304</v>
      </c>
      <c r="K312" s="13"/>
      <c r="N312" s="90"/>
      <c r="Q312" s="67">
        <v>152</v>
      </c>
    </row>
    <row r="313" spans="2:17" x14ac:dyDescent="0.25">
      <c r="B313" s="3"/>
      <c r="J313" s="21">
        <v>305</v>
      </c>
      <c r="K313" s="13"/>
      <c r="N313" s="90"/>
      <c r="Q313" s="67">
        <v>152.5</v>
      </c>
    </row>
    <row r="314" spans="2:17" x14ac:dyDescent="0.25">
      <c r="B314" s="3"/>
      <c r="J314" s="21">
        <v>306</v>
      </c>
      <c r="K314" s="13"/>
      <c r="N314" s="90"/>
      <c r="Q314" s="67">
        <v>153</v>
      </c>
    </row>
    <row r="315" spans="2:17" x14ac:dyDescent="0.25">
      <c r="B315" s="3"/>
      <c r="J315" s="21">
        <v>307</v>
      </c>
      <c r="K315" s="13"/>
      <c r="N315" s="90"/>
      <c r="Q315" s="67">
        <v>153.5</v>
      </c>
    </row>
    <row r="316" spans="2:17" x14ac:dyDescent="0.25">
      <c r="B316" s="3"/>
      <c r="J316" s="21">
        <v>308</v>
      </c>
      <c r="K316" s="13"/>
      <c r="N316" s="90"/>
      <c r="Q316" s="67">
        <v>154</v>
      </c>
    </row>
    <row r="317" spans="2:17" x14ac:dyDescent="0.25">
      <c r="B317" s="3"/>
      <c r="J317" s="21">
        <v>309</v>
      </c>
      <c r="K317" s="13"/>
      <c r="N317" s="90"/>
      <c r="Q317" s="67">
        <v>154.5</v>
      </c>
    </row>
    <row r="318" spans="2:17" x14ac:dyDescent="0.25">
      <c r="B318" s="3"/>
      <c r="J318" s="21">
        <v>310</v>
      </c>
      <c r="K318" s="13"/>
      <c r="N318" s="90"/>
      <c r="Q318" s="67">
        <v>155</v>
      </c>
    </row>
    <row r="319" spans="2:17" x14ac:dyDescent="0.25">
      <c r="B319" s="3"/>
      <c r="J319" s="21">
        <v>311</v>
      </c>
      <c r="K319" s="13"/>
      <c r="N319" s="90"/>
      <c r="Q319" s="67">
        <v>155.5</v>
      </c>
    </row>
    <row r="320" spans="2:17" x14ac:dyDescent="0.25">
      <c r="B320" s="3"/>
      <c r="J320" s="21">
        <v>312</v>
      </c>
      <c r="K320" s="13"/>
      <c r="N320" s="90"/>
      <c r="Q320" s="67">
        <v>156</v>
      </c>
    </row>
    <row r="321" spans="2:17" x14ac:dyDescent="0.25">
      <c r="B321" s="3"/>
      <c r="J321" s="21">
        <v>313</v>
      </c>
      <c r="K321" s="13"/>
      <c r="N321" s="90"/>
      <c r="Q321" s="67">
        <v>156.5</v>
      </c>
    </row>
    <row r="322" spans="2:17" x14ac:dyDescent="0.25">
      <c r="B322" s="3"/>
      <c r="J322" s="21">
        <v>314</v>
      </c>
      <c r="K322" s="13"/>
      <c r="N322" s="90"/>
      <c r="Q322" s="67">
        <v>157</v>
      </c>
    </row>
    <row r="323" spans="2:17" x14ac:dyDescent="0.25">
      <c r="B323" s="3"/>
      <c r="J323" s="21">
        <v>315</v>
      </c>
      <c r="K323" s="13"/>
      <c r="N323" s="90"/>
      <c r="Q323" s="67">
        <v>157.5</v>
      </c>
    </row>
    <row r="324" spans="2:17" x14ac:dyDescent="0.25">
      <c r="B324" s="3"/>
      <c r="J324" s="21">
        <v>316</v>
      </c>
      <c r="K324" s="13"/>
      <c r="N324" s="90"/>
      <c r="Q324" s="67">
        <v>158</v>
      </c>
    </row>
    <row r="325" spans="2:17" x14ac:dyDescent="0.25">
      <c r="B325" s="3"/>
      <c r="J325" s="21">
        <v>317</v>
      </c>
      <c r="K325" s="13"/>
      <c r="N325" s="90"/>
      <c r="Q325" s="67">
        <v>158.5</v>
      </c>
    </row>
    <row r="326" spans="2:17" x14ac:dyDescent="0.25">
      <c r="B326" s="3"/>
      <c r="J326" s="21">
        <v>318</v>
      </c>
      <c r="K326" s="13"/>
      <c r="N326" s="90"/>
      <c r="Q326" s="67">
        <v>159</v>
      </c>
    </row>
    <row r="327" spans="2:17" x14ac:dyDescent="0.25">
      <c r="B327" s="3"/>
      <c r="J327" s="21">
        <v>319</v>
      </c>
      <c r="K327" s="13"/>
      <c r="N327" s="90"/>
      <c r="Q327" s="67">
        <v>159.5</v>
      </c>
    </row>
    <row r="328" spans="2:17" x14ac:dyDescent="0.25">
      <c r="B328" s="3"/>
      <c r="J328" s="21">
        <v>320</v>
      </c>
      <c r="K328" s="13"/>
      <c r="N328" s="90"/>
      <c r="Q328" s="67">
        <v>160</v>
      </c>
    </row>
    <row r="329" spans="2:17" x14ac:dyDescent="0.25">
      <c r="B329" s="3"/>
      <c r="J329" s="21">
        <v>321</v>
      </c>
      <c r="K329" s="13"/>
      <c r="N329" s="90"/>
      <c r="Q329" s="67">
        <v>160.5</v>
      </c>
    </row>
    <row r="330" spans="2:17" x14ac:dyDescent="0.25">
      <c r="B330" s="3"/>
      <c r="J330" s="21">
        <v>322</v>
      </c>
      <c r="K330" s="13"/>
      <c r="N330" s="90"/>
      <c r="Q330" s="67">
        <v>161</v>
      </c>
    </row>
    <row r="331" spans="2:17" x14ac:dyDescent="0.25">
      <c r="B331" s="3"/>
      <c r="J331" s="21">
        <v>323</v>
      </c>
      <c r="K331" s="13"/>
      <c r="N331" s="90"/>
      <c r="Q331" s="67">
        <v>161.5</v>
      </c>
    </row>
    <row r="332" spans="2:17" x14ac:dyDescent="0.25">
      <c r="B332" s="3"/>
      <c r="J332" s="21">
        <v>324</v>
      </c>
      <c r="K332" s="13"/>
      <c r="N332" s="90"/>
      <c r="Q332" s="67">
        <v>162</v>
      </c>
    </row>
    <row r="333" spans="2:17" x14ac:dyDescent="0.25">
      <c r="B333" s="3"/>
      <c r="J333" s="21">
        <v>325</v>
      </c>
      <c r="K333" s="13"/>
      <c r="N333" s="90"/>
      <c r="Q333" s="67">
        <v>162.5</v>
      </c>
    </row>
    <row r="334" spans="2:17" x14ac:dyDescent="0.25">
      <c r="B334" s="3"/>
      <c r="J334" s="21">
        <v>326</v>
      </c>
      <c r="K334" s="13"/>
      <c r="N334" s="90"/>
      <c r="Q334" s="67">
        <v>163</v>
      </c>
    </row>
    <row r="335" spans="2:17" x14ac:dyDescent="0.25">
      <c r="B335" s="3"/>
      <c r="J335" s="21">
        <v>327</v>
      </c>
      <c r="K335" s="13"/>
      <c r="N335" s="90"/>
      <c r="Q335" s="67">
        <v>163.5</v>
      </c>
    </row>
    <row r="336" spans="2:17" x14ac:dyDescent="0.25">
      <c r="B336" s="3"/>
      <c r="J336" s="21">
        <v>328</v>
      </c>
      <c r="K336" s="13"/>
      <c r="N336" s="90"/>
      <c r="Q336" s="67">
        <v>164</v>
      </c>
    </row>
    <row r="337" spans="2:17" x14ac:dyDescent="0.25">
      <c r="B337" s="3"/>
      <c r="J337" s="21">
        <v>329</v>
      </c>
      <c r="K337" s="13"/>
      <c r="N337" s="90"/>
      <c r="Q337" s="67">
        <v>164.5</v>
      </c>
    </row>
    <row r="338" spans="2:17" x14ac:dyDescent="0.25">
      <c r="B338" s="3"/>
      <c r="J338" s="21">
        <v>330</v>
      </c>
      <c r="K338" s="13"/>
      <c r="N338" s="90"/>
      <c r="Q338" s="67">
        <v>165</v>
      </c>
    </row>
    <row r="339" spans="2:17" x14ac:dyDescent="0.25">
      <c r="B339" s="3"/>
      <c r="J339" s="21">
        <v>331</v>
      </c>
      <c r="K339" s="13"/>
      <c r="N339" s="90"/>
      <c r="Q339" s="67">
        <v>165.5</v>
      </c>
    </row>
    <row r="340" spans="2:17" x14ac:dyDescent="0.25">
      <c r="B340" s="3"/>
      <c r="J340" s="21">
        <v>332</v>
      </c>
      <c r="K340" s="13"/>
      <c r="N340" s="90"/>
      <c r="Q340" s="67">
        <v>166</v>
      </c>
    </row>
    <row r="341" spans="2:17" x14ac:dyDescent="0.25">
      <c r="B341" s="3"/>
      <c r="J341" s="21">
        <v>333</v>
      </c>
      <c r="K341" s="13"/>
      <c r="N341" s="90"/>
      <c r="Q341" s="67">
        <v>166.5</v>
      </c>
    </row>
    <row r="342" spans="2:17" x14ac:dyDescent="0.25">
      <c r="B342" s="3"/>
      <c r="J342" s="21">
        <v>334</v>
      </c>
      <c r="K342" s="13"/>
      <c r="N342" s="90"/>
      <c r="Q342" s="67">
        <v>167</v>
      </c>
    </row>
    <row r="343" spans="2:17" x14ac:dyDescent="0.25">
      <c r="B343" s="3"/>
      <c r="J343" s="21">
        <v>335</v>
      </c>
      <c r="K343" s="13"/>
      <c r="N343" s="90"/>
      <c r="Q343" s="67">
        <v>167.5</v>
      </c>
    </row>
    <row r="344" spans="2:17" x14ac:dyDescent="0.25">
      <c r="B344" s="3"/>
      <c r="J344" s="21">
        <v>336</v>
      </c>
      <c r="K344" s="13"/>
      <c r="N344" s="90"/>
      <c r="Q344" s="67">
        <v>168</v>
      </c>
    </row>
    <row r="345" spans="2:17" x14ac:dyDescent="0.25">
      <c r="B345" s="3"/>
      <c r="J345" s="21">
        <v>337</v>
      </c>
      <c r="K345" s="13"/>
      <c r="N345" s="90"/>
      <c r="Q345" s="67">
        <v>168.5</v>
      </c>
    </row>
    <row r="346" spans="2:17" x14ac:dyDescent="0.25">
      <c r="B346" s="3"/>
      <c r="J346" s="21">
        <v>338</v>
      </c>
      <c r="K346" s="13"/>
      <c r="N346" s="90"/>
      <c r="Q346" s="67">
        <v>169</v>
      </c>
    </row>
    <row r="347" spans="2:17" x14ac:dyDescent="0.25">
      <c r="B347" s="3"/>
      <c r="J347" s="21">
        <v>339</v>
      </c>
      <c r="K347" s="13"/>
      <c r="N347" s="90"/>
      <c r="Q347" s="67">
        <v>169.5</v>
      </c>
    </row>
    <row r="348" spans="2:17" x14ac:dyDescent="0.25">
      <c r="B348" s="3"/>
      <c r="J348" s="21">
        <v>340</v>
      </c>
      <c r="K348" s="13"/>
      <c r="N348" s="90"/>
      <c r="Q348" s="67">
        <v>170</v>
      </c>
    </row>
    <row r="349" spans="2:17" x14ac:dyDescent="0.25">
      <c r="B349" s="3"/>
      <c r="J349" s="21">
        <v>341</v>
      </c>
      <c r="K349" s="13"/>
      <c r="N349" s="90"/>
      <c r="Q349" s="67">
        <v>170.5</v>
      </c>
    </row>
    <row r="350" spans="2:17" x14ac:dyDescent="0.25">
      <c r="B350" s="3"/>
      <c r="J350" s="21">
        <v>342</v>
      </c>
      <c r="K350" s="13"/>
      <c r="N350" s="90"/>
      <c r="Q350" s="67">
        <v>171</v>
      </c>
    </row>
    <row r="351" spans="2:17" x14ac:dyDescent="0.25">
      <c r="B351" s="3"/>
      <c r="J351" s="21">
        <v>343</v>
      </c>
      <c r="K351" s="13"/>
      <c r="N351" s="90"/>
      <c r="Q351" s="67">
        <v>171.5</v>
      </c>
    </row>
    <row r="352" spans="2:17" x14ac:dyDescent="0.25">
      <c r="B352" s="3"/>
      <c r="J352" s="21">
        <v>344</v>
      </c>
      <c r="K352" s="13"/>
      <c r="N352" s="90"/>
      <c r="Q352" s="67">
        <v>172</v>
      </c>
    </row>
    <row r="353" spans="2:17" x14ac:dyDescent="0.25">
      <c r="B353" s="3"/>
      <c r="J353" s="21">
        <v>345</v>
      </c>
      <c r="K353" s="13"/>
      <c r="N353" s="90"/>
      <c r="Q353" s="67">
        <v>172.5</v>
      </c>
    </row>
    <row r="354" spans="2:17" x14ac:dyDescent="0.25">
      <c r="B354" s="3"/>
      <c r="J354" s="21">
        <v>346</v>
      </c>
      <c r="K354" s="13"/>
      <c r="N354" s="90"/>
      <c r="Q354" s="67">
        <v>173</v>
      </c>
    </row>
    <row r="355" spans="2:17" x14ac:dyDescent="0.25">
      <c r="B355" s="3"/>
      <c r="J355" s="21">
        <v>347</v>
      </c>
      <c r="K355" s="13"/>
      <c r="N355" s="90"/>
      <c r="Q355" s="67">
        <v>173.5</v>
      </c>
    </row>
    <row r="356" spans="2:17" x14ac:dyDescent="0.25">
      <c r="B356" s="3"/>
      <c r="J356" s="21">
        <v>348</v>
      </c>
      <c r="K356" s="13"/>
      <c r="N356" s="90"/>
      <c r="Q356" s="67">
        <v>174</v>
      </c>
    </row>
    <row r="357" spans="2:17" x14ac:dyDescent="0.25">
      <c r="B357" s="3"/>
      <c r="J357" s="21">
        <v>349</v>
      </c>
      <c r="K357" s="13"/>
      <c r="N357" s="90"/>
      <c r="Q357" s="67">
        <v>174.5</v>
      </c>
    </row>
    <row r="358" spans="2:17" x14ac:dyDescent="0.25">
      <c r="B358" s="3"/>
      <c r="J358" s="21">
        <v>350</v>
      </c>
      <c r="K358" s="13"/>
      <c r="N358" s="90"/>
      <c r="Q358" s="67">
        <v>175</v>
      </c>
    </row>
    <row r="359" spans="2:17" x14ac:dyDescent="0.25">
      <c r="B359" s="3"/>
      <c r="N359" s="90"/>
      <c r="Q359" s="67">
        <v>175.5</v>
      </c>
    </row>
    <row r="360" spans="2:17" x14ac:dyDescent="0.25">
      <c r="B360" s="3"/>
      <c r="N360" s="90"/>
      <c r="Q360" s="67">
        <v>176</v>
      </c>
    </row>
    <row r="361" spans="2:17" x14ac:dyDescent="0.25">
      <c r="B361" s="3"/>
      <c r="N361" s="90"/>
      <c r="Q361" s="67">
        <v>176.5</v>
      </c>
    </row>
    <row r="362" spans="2:17" x14ac:dyDescent="0.25">
      <c r="B362" s="3"/>
      <c r="N362" s="90"/>
      <c r="Q362" s="67">
        <v>177</v>
      </c>
    </row>
    <row r="363" spans="2:17" x14ac:dyDescent="0.25">
      <c r="B363" s="3"/>
      <c r="N363" s="90"/>
      <c r="Q363" s="67">
        <v>177.5</v>
      </c>
    </row>
    <row r="364" spans="2:17" x14ac:dyDescent="0.25">
      <c r="B364" s="3"/>
      <c r="N364" s="90"/>
      <c r="Q364" s="67">
        <v>178</v>
      </c>
    </row>
    <row r="365" spans="2:17" x14ac:dyDescent="0.25">
      <c r="B365" s="3"/>
      <c r="N365" s="90"/>
      <c r="Q365" s="67">
        <v>178.5</v>
      </c>
    </row>
    <row r="366" spans="2:17" x14ac:dyDescent="0.25">
      <c r="B366" s="3"/>
      <c r="N366" s="90"/>
      <c r="Q366" s="67">
        <v>179</v>
      </c>
    </row>
    <row r="367" spans="2:17" x14ac:dyDescent="0.25">
      <c r="B367" s="3"/>
      <c r="N367" s="90"/>
      <c r="Q367" s="67">
        <v>179.5</v>
      </c>
    </row>
    <row r="368" spans="2:17" x14ac:dyDescent="0.25">
      <c r="B368" s="3"/>
      <c r="N368" s="90"/>
      <c r="Q368" s="67">
        <v>180</v>
      </c>
    </row>
    <row r="369" spans="2:17" x14ac:dyDescent="0.25">
      <c r="B369" s="3"/>
      <c r="N369" s="90"/>
      <c r="Q369" s="67">
        <v>180.5</v>
      </c>
    </row>
    <row r="370" spans="2:17" x14ac:dyDescent="0.25">
      <c r="B370" s="3"/>
      <c r="N370" s="90"/>
      <c r="Q370" s="67">
        <v>181</v>
      </c>
    </row>
    <row r="371" spans="2:17" x14ac:dyDescent="0.25">
      <c r="B371" s="3"/>
      <c r="N371" s="90"/>
      <c r="Q371" s="67">
        <v>181.5</v>
      </c>
    </row>
    <row r="372" spans="2:17" x14ac:dyDescent="0.25">
      <c r="B372" s="3"/>
      <c r="N372" s="90"/>
      <c r="Q372" s="67">
        <v>182</v>
      </c>
    </row>
    <row r="373" spans="2:17" x14ac:dyDescent="0.25">
      <c r="B373" s="3"/>
      <c r="N373" s="90"/>
      <c r="Q373" s="67">
        <v>182.5</v>
      </c>
    </row>
    <row r="374" spans="2:17" x14ac:dyDescent="0.25">
      <c r="B374" s="3"/>
      <c r="N374" s="90"/>
      <c r="Q374" s="67">
        <v>183</v>
      </c>
    </row>
    <row r="375" spans="2:17" x14ac:dyDescent="0.25">
      <c r="B375" s="3"/>
      <c r="N375" s="90"/>
      <c r="Q375" s="67">
        <v>183.5</v>
      </c>
    </row>
    <row r="376" spans="2:17" x14ac:dyDescent="0.25">
      <c r="B376" s="3"/>
      <c r="N376" s="90"/>
      <c r="Q376" s="67">
        <v>184</v>
      </c>
    </row>
    <row r="377" spans="2:17" x14ac:dyDescent="0.25">
      <c r="B377" s="3"/>
      <c r="N377" s="90"/>
      <c r="Q377" s="67">
        <v>184.5</v>
      </c>
    </row>
    <row r="378" spans="2:17" x14ac:dyDescent="0.25">
      <c r="B378" s="3"/>
      <c r="N378" s="90"/>
      <c r="Q378" s="67">
        <v>185</v>
      </c>
    </row>
    <row r="379" spans="2:17" x14ac:dyDescent="0.25">
      <c r="B379" s="3"/>
      <c r="N379" s="90"/>
      <c r="Q379" s="67">
        <v>185.5</v>
      </c>
    </row>
    <row r="380" spans="2:17" x14ac:dyDescent="0.25">
      <c r="B380" s="3"/>
      <c r="N380" s="90"/>
      <c r="Q380" s="67">
        <v>186</v>
      </c>
    </row>
    <row r="381" spans="2:17" x14ac:dyDescent="0.25">
      <c r="B381" s="3"/>
      <c r="N381" s="90"/>
      <c r="Q381" s="67">
        <v>186.5</v>
      </c>
    </row>
    <row r="382" spans="2:17" x14ac:dyDescent="0.25">
      <c r="B382" s="3"/>
      <c r="N382" s="90"/>
      <c r="Q382" s="67">
        <v>187</v>
      </c>
    </row>
    <row r="383" spans="2:17" x14ac:dyDescent="0.25">
      <c r="B383" s="3"/>
      <c r="N383" s="90"/>
      <c r="Q383" s="67">
        <v>187.5</v>
      </c>
    </row>
    <row r="384" spans="2:17" x14ac:dyDescent="0.25">
      <c r="B384" s="3"/>
      <c r="N384" s="90"/>
      <c r="Q384" s="67">
        <v>188</v>
      </c>
    </row>
    <row r="385" spans="2:17" x14ac:dyDescent="0.25">
      <c r="B385" s="3"/>
      <c r="N385" s="90"/>
      <c r="Q385" s="67">
        <v>188.5</v>
      </c>
    </row>
    <row r="386" spans="2:17" x14ac:dyDescent="0.25">
      <c r="B386" s="3"/>
      <c r="N386" s="90"/>
      <c r="Q386" s="67">
        <v>189</v>
      </c>
    </row>
    <row r="387" spans="2:17" x14ac:dyDescent="0.25">
      <c r="B387" s="12"/>
      <c r="N387" s="90"/>
      <c r="Q387" s="67">
        <v>189.5</v>
      </c>
    </row>
    <row r="388" spans="2:17" x14ac:dyDescent="0.25">
      <c r="B388" s="12"/>
      <c r="N388" s="90"/>
      <c r="Q388" s="67">
        <v>190</v>
      </c>
    </row>
    <row r="389" spans="2:17" x14ac:dyDescent="0.25">
      <c r="B389" s="12"/>
      <c r="N389" s="90"/>
      <c r="Q389" s="67">
        <v>190.5</v>
      </c>
    </row>
    <row r="390" spans="2:17" x14ac:dyDescent="0.25">
      <c r="B390" s="12"/>
      <c r="N390" s="90"/>
      <c r="Q390" s="67">
        <v>191</v>
      </c>
    </row>
    <row r="391" spans="2:17" x14ac:dyDescent="0.25">
      <c r="B391" s="12"/>
      <c r="N391" s="90"/>
      <c r="Q391" s="67">
        <v>191.5</v>
      </c>
    </row>
    <row r="392" spans="2:17" x14ac:dyDescent="0.25">
      <c r="B392" s="12"/>
      <c r="Q392" s="67">
        <v>192</v>
      </c>
    </row>
    <row r="393" spans="2:17" x14ac:dyDescent="0.25">
      <c r="B393" s="12"/>
      <c r="Q393" s="67">
        <v>192.5</v>
      </c>
    </row>
    <row r="394" spans="2:17" x14ac:dyDescent="0.25">
      <c r="B394" s="12"/>
      <c r="Q394" s="67">
        <v>193</v>
      </c>
    </row>
    <row r="395" spans="2:17" x14ac:dyDescent="0.25">
      <c r="B395" s="12"/>
      <c r="Q395" s="67">
        <v>193.5</v>
      </c>
    </row>
    <row r="396" spans="2:17" x14ac:dyDescent="0.25">
      <c r="B396" s="12"/>
      <c r="Q396" s="67">
        <v>194</v>
      </c>
    </row>
    <row r="397" spans="2:17" x14ac:dyDescent="0.25">
      <c r="B397" s="12"/>
      <c r="Q397" s="67">
        <v>194.5</v>
      </c>
    </row>
    <row r="398" spans="2:17" x14ac:dyDescent="0.25">
      <c r="B398" s="12"/>
      <c r="Q398" s="67">
        <v>195</v>
      </c>
    </row>
    <row r="399" spans="2:17" x14ac:dyDescent="0.25">
      <c r="B399" s="12"/>
      <c r="Q399" s="67">
        <v>195.5</v>
      </c>
    </row>
    <row r="400" spans="2:17" x14ac:dyDescent="0.25">
      <c r="B400" s="12"/>
      <c r="Q400" s="67">
        <v>196</v>
      </c>
    </row>
    <row r="401" spans="2:17" x14ac:dyDescent="0.25">
      <c r="B401" s="12"/>
      <c r="Q401" s="67">
        <v>196.5</v>
      </c>
    </row>
    <row r="402" spans="2:17" x14ac:dyDescent="0.25">
      <c r="B402" s="12"/>
      <c r="Q402" s="67">
        <v>197</v>
      </c>
    </row>
    <row r="403" spans="2:17" x14ac:dyDescent="0.25">
      <c r="B403" s="12"/>
      <c r="Q403" s="67">
        <v>197.5</v>
      </c>
    </row>
    <row r="404" spans="2:17" x14ac:dyDescent="0.25">
      <c r="B404" s="12"/>
      <c r="Q404" s="67">
        <v>198</v>
      </c>
    </row>
    <row r="405" spans="2:17" x14ac:dyDescent="0.25">
      <c r="B405" s="12"/>
      <c r="Q405" s="67">
        <v>198.5</v>
      </c>
    </row>
    <row r="406" spans="2:17" x14ac:dyDescent="0.25">
      <c r="B406" s="12"/>
      <c r="Q406" s="67">
        <v>199</v>
      </c>
    </row>
    <row r="407" spans="2:17" x14ac:dyDescent="0.25">
      <c r="B407" s="12"/>
      <c r="Q407" s="67">
        <v>199.5</v>
      </c>
    </row>
    <row r="408" spans="2:17" x14ac:dyDescent="0.25">
      <c r="B408" s="12"/>
      <c r="Q408" s="67">
        <v>200</v>
      </c>
    </row>
    <row r="409" spans="2:17" x14ac:dyDescent="0.25">
      <c r="B409" s="12"/>
    </row>
    <row r="410" spans="2:17" x14ac:dyDescent="0.25">
      <c r="B410" s="12"/>
    </row>
    <row r="411" spans="2:17" x14ac:dyDescent="0.25">
      <c r="B411" s="12"/>
    </row>
    <row r="412" spans="2:17" x14ac:dyDescent="0.25">
      <c r="B412" s="12"/>
    </row>
    <row r="413" spans="2:17" x14ac:dyDescent="0.25">
      <c r="B413" s="12"/>
    </row>
    <row r="414" spans="2:17" x14ac:dyDescent="0.25">
      <c r="B414" s="12"/>
    </row>
    <row r="415" spans="2:17" x14ac:dyDescent="0.25">
      <c r="B415" s="12"/>
    </row>
    <row r="416" spans="2:17" x14ac:dyDescent="0.25">
      <c r="B416" s="12"/>
    </row>
    <row r="417" spans="2:2" x14ac:dyDescent="0.25">
      <c r="B417" s="12"/>
    </row>
    <row r="418" spans="2:2" x14ac:dyDescent="0.25">
      <c r="B418" s="12"/>
    </row>
    <row r="419" spans="2:2" x14ac:dyDescent="0.25">
      <c r="B419" s="12"/>
    </row>
    <row r="420" spans="2:2" x14ac:dyDescent="0.25">
      <c r="B420" s="12"/>
    </row>
    <row r="421" spans="2:2" x14ac:dyDescent="0.25">
      <c r="B421" s="12"/>
    </row>
    <row r="422" spans="2:2" x14ac:dyDescent="0.25">
      <c r="B422" s="12"/>
    </row>
    <row r="423" spans="2:2" x14ac:dyDescent="0.25">
      <c r="B423" s="12"/>
    </row>
    <row r="424" spans="2:2" x14ac:dyDescent="0.25">
      <c r="B424" s="12"/>
    </row>
    <row r="425" spans="2:2" x14ac:dyDescent="0.25">
      <c r="B425" s="12"/>
    </row>
    <row r="426" spans="2:2" x14ac:dyDescent="0.25">
      <c r="B426" s="12"/>
    </row>
    <row r="427" spans="2:2" x14ac:dyDescent="0.25">
      <c r="B427" s="12"/>
    </row>
    <row r="428" spans="2:2" x14ac:dyDescent="0.25">
      <c r="B428" s="12"/>
    </row>
    <row r="429" spans="2:2" x14ac:dyDescent="0.25">
      <c r="B429" s="12"/>
    </row>
    <row r="430" spans="2:2" x14ac:dyDescent="0.25">
      <c r="B430" s="12"/>
    </row>
    <row r="431" spans="2:2" x14ac:dyDescent="0.25">
      <c r="B431" s="12"/>
    </row>
    <row r="432" spans="2:2" x14ac:dyDescent="0.25">
      <c r="B432" s="12"/>
    </row>
    <row r="433" spans="2:2" x14ac:dyDescent="0.25">
      <c r="B433" s="12"/>
    </row>
    <row r="434" spans="2:2" x14ac:dyDescent="0.25">
      <c r="B434" s="12"/>
    </row>
    <row r="435" spans="2:2" x14ac:dyDescent="0.25">
      <c r="B435" s="12"/>
    </row>
    <row r="436" spans="2:2" x14ac:dyDescent="0.25">
      <c r="B436" s="12"/>
    </row>
    <row r="437" spans="2:2" x14ac:dyDescent="0.25">
      <c r="B437" s="12"/>
    </row>
    <row r="438" spans="2:2" x14ac:dyDescent="0.25">
      <c r="B438" s="12"/>
    </row>
    <row r="439" spans="2:2" x14ac:dyDescent="0.25">
      <c r="B439" s="12"/>
    </row>
    <row r="440" spans="2:2" x14ac:dyDescent="0.25">
      <c r="B440" s="12"/>
    </row>
    <row r="441" spans="2:2" x14ac:dyDescent="0.25">
      <c r="B441" s="12"/>
    </row>
    <row r="442" spans="2:2" x14ac:dyDescent="0.25">
      <c r="B442" s="12"/>
    </row>
    <row r="443" spans="2:2" x14ac:dyDescent="0.25">
      <c r="B443" s="12"/>
    </row>
    <row r="444" spans="2:2" x14ac:dyDescent="0.25">
      <c r="B444" s="12"/>
    </row>
    <row r="445" spans="2:2" x14ac:dyDescent="0.25">
      <c r="B445" s="12"/>
    </row>
    <row r="446" spans="2:2" x14ac:dyDescent="0.25">
      <c r="B446" s="12"/>
    </row>
    <row r="447" spans="2:2" x14ac:dyDescent="0.25">
      <c r="B447" s="12"/>
    </row>
    <row r="448" spans="2:2" x14ac:dyDescent="0.25">
      <c r="B448" s="12"/>
    </row>
    <row r="449" spans="2:2" x14ac:dyDescent="0.25">
      <c r="B449" s="12"/>
    </row>
    <row r="450" spans="2:2" x14ac:dyDescent="0.25">
      <c r="B450" s="12"/>
    </row>
    <row r="451" spans="2:2" x14ac:dyDescent="0.25">
      <c r="B451" s="12"/>
    </row>
    <row r="452" spans="2:2" x14ac:dyDescent="0.25">
      <c r="B452" s="12"/>
    </row>
    <row r="453" spans="2:2" x14ac:dyDescent="0.25">
      <c r="B453" s="12"/>
    </row>
    <row r="454" spans="2:2" x14ac:dyDescent="0.25">
      <c r="B454" s="12"/>
    </row>
    <row r="455" spans="2:2" x14ac:dyDescent="0.25">
      <c r="B455" s="12"/>
    </row>
    <row r="456" spans="2:2" x14ac:dyDescent="0.25">
      <c r="B456" s="12"/>
    </row>
    <row r="457" spans="2:2" x14ac:dyDescent="0.25">
      <c r="B457" s="12"/>
    </row>
    <row r="458" spans="2:2" x14ac:dyDescent="0.25">
      <c r="B458" s="12"/>
    </row>
    <row r="459" spans="2:2" x14ac:dyDescent="0.25">
      <c r="B459" s="12"/>
    </row>
    <row r="460" spans="2:2" x14ac:dyDescent="0.25">
      <c r="B460" s="12"/>
    </row>
    <row r="461" spans="2:2" x14ac:dyDescent="0.25">
      <c r="B461" s="12"/>
    </row>
    <row r="462" spans="2:2" x14ac:dyDescent="0.25">
      <c r="B462" s="12"/>
    </row>
    <row r="463" spans="2:2" x14ac:dyDescent="0.25">
      <c r="B463" s="12"/>
    </row>
    <row r="464" spans="2:2" x14ac:dyDescent="0.25">
      <c r="B464" s="12"/>
    </row>
    <row r="465" spans="2:2" x14ac:dyDescent="0.25">
      <c r="B465" s="12"/>
    </row>
    <row r="466" spans="2:2" x14ac:dyDescent="0.25">
      <c r="B466" s="12"/>
    </row>
    <row r="467" spans="2:2" x14ac:dyDescent="0.25">
      <c r="B467" s="12"/>
    </row>
    <row r="468" spans="2:2" x14ac:dyDescent="0.25">
      <c r="B468" s="12"/>
    </row>
    <row r="469" spans="2:2" x14ac:dyDescent="0.25">
      <c r="B469" s="12"/>
    </row>
    <row r="470" spans="2:2" x14ac:dyDescent="0.25">
      <c r="B470" s="12"/>
    </row>
    <row r="471" spans="2:2" x14ac:dyDescent="0.25">
      <c r="B471" s="12"/>
    </row>
    <row r="472" spans="2:2" x14ac:dyDescent="0.25">
      <c r="B472" s="12"/>
    </row>
    <row r="473" spans="2:2" x14ac:dyDescent="0.25">
      <c r="B473" s="12"/>
    </row>
    <row r="474" spans="2:2" x14ac:dyDescent="0.25">
      <c r="B474" s="12"/>
    </row>
    <row r="475" spans="2:2" x14ac:dyDescent="0.25">
      <c r="B475" s="12"/>
    </row>
    <row r="476" spans="2:2" x14ac:dyDescent="0.25">
      <c r="B476" s="12"/>
    </row>
    <row r="477" spans="2:2" x14ac:dyDescent="0.25">
      <c r="B477" s="12"/>
    </row>
    <row r="478" spans="2:2" x14ac:dyDescent="0.25">
      <c r="B478" s="12"/>
    </row>
    <row r="479" spans="2:2" x14ac:dyDescent="0.25">
      <c r="B479" s="12"/>
    </row>
    <row r="480" spans="2:2" x14ac:dyDescent="0.25">
      <c r="B480" s="12"/>
    </row>
    <row r="481" spans="2:2" x14ac:dyDescent="0.25">
      <c r="B481" s="12"/>
    </row>
    <row r="482" spans="2:2" x14ac:dyDescent="0.25">
      <c r="B482" s="12"/>
    </row>
    <row r="483" spans="2:2" x14ac:dyDescent="0.25">
      <c r="B483" s="12"/>
    </row>
    <row r="484" spans="2:2" x14ac:dyDescent="0.25">
      <c r="B484" s="12"/>
    </row>
    <row r="485" spans="2:2" x14ac:dyDescent="0.25">
      <c r="B485" s="12"/>
    </row>
    <row r="486" spans="2:2" x14ac:dyDescent="0.25">
      <c r="B486" s="12"/>
    </row>
    <row r="487" spans="2:2" x14ac:dyDescent="0.25">
      <c r="B487" s="12"/>
    </row>
    <row r="488" spans="2:2" x14ac:dyDescent="0.25">
      <c r="B488" s="12"/>
    </row>
    <row r="489" spans="2:2" x14ac:dyDescent="0.25">
      <c r="B489" s="12"/>
    </row>
    <row r="490" spans="2:2" x14ac:dyDescent="0.25">
      <c r="B490" s="12"/>
    </row>
    <row r="491" spans="2:2" x14ac:dyDescent="0.25">
      <c r="B491" s="12"/>
    </row>
    <row r="492" spans="2:2" x14ac:dyDescent="0.25">
      <c r="B492" s="12"/>
    </row>
    <row r="493" spans="2:2" x14ac:dyDescent="0.25">
      <c r="B493" s="12"/>
    </row>
    <row r="494" spans="2:2" x14ac:dyDescent="0.25">
      <c r="B494" s="12"/>
    </row>
    <row r="495" spans="2:2" x14ac:dyDescent="0.25">
      <c r="B495" s="12"/>
    </row>
    <row r="496" spans="2:2" x14ac:dyDescent="0.25">
      <c r="B496" s="12"/>
    </row>
    <row r="497" spans="2:2" x14ac:dyDescent="0.25">
      <c r="B497" s="12"/>
    </row>
    <row r="498" spans="2:2" x14ac:dyDescent="0.25">
      <c r="B498" s="12"/>
    </row>
    <row r="499" spans="2:2" x14ac:dyDescent="0.25">
      <c r="B499" s="12"/>
    </row>
    <row r="500" spans="2:2" x14ac:dyDescent="0.25">
      <c r="B500" s="12"/>
    </row>
    <row r="501" spans="2:2" x14ac:dyDescent="0.25">
      <c r="B501" s="12"/>
    </row>
    <row r="502" spans="2:2" x14ac:dyDescent="0.25">
      <c r="B502" s="12"/>
    </row>
    <row r="503" spans="2:2" x14ac:dyDescent="0.25">
      <c r="B503" s="12"/>
    </row>
    <row r="504" spans="2:2" x14ac:dyDescent="0.25">
      <c r="B504" s="12"/>
    </row>
    <row r="505" spans="2:2" x14ac:dyDescent="0.25">
      <c r="B505" s="12"/>
    </row>
    <row r="506" spans="2:2" x14ac:dyDescent="0.25">
      <c r="B506" s="12"/>
    </row>
    <row r="507" spans="2:2" x14ac:dyDescent="0.25">
      <c r="B507" s="12"/>
    </row>
    <row r="508" spans="2:2" x14ac:dyDescent="0.25">
      <c r="B508" s="12"/>
    </row>
    <row r="509" spans="2:2" x14ac:dyDescent="0.25">
      <c r="B509" s="12"/>
    </row>
    <row r="510" spans="2:2" x14ac:dyDescent="0.25">
      <c r="B510" s="12"/>
    </row>
    <row r="511" spans="2:2" x14ac:dyDescent="0.25">
      <c r="B511" s="12"/>
    </row>
    <row r="512" spans="2:2" x14ac:dyDescent="0.25">
      <c r="B512" s="12"/>
    </row>
    <row r="513" spans="2:2" x14ac:dyDescent="0.25">
      <c r="B513" s="12"/>
    </row>
    <row r="514" spans="2:2" x14ac:dyDescent="0.25">
      <c r="B514" s="12"/>
    </row>
    <row r="515" spans="2:2" x14ac:dyDescent="0.25">
      <c r="B515" s="12"/>
    </row>
    <row r="516" spans="2:2" x14ac:dyDescent="0.25">
      <c r="B516" s="12"/>
    </row>
    <row r="517" spans="2:2" x14ac:dyDescent="0.25">
      <c r="B517" s="12"/>
    </row>
    <row r="518" spans="2:2" x14ac:dyDescent="0.25">
      <c r="B518" s="12"/>
    </row>
    <row r="519" spans="2:2" x14ac:dyDescent="0.25">
      <c r="B519" s="12"/>
    </row>
    <row r="520" spans="2:2" x14ac:dyDescent="0.25">
      <c r="B520" s="12"/>
    </row>
    <row r="521" spans="2:2" x14ac:dyDescent="0.25">
      <c r="B521" s="12"/>
    </row>
    <row r="522" spans="2:2" x14ac:dyDescent="0.25">
      <c r="B522" s="12"/>
    </row>
    <row r="523" spans="2:2" x14ac:dyDescent="0.25">
      <c r="B523" s="12"/>
    </row>
    <row r="524" spans="2:2" x14ac:dyDescent="0.25">
      <c r="B524" s="12"/>
    </row>
    <row r="525" spans="2:2" x14ac:dyDescent="0.25">
      <c r="B525" s="12"/>
    </row>
    <row r="526" spans="2:2" x14ac:dyDescent="0.25">
      <c r="B526" s="12"/>
    </row>
    <row r="527" spans="2:2" x14ac:dyDescent="0.25">
      <c r="B527" s="12"/>
    </row>
    <row r="528" spans="2:2" x14ac:dyDescent="0.25">
      <c r="B528" s="12"/>
    </row>
    <row r="529" spans="2:2" x14ac:dyDescent="0.25">
      <c r="B529" s="12"/>
    </row>
    <row r="530" spans="2:2" x14ac:dyDescent="0.25">
      <c r="B530" s="12"/>
    </row>
    <row r="531" spans="2:2" x14ac:dyDescent="0.25">
      <c r="B531" s="12"/>
    </row>
    <row r="532" spans="2:2" x14ac:dyDescent="0.25">
      <c r="B532" s="12"/>
    </row>
    <row r="533" spans="2:2" x14ac:dyDescent="0.25">
      <c r="B533" s="12"/>
    </row>
    <row r="534" spans="2:2" x14ac:dyDescent="0.25">
      <c r="B534" s="12"/>
    </row>
    <row r="535" spans="2:2" x14ac:dyDescent="0.25">
      <c r="B535" s="12"/>
    </row>
    <row r="536" spans="2:2" x14ac:dyDescent="0.25">
      <c r="B536" s="12"/>
    </row>
    <row r="537" spans="2:2" x14ac:dyDescent="0.25">
      <c r="B537" s="12"/>
    </row>
    <row r="538" spans="2:2" x14ac:dyDescent="0.25">
      <c r="B538" s="12"/>
    </row>
    <row r="539" spans="2:2" x14ac:dyDescent="0.25">
      <c r="B539" s="12"/>
    </row>
    <row r="540" spans="2:2" x14ac:dyDescent="0.25">
      <c r="B540" s="12"/>
    </row>
    <row r="541" spans="2:2" x14ac:dyDescent="0.25">
      <c r="B541" s="12"/>
    </row>
    <row r="542" spans="2:2" x14ac:dyDescent="0.25">
      <c r="B542" s="12"/>
    </row>
    <row r="543" spans="2:2" x14ac:dyDescent="0.25">
      <c r="B543" s="12"/>
    </row>
    <row r="544" spans="2:2" x14ac:dyDescent="0.25">
      <c r="B544" s="12"/>
    </row>
    <row r="545" spans="2:2" x14ac:dyDescent="0.25">
      <c r="B545" s="12"/>
    </row>
    <row r="546" spans="2:2" x14ac:dyDescent="0.25">
      <c r="B546" s="12"/>
    </row>
    <row r="547" spans="2:2" x14ac:dyDescent="0.25">
      <c r="B547" s="12"/>
    </row>
    <row r="548" spans="2:2" x14ac:dyDescent="0.25">
      <c r="B548" s="12"/>
    </row>
    <row r="549" spans="2:2" x14ac:dyDescent="0.25">
      <c r="B549" s="12"/>
    </row>
    <row r="550" spans="2:2" x14ac:dyDescent="0.25">
      <c r="B550" s="12"/>
    </row>
    <row r="551" spans="2:2" x14ac:dyDescent="0.25">
      <c r="B551" s="12"/>
    </row>
    <row r="552" spans="2:2" x14ac:dyDescent="0.25">
      <c r="B552" s="12"/>
    </row>
    <row r="553" spans="2:2" x14ac:dyDescent="0.25">
      <c r="B553" s="12"/>
    </row>
    <row r="554" spans="2:2" x14ac:dyDescent="0.25">
      <c r="B554" s="12"/>
    </row>
    <row r="555" spans="2:2" x14ac:dyDescent="0.25">
      <c r="B555" s="12"/>
    </row>
    <row r="556" spans="2:2" x14ac:dyDescent="0.25">
      <c r="B556" s="12"/>
    </row>
    <row r="557" spans="2:2" x14ac:dyDescent="0.25">
      <c r="B557" s="12"/>
    </row>
    <row r="558" spans="2:2" x14ac:dyDescent="0.25">
      <c r="B558" s="12"/>
    </row>
    <row r="559" spans="2:2" x14ac:dyDescent="0.25">
      <c r="B559" s="12"/>
    </row>
    <row r="560" spans="2:2" x14ac:dyDescent="0.25">
      <c r="B560" s="12"/>
    </row>
    <row r="561" spans="2:2" x14ac:dyDescent="0.25">
      <c r="B561" s="12"/>
    </row>
    <row r="562" spans="2:2" x14ac:dyDescent="0.25">
      <c r="B562" s="12"/>
    </row>
    <row r="563" spans="2:2" x14ac:dyDescent="0.25">
      <c r="B563" s="12"/>
    </row>
    <row r="564" spans="2:2" x14ac:dyDescent="0.25">
      <c r="B564" s="12"/>
    </row>
    <row r="565" spans="2:2" x14ac:dyDescent="0.25">
      <c r="B565" s="12"/>
    </row>
    <row r="566" spans="2:2" x14ac:dyDescent="0.25">
      <c r="B566" s="12"/>
    </row>
    <row r="567" spans="2:2" x14ac:dyDescent="0.25">
      <c r="B567" s="12"/>
    </row>
    <row r="568" spans="2:2" x14ac:dyDescent="0.25">
      <c r="B568" s="12"/>
    </row>
    <row r="569" spans="2:2" x14ac:dyDescent="0.25">
      <c r="B569" s="12"/>
    </row>
    <row r="570" spans="2:2" x14ac:dyDescent="0.25">
      <c r="B570" s="12"/>
    </row>
    <row r="571" spans="2:2" x14ac:dyDescent="0.25">
      <c r="B571" s="12"/>
    </row>
    <row r="572" spans="2:2" x14ac:dyDescent="0.25">
      <c r="B572" s="12"/>
    </row>
    <row r="573" spans="2:2" x14ac:dyDescent="0.25">
      <c r="B573" s="12"/>
    </row>
    <row r="574" spans="2:2" x14ac:dyDescent="0.25">
      <c r="B574" s="12"/>
    </row>
    <row r="575" spans="2:2" x14ac:dyDescent="0.25">
      <c r="B575" s="12"/>
    </row>
    <row r="576" spans="2:2" x14ac:dyDescent="0.25">
      <c r="B576" s="12"/>
    </row>
    <row r="577" spans="2:2" x14ac:dyDescent="0.25">
      <c r="B577" s="12"/>
    </row>
    <row r="578" spans="2:2" x14ac:dyDescent="0.25">
      <c r="B578" s="12"/>
    </row>
    <row r="579" spans="2:2" x14ac:dyDescent="0.25">
      <c r="B579" s="12"/>
    </row>
    <row r="580" spans="2:2" x14ac:dyDescent="0.25">
      <c r="B580" s="12"/>
    </row>
    <row r="581" spans="2:2" x14ac:dyDescent="0.25">
      <c r="B581" s="12"/>
    </row>
    <row r="582" spans="2:2" x14ac:dyDescent="0.25">
      <c r="B582" s="12"/>
    </row>
    <row r="583" spans="2:2" x14ac:dyDescent="0.25">
      <c r="B583" s="12"/>
    </row>
    <row r="584" spans="2:2" x14ac:dyDescent="0.25">
      <c r="B584" s="12"/>
    </row>
    <row r="585" spans="2:2" x14ac:dyDescent="0.25">
      <c r="B585" s="12"/>
    </row>
    <row r="586" spans="2:2" x14ac:dyDescent="0.25">
      <c r="B586" s="12"/>
    </row>
    <row r="587" spans="2:2" x14ac:dyDescent="0.25">
      <c r="B587" s="12"/>
    </row>
    <row r="588" spans="2:2" x14ac:dyDescent="0.25">
      <c r="B588" s="12"/>
    </row>
    <row r="589" spans="2:2" x14ac:dyDescent="0.25">
      <c r="B589" s="12"/>
    </row>
    <row r="590" spans="2:2" x14ac:dyDescent="0.25">
      <c r="B590" s="12"/>
    </row>
    <row r="591" spans="2:2" x14ac:dyDescent="0.25">
      <c r="B591" s="12"/>
    </row>
    <row r="592" spans="2:2" x14ac:dyDescent="0.25">
      <c r="B592" s="12"/>
    </row>
    <row r="593" spans="2:2" x14ac:dyDescent="0.25">
      <c r="B593" s="12"/>
    </row>
    <row r="594" spans="2:2" x14ac:dyDescent="0.25">
      <c r="B594" s="12"/>
    </row>
    <row r="595" spans="2:2" x14ac:dyDescent="0.25">
      <c r="B595" s="12"/>
    </row>
    <row r="596" spans="2:2" x14ac:dyDescent="0.25">
      <c r="B596" s="12"/>
    </row>
    <row r="597" spans="2:2" x14ac:dyDescent="0.25">
      <c r="B597" s="12"/>
    </row>
    <row r="598" spans="2:2" x14ac:dyDescent="0.25">
      <c r="B598" s="12"/>
    </row>
    <row r="599" spans="2:2" x14ac:dyDescent="0.25">
      <c r="B599" s="12"/>
    </row>
    <row r="600" spans="2:2" x14ac:dyDescent="0.25">
      <c r="B600" s="12"/>
    </row>
    <row r="601" spans="2:2" x14ac:dyDescent="0.25">
      <c r="B601" s="12"/>
    </row>
    <row r="602" spans="2:2" x14ac:dyDescent="0.25">
      <c r="B602" s="12"/>
    </row>
    <row r="603" spans="2:2" x14ac:dyDescent="0.25">
      <c r="B603" s="12"/>
    </row>
    <row r="604" spans="2:2" x14ac:dyDescent="0.25">
      <c r="B604" s="12"/>
    </row>
    <row r="605" spans="2:2" x14ac:dyDescent="0.25">
      <c r="B605" s="12"/>
    </row>
    <row r="606" spans="2:2" x14ac:dyDescent="0.25">
      <c r="B606" s="12"/>
    </row>
    <row r="607" spans="2:2" x14ac:dyDescent="0.25">
      <c r="B607" s="12"/>
    </row>
    <row r="608" spans="2:2" x14ac:dyDescent="0.25">
      <c r="B608" s="12"/>
    </row>
    <row r="609" spans="2:2" x14ac:dyDescent="0.25">
      <c r="B609" s="12"/>
    </row>
    <row r="610" spans="2:2" x14ac:dyDescent="0.25">
      <c r="B610" s="12"/>
    </row>
    <row r="611" spans="2:2" x14ac:dyDescent="0.25">
      <c r="B611" s="12"/>
    </row>
    <row r="612" spans="2:2" x14ac:dyDescent="0.25">
      <c r="B612" s="12"/>
    </row>
    <row r="613" spans="2:2" x14ac:dyDescent="0.25">
      <c r="B613" s="12"/>
    </row>
    <row r="614" spans="2:2" x14ac:dyDescent="0.25">
      <c r="B614" s="12"/>
    </row>
    <row r="615" spans="2:2" x14ac:dyDescent="0.25">
      <c r="B615" s="12"/>
    </row>
    <row r="616" spans="2:2" x14ac:dyDescent="0.25">
      <c r="B616" s="12"/>
    </row>
    <row r="617" spans="2:2" x14ac:dyDescent="0.25">
      <c r="B617" s="12"/>
    </row>
    <row r="618" spans="2:2" x14ac:dyDescent="0.25">
      <c r="B618" s="12"/>
    </row>
    <row r="619" spans="2:2" x14ac:dyDescent="0.25">
      <c r="B619" s="12"/>
    </row>
    <row r="620" spans="2:2" x14ac:dyDescent="0.25">
      <c r="B620" s="12"/>
    </row>
    <row r="621" spans="2:2" x14ac:dyDescent="0.25">
      <c r="B621" s="12"/>
    </row>
    <row r="622" spans="2:2" x14ac:dyDescent="0.25">
      <c r="B622" s="12"/>
    </row>
    <row r="623" spans="2:2" x14ac:dyDescent="0.25">
      <c r="B623" s="12"/>
    </row>
    <row r="624" spans="2:2" x14ac:dyDescent="0.25">
      <c r="B624" s="12"/>
    </row>
    <row r="625" spans="2:2" x14ac:dyDescent="0.25">
      <c r="B625" s="12"/>
    </row>
    <row r="626" spans="2:2" x14ac:dyDescent="0.25">
      <c r="B626" s="12"/>
    </row>
    <row r="627" spans="2:2" x14ac:dyDescent="0.25">
      <c r="B627" s="12"/>
    </row>
    <row r="628" spans="2:2" x14ac:dyDescent="0.25">
      <c r="B628" s="12"/>
    </row>
    <row r="629" spans="2:2" x14ac:dyDescent="0.25">
      <c r="B629" s="12"/>
    </row>
    <row r="630" spans="2:2" x14ac:dyDescent="0.25">
      <c r="B630" s="12"/>
    </row>
    <row r="631" spans="2:2" x14ac:dyDescent="0.25">
      <c r="B631" s="12"/>
    </row>
    <row r="632" spans="2:2" x14ac:dyDescent="0.25">
      <c r="B632" s="12"/>
    </row>
    <row r="633" spans="2:2" x14ac:dyDescent="0.25">
      <c r="B633" s="12"/>
    </row>
    <row r="634" spans="2:2" x14ac:dyDescent="0.25">
      <c r="B634" s="12"/>
    </row>
    <row r="635" spans="2:2" x14ac:dyDescent="0.25">
      <c r="B635" s="12"/>
    </row>
    <row r="636" spans="2:2" x14ac:dyDescent="0.25">
      <c r="B636" s="12"/>
    </row>
    <row r="637" spans="2:2" x14ac:dyDescent="0.25">
      <c r="B637" s="12"/>
    </row>
    <row r="638" spans="2:2" x14ac:dyDescent="0.25">
      <c r="B638" s="12"/>
    </row>
    <row r="639" spans="2:2" x14ac:dyDescent="0.25">
      <c r="B639" s="12"/>
    </row>
    <row r="640" spans="2:2" x14ac:dyDescent="0.25">
      <c r="B640" s="12"/>
    </row>
    <row r="641" spans="2:2" x14ac:dyDescent="0.25">
      <c r="B641" s="12"/>
    </row>
    <row r="642" spans="2:2" x14ac:dyDescent="0.25">
      <c r="B642" s="12"/>
    </row>
    <row r="643" spans="2:2" x14ac:dyDescent="0.25">
      <c r="B643" s="12"/>
    </row>
    <row r="644" spans="2:2" x14ac:dyDescent="0.25">
      <c r="B644" s="12"/>
    </row>
    <row r="645" spans="2:2" x14ac:dyDescent="0.25">
      <c r="B645" s="12"/>
    </row>
    <row r="646" spans="2:2" x14ac:dyDescent="0.25">
      <c r="B646" s="12"/>
    </row>
    <row r="647" spans="2:2" x14ac:dyDescent="0.25">
      <c r="B647" s="12"/>
    </row>
    <row r="648" spans="2:2" x14ac:dyDescent="0.25">
      <c r="B648" s="12"/>
    </row>
    <row r="649" spans="2:2" x14ac:dyDescent="0.25">
      <c r="B649" s="12"/>
    </row>
    <row r="650" spans="2:2" x14ac:dyDescent="0.25">
      <c r="B650" s="12"/>
    </row>
    <row r="651" spans="2:2" x14ac:dyDescent="0.25">
      <c r="B651" s="12"/>
    </row>
    <row r="652" spans="2:2" x14ac:dyDescent="0.25">
      <c r="B652" s="12"/>
    </row>
    <row r="653" spans="2:2" x14ac:dyDescent="0.25">
      <c r="B653" s="12"/>
    </row>
    <row r="654" spans="2:2" x14ac:dyDescent="0.25">
      <c r="B654" s="12"/>
    </row>
    <row r="655" spans="2:2" x14ac:dyDescent="0.25">
      <c r="B655" s="12"/>
    </row>
    <row r="656" spans="2:2" x14ac:dyDescent="0.25">
      <c r="B656" s="12"/>
    </row>
    <row r="657" spans="2:2" x14ac:dyDescent="0.25">
      <c r="B657" s="12"/>
    </row>
    <row r="658" spans="2:2" x14ac:dyDescent="0.25">
      <c r="B658" s="12"/>
    </row>
    <row r="659" spans="2:2" x14ac:dyDescent="0.25">
      <c r="B659" s="12"/>
    </row>
    <row r="660" spans="2:2" x14ac:dyDescent="0.25">
      <c r="B660" s="12"/>
    </row>
    <row r="661" spans="2:2" x14ac:dyDescent="0.25">
      <c r="B661" s="12"/>
    </row>
    <row r="662" spans="2:2" x14ac:dyDescent="0.25">
      <c r="B662" s="12"/>
    </row>
    <row r="663" spans="2:2" x14ac:dyDescent="0.25">
      <c r="B663" s="12"/>
    </row>
    <row r="664" spans="2:2" x14ac:dyDescent="0.25">
      <c r="B664" s="12"/>
    </row>
    <row r="665" spans="2:2" x14ac:dyDescent="0.25">
      <c r="B665" s="12"/>
    </row>
    <row r="666" spans="2:2" x14ac:dyDescent="0.25">
      <c r="B666" s="12"/>
    </row>
    <row r="667" spans="2:2" x14ac:dyDescent="0.25">
      <c r="B667" s="12"/>
    </row>
    <row r="668" spans="2:2" x14ac:dyDescent="0.25">
      <c r="B668" s="12"/>
    </row>
    <row r="669" spans="2:2" x14ac:dyDescent="0.25">
      <c r="B669" s="12"/>
    </row>
    <row r="670" spans="2:2" x14ac:dyDescent="0.25">
      <c r="B670" s="12"/>
    </row>
    <row r="671" spans="2:2" x14ac:dyDescent="0.25">
      <c r="B671" s="12"/>
    </row>
    <row r="672" spans="2:2" x14ac:dyDescent="0.25">
      <c r="B672" s="12"/>
    </row>
    <row r="673" spans="2:2" x14ac:dyDescent="0.25">
      <c r="B673" s="12"/>
    </row>
    <row r="674" spans="2:2" x14ac:dyDescent="0.25">
      <c r="B674" s="12"/>
    </row>
    <row r="675" spans="2:2" x14ac:dyDescent="0.25">
      <c r="B675" s="12"/>
    </row>
    <row r="676" spans="2:2" x14ac:dyDescent="0.25">
      <c r="B676" s="12"/>
    </row>
    <row r="677" spans="2:2" x14ac:dyDescent="0.25">
      <c r="B677" s="12"/>
    </row>
    <row r="678" spans="2:2" x14ac:dyDescent="0.25">
      <c r="B678" s="12"/>
    </row>
    <row r="679" spans="2:2" x14ac:dyDescent="0.25">
      <c r="B679" s="12"/>
    </row>
    <row r="680" spans="2:2" x14ac:dyDescent="0.25">
      <c r="B680" s="12"/>
    </row>
    <row r="681" spans="2:2" x14ac:dyDescent="0.25">
      <c r="B681" s="12"/>
    </row>
    <row r="682" spans="2:2" x14ac:dyDescent="0.25">
      <c r="B682" s="12"/>
    </row>
    <row r="683" spans="2:2" x14ac:dyDescent="0.25">
      <c r="B683" s="12"/>
    </row>
    <row r="684" spans="2:2" x14ac:dyDescent="0.25">
      <c r="B684" s="12"/>
    </row>
    <row r="685" spans="2:2" x14ac:dyDescent="0.25">
      <c r="B685" s="12"/>
    </row>
    <row r="686" spans="2:2" x14ac:dyDescent="0.25">
      <c r="B686" s="12"/>
    </row>
    <row r="687" spans="2:2" x14ac:dyDescent="0.25">
      <c r="B687" s="12"/>
    </row>
    <row r="688" spans="2:2" x14ac:dyDescent="0.25">
      <c r="B688" s="12"/>
    </row>
    <row r="689" spans="2:2" x14ac:dyDescent="0.25">
      <c r="B689" s="12"/>
    </row>
    <row r="690" spans="2:2" x14ac:dyDescent="0.25">
      <c r="B690" s="12"/>
    </row>
    <row r="691" spans="2:2" x14ac:dyDescent="0.25">
      <c r="B691" s="12"/>
    </row>
    <row r="692" spans="2:2" x14ac:dyDescent="0.25">
      <c r="B692" s="12"/>
    </row>
    <row r="693" spans="2:2" x14ac:dyDescent="0.25">
      <c r="B693" s="12"/>
    </row>
    <row r="694" spans="2:2" x14ac:dyDescent="0.25">
      <c r="B694" s="12"/>
    </row>
    <row r="695" spans="2:2" x14ac:dyDescent="0.25">
      <c r="B695" s="12"/>
    </row>
    <row r="696" spans="2:2" x14ac:dyDescent="0.25">
      <c r="B696" s="12"/>
    </row>
    <row r="697" spans="2:2" x14ac:dyDescent="0.25">
      <c r="B697" s="12"/>
    </row>
    <row r="698" spans="2:2" x14ac:dyDescent="0.25">
      <c r="B698" s="12"/>
    </row>
    <row r="699" spans="2:2" x14ac:dyDescent="0.25">
      <c r="B699" s="12"/>
    </row>
    <row r="700" spans="2:2" x14ac:dyDescent="0.25">
      <c r="B700" s="12"/>
    </row>
    <row r="701" spans="2:2" x14ac:dyDescent="0.25">
      <c r="B701" s="12"/>
    </row>
    <row r="702" spans="2:2" x14ac:dyDescent="0.25">
      <c r="B702" s="12"/>
    </row>
    <row r="703" spans="2:2" x14ac:dyDescent="0.25">
      <c r="B703" s="12"/>
    </row>
    <row r="704" spans="2:2" x14ac:dyDescent="0.25">
      <c r="B704" s="12"/>
    </row>
    <row r="705" spans="2:2" x14ac:dyDescent="0.25">
      <c r="B705" s="12"/>
    </row>
    <row r="706" spans="2:2" x14ac:dyDescent="0.25">
      <c r="B706" s="12"/>
    </row>
    <row r="707" spans="2:2" x14ac:dyDescent="0.25">
      <c r="B707" s="12"/>
    </row>
    <row r="708" spans="2:2" x14ac:dyDescent="0.25">
      <c r="B708" s="12"/>
    </row>
    <row r="709" spans="2:2" x14ac:dyDescent="0.25">
      <c r="B709" s="12"/>
    </row>
    <row r="710" spans="2:2" x14ac:dyDescent="0.25">
      <c r="B710" s="12"/>
    </row>
    <row r="711" spans="2:2" x14ac:dyDescent="0.25">
      <c r="B711" s="12"/>
    </row>
    <row r="712" spans="2:2" x14ac:dyDescent="0.25">
      <c r="B712" s="12"/>
    </row>
    <row r="713" spans="2:2" x14ac:dyDescent="0.25">
      <c r="B713" s="12"/>
    </row>
    <row r="714" spans="2:2" x14ac:dyDescent="0.25">
      <c r="B714" s="12"/>
    </row>
    <row r="715" spans="2:2" x14ac:dyDescent="0.25">
      <c r="B715" s="12"/>
    </row>
    <row r="716" spans="2:2" x14ac:dyDescent="0.25">
      <c r="B716" s="12"/>
    </row>
    <row r="717" spans="2:2" x14ac:dyDescent="0.25">
      <c r="B717" s="12"/>
    </row>
    <row r="718" spans="2:2" x14ac:dyDescent="0.25">
      <c r="B718" s="12"/>
    </row>
    <row r="719" spans="2:2" x14ac:dyDescent="0.25">
      <c r="B719" s="12"/>
    </row>
    <row r="720" spans="2:2" x14ac:dyDescent="0.25">
      <c r="B720" s="12"/>
    </row>
    <row r="721" spans="2:2" x14ac:dyDescent="0.25">
      <c r="B721" s="12"/>
    </row>
    <row r="722" spans="2:2" x14ac:dyDescent="0.25">
      <c r="B722" s="12"/>
    </row>
    <row r="723" spans="2:2" x14ac:dyDescent="0.25">
      <c r="B723" s="12"/>
    </row>
    <row r="724" spans="2:2" x14ac:dyDescent="0.25">
      <c r="B724" s="12"/>
    </row>
    <row r="725" spans="2:2" x14ac:dyDescent="0.25">
      <c r="B725" s="12"/>
    </row>
    <row r="726" spans="2:2" x14ac:dyDescent="0.25">
      <c r="B726" s="12"/>
    </row>
    <row r="727" spans="2:2" x14ac:dyDescent="0.25">
      <c r="B727" s="12"/>
    </row>
    <row r="728" spans="2:2" x14ac:dyDescent="0.25">
      <c r="B728" s="12"/>
    </row>
    <row r="729" spans="2:2" x14ac:dyDescent="0.25">
      <c r="B729" s="12"/>
    </row>
    <row r="730" spans="2:2" x14ac:dyDescent="0.25">
      <c r="B730" s="12"/>
    </row>
    <row r="731" spans="2:2" x14ac:dyDescent="0.25">
      <c r="B731" s="12"/>
    </row>
    <row r="732" spans="2:2" x14ac:dyDescent="0.25">
      <c r="B732" s="12"/>
    </row>
    <row r="733" spans="2:2" x14ac:dyDescent="0.25">
      <c r="B733" s="12"/>
    </row>
    <row r="734" spans="2:2" x14ac:dyDescent="0.25">
      <c r="B734" s="12"/>
    </row>
    <row r="735" spans="2:2" x14ac:dyDescent="0.25">
      <c r="B735" s="12"/>
    </row>
    <row r="736" spans="2:2" x14ac:dyDescent="0.25">
      <c r="B736" s="12"/>
    </row>
    <row r="737" spans="2:2" x14ac:dyDescent="0.25">
      <c r="B737" s="12"/>
    </row>
    <row r="738" spans="2:2" x14ac:dyDescent="0.25">
      <c r="B738" s="12"/>
    </row>
    <row r="739" spans="2:2" x14ac:dyDescent="0.25">
      <c r="B739" s="12"/>
    </row>
    <row r="740" spans="2:2" x14ac:dyDescent="0.25">
      <c r="B740" s="12"/>
    </row>
    <row r="741" spans="2:2" x14ac:dyDescent="0.25">
      <c r="B741" s="12"/>
    </row>
    <row r="742" spans="2:2" x14ac:dyDescent="0.25">
      <c r="B742" s="12"/>
    </row>
    <row r="743" spans="2:2" x14ac:dyDescent="0.25">
      <c r="B743" s="12"/>
    </row>
    <row r="744" spans="2:2" x14ac:dyDescent="0.25">
      <c r="B744" s="12"/>
    </row>
    <row r="745" spans="2:2" x14ac:dyDescent="0.25">
      <c r="B745" s="12"/>
    </row>
    <row r="746" spans="2:2" x14ac:dyDescent="0.25">
      <c r="B746" s="12"/>
    </row>
    <row r="747" spans="2:2" x14ac:dyDescent="0.25">
      <c r="B747" s="12"/>
    </row>
    <row r="748" spans="2:2" x14ac:dyDescent="0.25">
      <c r="B748" s="12"/>
    </row>
    <row r="749" spans="2:2" x14ac:dyDescent="0.25">
      <c r="B749" s="12"/>
    </row>
    <row r="750" spans="2:2" x14ac:dyDescent="0.25">
      <c r="B750" s="12"/>
    </row>
    <row r="751" spans="2:2" x14ac:dyDescent="0.25">
      <c r="B751" s="12"/>
    </row>
    <row r="752" spans="2:2" x14ac:dyDescent="0.25">
      <c r="B752" s="12"/>
    </row>
    <row r="753" spans="2:2" x14ac:dyDescent="0.25">
      <c r="B753" s="12"/>
    </row>
    <row r="754" spans="2:2" x14ac:dyDescent="0.25">
      <c r="B754" s="12"/>
    </row>
    <row r="755" spans="2:2" x14ac:dyDescent="0.25">
      <c r="B755" s="12"/>
    </row>
    <row r="756" spans="2:2" x14ac:dyDescent="0.25">
      <c r="B756" s="12"/>
    </row>
    <row r="757" spans="2:2" x14ac:dyDescent="0.25">
      <c r="B757" s="12"/>
    </row>
    <row r="758" spans="2:2" x14ac:dyDescent="0.25">
      <c r="B758" s="12"/>
    </row>
    <row r="759" spans="2:2" x14ac:dyDescent="0.25">
      <c r="B759" s="12"/>
    </row>
    <row r="760" spans="2:2" x14ac:dyDescent="0.25">
      <c r="B760" s="12"/>
    </row>
    <row r="761" spans="2:2" x14ac:dyDescent="0.25">
      <c r="B761" s="12"/>
    </row>
    <row r="762" spans="2:2" x14ac:dyDescent="0.25">
      <c r="B762" s="12"/>
    </row>
    <row r="763" spans="2:2" x14ac:dyDescent="0.25">
      <c r="B763" s="12"/>
    </row>
    <row r="764" spans="2:2" x14ac:dyDescent="0.25">
      <c r="B764" s="12"/>
    </row>
    <row r="765" spans="2:2" x14ac:dyDescent="0.25">
      <c r="B765" s="12"/>
    </row>
    <row r="766" spans="2:2" x14ac:dyDescent="0.25">
      <c r="B766" s="12"/>
    </row>
    <row r="767" spans="2:2" x14ac:dyDescent="0.25">
      <c r="B767" s="12"/>
    </row>
    <row r="768" spans="2:2" x14ac:dyDescent="0.25">
      <c r="B768" s="12"/>
    </row>
    <row r="769" spans="2:2" x14ac:dyDescent="0.25">
      <c r="B769" s="12"/>
    </row>
    <row r="770" spans="2:2" x14ac:dyDescent="0.25">
      <c r="B770" s="12"/>
    </row>
    <row r="771" spans="2:2" x14ac:dyDescent="0.25">
      <c r="B771" s="12"/>
    </row>
    <row r="772" spans="2:2" x14ac:dyDescent="0.25">
      <c r="B772" s="12"/>
    </row>
    <row r="773" spans="2:2" x14ac:dyDescent="0.25">
      <c r="B773" s="12"/>
    </row>
    <row r="774" spans="2:2" x14ac:dyDescent="0.25">
      <c r="B774" s="12"/>
    </row>
    <row r="775" spans="2:2" x14ac:dyDescent="0.25">
      <c r="B775" s="12"/>
    </row>
    <row r="776" spans="2:2" x14ac:dyDescent="0.25">
      <c r="B776" s="12"/>
    </row>
    <row r="777" spans="2:2" x14ac:dyDescent="0.25">
      <c r="B777" s="12"/>
    </row>
    <row r="778" spans="2:2" x14ac:dyDescent="0.25">
      <c r="B778" s="12"/>
    </row>
    <row r="779" spans="2:2" x14ac:dyDescent="0.25">
      <c r="B779" s="12"/>
    </row>
    <row r="780" spans="2:2" x14ac:dyDescent="0.25">
      <c r="B780" s="12"/>
    </row>
    <row r="781" spans="2:2" x14ac:dyDescent="0.25">
      <c r="B781" s="12"/>
    </row>
    <row r="782" spans="2:2" x14ac:dyDescent="0.25">
      <c r="B782" s="12"/>
    </row>
    <row r="783" spans="2:2" x14ac:dyDescent="0.25">
      <c r="B783" s="12"/>
    </row>
    <row r="784" spans="2:2" x14ac:dyDescent="0.25">
      <c r="B784" s="12"/>
    </row>
    <row r="785" spans="2:2" x14ac:dyDescent="0.25">
      <c r="B785" s="12"/>
    </row>
    <row r="786" spans="2:2" x14ac:dyDescent="0.25">
      <c r="B786" s="12"/>
    </row>
    <row r="787" spans="2:2" x14ac:dyDescent="0.25">
      <c r="B787" s="12"/>
    </row>
    <row r="788" spans="2:2" x14ac:dyDescent="0.25">
      <c r="B788" s="12"/>
    </row>
    <row r="789" spans="2:2" x14ac:dyDescent="0.25">
      <c r="B789" s="12"/>
    </row>
    <row r="790" spans="2:2" x14ac:dyDescent="0.25">
      <c r="B790" s="12"/>
    </row>
    <row r="791" spans="2:2" x14ac:dyDescent="0.25">
      <c r="B791" s="12"/>
    </row>
    <row r="792" spans="2:2" x14ac:dyDescent="0.25">
      <c r="B792" s="12"/>
    </row>
    <row r="793" spans="2:2" x14ac:dyDescent="0.25">
      <c r="B793" s="12"/>
    </row>
    <row r="794" spans="2:2" x14ac:dyDescent="0.25">
      <c r="B794" s="12"/>
    </row>
    <row r="795" spans="2:2" x14ac:dyDescent="0.25">
      <c r="B795" s="12"/>
    </row>
    <row r="796" spans="2:2" x14ac:dyDescent="0.25">
      <c r="B796" s="12"/>
    </row>
    <row r="797" spans="2:2" x14ac:dyDescent="0.25">
      <c r="B797" s="12"/>
    </row>
    <row r="798" spans="2:2" x14ac:dyDescent="0.25">
      <c r="B798" s="12"/>
    </row>
    <row r="799" spans="2:2" x14ac:dyDescent="0.25">
      <c r="B799" s="12"/>
    </row>
    <row r="800" spans="2:2" x14ac:dyDescent="0.25">
      <c r="B800" s="12"/>
    </row>
    <row r="801" spans="2:2" x14ac:dyDescent="0.25">
      <c r="B801" s="12"/>
    </row>
    <row r="802" spans="2:2" x14ac:dyDescent="0.25">
      <c r="B802" s="12"/>
    </row>
    <row r="803" spans="2:2" x14ac:dyDescent="0.25">
      <c r="B803" s="12"/>
    </row>
    <row r="804" spans="2:2" x14ac:dyDescent="0.25">
      <c r="B804" s="12"/>
    </row>
    <row r="805" spans="2:2" x14ac:dyDescent="0.25">
      <c r="B805" s="12"/>
    </row>
    <row r="806" spans="2:2" x14ac:dyDescent="0.25">
      <c r="B806" s="12"/>
    </row>
    <row r="807" spans="2:2" x14ac:dyDescent="0.25">
      <c r="B807" s="12"/>
    </row>
    <row r="808" spans="2:2" x14ac:dyDescent="0.25">
      <c r="B808" s="12"/>
    </row>
    <row r="809" spans="2:2" x14ac:dyDescent="0.25">
      <c r="B809" s="12"/>
    </row>
    <row r="810" spans="2:2" x14ac:dyDescent="0.25">
      <c r="B810" s="12"/>
    </row>
    <row r="811" spans="2:2" x14ac:dyDescent="0.25">
      <c r="B811" s="12"/>
    </row>
    <row r="812" spans="2:2" x14ac:dyDescent="0.25">
      <c r="B812" s="12"/>
    </row>
    <row r="813" spans="2:2" x14ac:dyDescent="0.25">
      <c r="B813" s="12"/>
    </row>
    <row r="814" spans="2:2" x14ac:dyDescent="0.25">
      <c r="B814" s="12"/>
    </row>
    <row r="815" spans="2:2" x14ac:dyDescent="0.25">
      <c r="B815" s="12"/>
    </row>
    <row r="816" spans="2:2" x14ac:dyDescent="0.25">
      <c r="B816" s="12"/>
    </row>
    <row r="817" spans="2:2" x14ac:dyDescent="0.25">
      <c r="B817" s="12"/>
    </row>
    <row r="818" spans="2:2" x14ac:dyDescent="0.25">
      <c r="B818" s="12"/>
    </row>
    <row r="819" spans="2:2" x14ac:dyDescent="0.25">
      <c r="B819" s="12"/>
    </row>
    <row r="820" spans="2:2" x14ac:dyDescent="0.25">
      <c r="B820" s="12"/>
    </row>
    <row r="821" spans="2:2" x14ac:dyDescent="0.25">
      <c r="B821" s="12"/>
    </row>
    <row r="822" spans="2:2" x14ac:dyDescent="0.25">
      <c r="B822" s="12"/>
    </row>
    <row r="823" spans="2:2" x14ac:dyDescent="0.25">
      <c r="B823" s="12"/>
    </row>
    <row r="824" spans="2:2" x14ac:dyDescent="0.25">
      <c r="B824" s="12"/>
    </row>
    <row r="825" spans="2:2" x14ac:dyDescent="0.25">
      <c r="B825" s="12"/>
    </row>
    <row r="826" spans="2:2" x14ac:dyDescent="0.25">
      <c r="B826" s="12"/>
    </row>
    <row r="827" spans="2:2" x14ac:dyDescent="0.25">
      <c r="B827" s="12"/>
    </row>
    <row r="828" spans="2:2" x14ac:dyDescent="0.25">
      <c r="B828" s="12"/>
    </row>
    <row r="829" spans="2:2" x14ac:dyDescent="0.25">
      <c r="B829" s="12"/>
    </row>
    <row r="830" spans="2:2" x14ac:dyDescent="0.25">
      <c r="B830" s="12"/>
    </row>
    <row r="831" spans="2:2" x14ac:dyDescent="0.25">
      <c r="B831" s="12"/>
    </row>
    <row r="832" spans="2:2" x14ac:dyDescent="0.25">
      <c r="B832" s="12"/>
    </row>
    <row r="833" spans="2:2" x14ac:dyDescent="0.25">
      <c r="B833" s="12"/>
    </row>
    <row r="834" spans="2:2" x14ac:dyDescent="0.25">
      <c r="B834" s="12"/>
    </row>
    <row r="835" spans="2:2" x14ac:dyDescent="0.25">
      <c r="B835" s="12"/>
    </row>
    <row r="836" spans="2:2" x14ac:dyDescent="0.25">
      <c r="B836" s="12"/>
    </row>
    <row r="837" spans="2:2" x14ac:dyDescent="0.25">
      <c r="B837" s="12"/>
    </row>
    <row r="838" spans="2:2" x14ac:dyDescent="0.25">
      <c r="B838" s="12"/>
    </row>
    <row r="839" spans="2:2" x14ac:dyDescent="0.25">
      <c r="B839" s="12"/>
    </row>
    <row r="840" spans="2:2" x14ac:dyDescent="0.25">
      <c r="B840" s="12"/>
    </row>
    <row r="841" spans="2:2" x14ac:dyDescent="0.25">
      <c r="B841" s="12"/>
    </row>
    <row r="842" spans="2:2" x14ac:dyDescent="0.25">
      <c r="B842" s="12"/>
    </row>
    <row r="843" spans="2:2" x14ac:dyDescent="0.25">
      <c r="B843" s="12"/>
    </row>
    <row r="844" spans="2:2" x14ac:dyDescent="0.25">
      <c r="B844" s="12"/>
    </row>
    <row r="845" spans="2:2" x14ac:dyDescent="0.25">
      <c r="B845" s="12"/>
    </row>
    <row r="846" spans="2:2" x14ac:dyDescent="0.25">
      <c r="B846" s="12"/>
    </row>
    <row r="847" spans="2:2" x14ac:dyDescent="0.25">
      <c r="B847" s="12"/>
    </row>
    <row r="848" spans="2:2" x14ac:dyDescent="0.25">
      <c r="B848" s="12"/>
    </row>
    <row r="849" spans="2:2" x14ac:dyDescent="0.25">
      <c r="B849" s="12"/>
    </row>
    <row r="850" spans="2:2" x14ac:dyDescent="0.25">
      <c r="B850" s="12"/>
    </row>
    <row r="851" spans="2:2" x14ac:dyDescent="0.25">
      <c r="B851" s="12"/>
    </row>
    <row r="852" spans="2:2" x14ac:dyDescent="0.25">
      <c r="B852" s="12"/>
    </row>
    <row r="853" spans="2:2" x14ac:dyDescent="0.25">
      <c r="B853" s="12"/>
    </row>
    <row r="854" spans="2:2" x14ac:dyDescent="0.25">
      <c r="B854" s="12"/>
    </row>
    <row r="855" spans="2:2" x14ac:dyDescent="0.25">
      <c r="B855" s="12"/>
    </row>
    <row r="856" spans="2:2" x14ac:dyDescent="0.25">
      <c r="B856" s="12"/>
    </row>
    <row r="857" spans="2:2" x14ac:dyDescent="0.25">
      <c r="B857" s="12"/>
    </row>
    <row r="858" spans="2:2" x14ac:dyDescent="0.25">
      <c r="B858" s="12"/>
    </row>
    <row r="859" spans="2:2" x14ac:dyDescent="0.25">
      <c r="B859" s="12"/>
    </row>
    <row r="860" spans="2:2" x14ac:dyDescent="0.25">
      <c r="B860" s="12"/>
    </row>
    <row r="861" spans="2:2" x14ac:dyDescent="0.25">
      <c r="B861" s="12"/>
    </row>
    <row r="862" spans="2:2" x14ac:dyDescent="0.25">
      <c r="B862" s="12"/>
    </row>
    <row r="863" spans="2:2" x14ac:dyDescent="0.25">
      <c r="B863" s="12"/>
    </row>
    <row r="864" spans="2:2" x14ac:dyDescent="0.25">
      <c r="B864" s="12"/>
    </row>
    <row r="865" spans="2:2" x14ac:dyDescent="0.25">
      <c r="B865" s="12"/>
    </row>
    <row r="866" spans="2:2" x14ac:dyDescent="0.25">
      <c r="B866" s="12"/>
    </row>
    <row r="867" spans="2:2" x14ac:dyDescent="0.25">
      <c r="B867" s="12"/>
    </row>
    <row r="868" spans="2:2" x14ac:dyDescent="0.25">
      <c r="B868" s="12"/>
    </row>
    <row r="869" spans="2:2" x14ac:dyDescent="0.25">
      <c r="B869" s="12"/>
    </row>
    <row r="870" spans="2:2" x14ac:dyDescent="0.25">
      <c r="B870" s="12"/>
    </row>
    <row r="871" spans="2:2" x14ac:dyDescent="0.25">
      <c r="B871" s="12"/>
    </row>
    <row r="872" spans="2:2" x14ac:dyDescent="0.25">
      <c r="B872" s="12"/>
    </row>
    <row r="873" spans="2:2" x14ac:dyDescent="0.25">
      <c r="B873" s="12"/>
    </row>
    <row r="874" spans="2:2" x14ac:dyDescent="0.25">
      <c r="B874" s="12"/>
    </row>
    <row r="875" spans="2:2" x14ac:dyDescent="0.25">
      <c r="B875" s="12"/>
    </row>
    <row r="876" spans="2:2" x14ac:dyDescent="0.25">
      <c r="B876" s="12"/>
    </row>
    <row r="877" spans="2:2" x14ac:dyDescent="0.25">
      <c r="B877" s="12"/>
    </row>
    <row r="878" spans="2:2" x14ac:dyDescent="0.25">
      <c r="B878" s="12"/>
    </row>
    <row r="879" spans="2:2" x14ac:dyDescent="0.25">
      <c r="B879" s="12"/>
    </row>
    <row r="880" spans="2:2" x14ac:dyDescent="0.25">
      <c r="B880" s="12"/>
    </row>
    <row r="881" spans="2:2" x14ac:dyDescent="0.25">
      <c r="B881" s="12"/>
    </row>
    <row r="882" spans="2:2" x14ac:dyDescent="0.25">
      <c r="B882" s="12"/>
    </row>
    <row r="883" spans="2:2" x14ac:dyDescent="0.25">
      <c r="B883" s="12"/>
    </row>
    <row r="884" spans="2:2" x14ac:dyDescent="0.25">
      <c r="B884" s="12"/>
    </row>
    <row r="885" spans="2:2" x14ac:dyDescent="0.25">
      <c r="B885" s="12"/>
    </row>
    <row r="886" spans="2:2" x14ac:dyDescent="0.25">
      <c r="B886" s="12"/>
    </row>
    <row r="887" spans="2:2" x14ac:dyDescent="0.25">
      <c r="B887" s="12"/>
    </row>
    <row r="888" spans="2:2" x14ac:dyDescent="0.25">
      <c r="B888" s="12"/>
    </row>
    <row r="889" spans="2:2" x14ac:dyDescent="0.25">
      <c r="B889" s="12"/>
    </row>
    <row r="890" spans="2:2" x14ac:dyDescent="0.25">
      <c r="B890" s="12"/>
    </row>
    <row r="891" spans="2:2" x14ac:dyDescent="0.25">
      <c r="B891" s="12"/>
    </row>
    <row r="892" spans="2:2" x14ac:dyDescent="0.25">
      <c r="B892" s="12"/>
    </row>
    <row r="893" spans="2:2" x14ac:dyDescent="0.25">
      <c r="B893" s="12"/>
    </row>
    <row r="894" spans="2:2" x14ac:dyDescent="0.25">
      <c r="B894" s="12"/>
    </row>
    <row r="895" spans="2:2" x14ac:dyDescent="0.25">
      <c r="B895" s="12"/>
    </row>
    <row r="896" spans="2:2" x14ac:dyDescent="0.25">
      <c r="B896" s="12"/>
    </row>
    <row r="897" spans="2:2" x14ac:dyDescent="0.25">
      <c r="B897" s="12"/>
    </row>
    <row r="898" spans="2:2" x14ac:dyDescent="0.25">
      <c r="B898" s="12"/>
    </row>
    <row r="899" spans="2:2" x14ac:dyDescent="0.25">
      <c r="B899" s="12"/>
    </row>
    <row r="900" spans="2:2" x14ac:dyDescent="0.25">
      <c r="B900" s="12"/>
    </row>
    <row r="901" spans="2:2" x14ac:dyDescent="0.25">
      <c r="B901" s="12"/>
    </row>
    <row r="902" spans="2:2" x14ac:dyDescent="0.25">
      <c r="B902" s="12"/>
    </row>
    <row r="903" spans="2:2" x14ac:dyDescent="0.25">
      <c r="B903" s="12"/>
    </row>
    <row r="904" spans="2:2" x14ac:dyDescent="0.25">
      <c r="B904" s="12"/>
    </row>
    <row r="905" spans="2:2" x14ac:dyDescent="0.25">
      <c r="B905" s="12"/>
    </row>
    <row r="906" spans="2:2" x14ac:dyDescent="0.25">
      <c r="B906" s="12"/>
    </row>
    <row r="907" spans="2:2" x14ac:dyDescent="0.25">
      <c r="B907" s="12"/>
    </row>
    <row r="908" spans="2:2" x14ac:dyDescent="0.25">
      <c r="B908" s="12"/>
    </row>
    <row r="909" spans="2:2" x14ac:dyDescent="0.25">
      <c r="B909" s="12"/>
    </row>
    <row r="910" spans="2:2" x14ac:dyDescent="0.25">
      <c r="B910" s="12"/>
    </row>
    <row r="911" spans="2:2" x14ac:dyDescent="0.25">
      <c r="B911" s="12"/>
    </row>
    <row r="912" spans="2:2" x14ac:dyDescent="0.25">
      <c r="B912" s="12"/>
    </row>
    <row r="913" spans="2:2" x14ac:dyDescent="0.25">
      <c r="B913" s="12"/>
    </row>
    <row r="914" spans="2:2" x14ac:dyDescent="0.25">
      <c r="B914" s="12"/>
    </row>
    <row r="915" spans="2:2" x14ac:dyDescent="0.25">
      <c r="B915" s="12"/>
    </row>
    <row r="916" spans="2:2" x14ac:dyDescent="0.25">
      <c r="B916" s="12"/>
    </row>
    <row r="917" spans="2:2" x14ac:dyDescent="0.25">
      <c r="B917" s="12"/>
    </row>
    <row r="918" spans="2:2" x14ac:dyDescent="0.25">
      <c r="B918" s="12"/>
    </row>
    <row r="919" spans="2:2" x14ac:dyDescent="0.25">
      <c r="B919" s="12"/>
    </row>
    <row r="920" spans="2:2" x14ac:dyDescent="0.25">
      <c r="B920" s="12"/>
    </row>
    <row r="921" spans="2:2" x14ac:dyDescent="0.25">
      <c r="B921" s="12"/>
    </row>
    <row r="922" spans="2:2" x14ac:dyDescent="0.25">
      <c r="B922" s="12"/>
    </row>
    <row r="923" spans="2:2" x14ac:dyDescent="0.25">
      <c r="B923" s="12"/>
    </row>
    <row r="924" spans="2:2" x14ac:dyDescent="0.25">
      <c r="B924" s="12"/>
    </row>
    <row r="925" spans="2:2" x14ac:dyDescent="0.25">
      <c r="B925" s="12"/>
    </row>
    <row r="926" spans="2:2" x14ac:dyDescent="0.25">
      <c r="B926" s="12"/>
    </row>
    <row r="927" spans="2:2" x14ac:dyDescent="0.25">
      <c r="B927" s="12"/>
    </row>
    <row r="928" spans="2:2" x14ac:dyDescent="0.25">
      <c r="B928" s="12"/>
    </row>
    <row r="929" spans="2:2" x14ac:dyDescent="0.25">
      <c r="B929" s="12"/>
    </row>
    <row r="930" spans="2:2" x14ac:dyDescent="0.25">
      <c r="B930" s="12"/>
    </row>
    <row r="931" spans="2:2" x14ac:dyDescent="0.25">
      <c r="B931" s="12"/>
    </row>
    <row r="932" spans="2:2" x14ac:dyDescent="0.25">
      <c r="B932" s="12"/>
    </row>
    <row r="933" spans="2:2" x14ac:dyDescent="0.25">
      <c r="B933" s="12"/>
    </row>
    <row r="934" spans="2:2" x14ac:dyDescent="0.25">
      <c r="B934" s="12"/>
    </row>
    <row r="935" spans="2:2" x14ac:dyDescent="0.25">
      <c r="B935" s="12"/>
    </row>
    <row r="936" spans="2:2" x14ac:dyDescent="0.25">
      <c r="B936" s="12"/>
    </row>
    <row r="937" spans="2:2" x14ac:dyDescent="0.25">
      <c r="B937" s="12"/>
    </row>
    <row r="938" spans="2:2" x14ac:dyDescent="0.25">
      <c r="B938" s="12"/>
    </row>
    <row r="939" spans="2:2" x14ac:dyDescent="0.25">
      <c r="B939" s="12"/>
    </row>
    <row r="940" spans="2:2" x14ac:dyDescent="0.25">
      <c r="B940" s="12"/>
    </row>
    <row r="941" spans="2:2" x14ac:dyDescent="0.25">
      <c r="B941" s="12"/>
    </row>
    <row r="942" spans="2:2" x14ac:dyDescent="0.25">
      <c r="B942" s="12"/>
    </row>
    <row r="943" spans="2:2" x14ac:dyDescent="0.25">
      <c r="B943" s="12"/>
    </row>
    <row r="944" spans="2:2" x14ac:dyDescent="0.25">
      <c r="B944" s="12"/>
    </row>
    <row r="945" spans="2:2" x14ac:dyDescent="0.25">
      <c r="B945" s="12"/>
    </row>
    <row r="946" spans="2:2" x14ac:dyDescent="0.25">
      <c r="B946" s="12"/>
    </row>
    <row r="947" spans="2:2" x14ac:dyDescent="0.25">
      <c r="B947" s="12"/>
    </row>
    <row r="948" spans="2:2" x14ac:dyDescent="0.25">
      <c r="B948" s="12"/>
    </row>
    <row r="949" spans="2:2" x14ac:dyDescent="0.25">
      <c r="B949" s="12"/>
    </row>
    <row r="950" spans="2:2" x14ac:dyDescent="0.25">
      <c r="B950" s="12"/>
    </row>
    <row r="951" spans="2:2" x14ac:dyDescent="0.25">
      <c r="B951" s="12"/>
    </row>
    <row r="952" spans="2:2" x14ac:dyDescent="0.25">
      <c r="B952" s="12"/>
    </row>
    <row r="953" spans="2:2" x14ac:dyDescent="0.25">
      <c r="B953" s="12"/>
    </row>
    <row r="954" spans="2:2" x14ac:dyDescent="0.25">
      <c r="B954" s="12"/>
    </row>
    <row r="955" spans="2:2" x14ac:dyDescent="0.25">
      <c r="B955" s="12"/>
    </row>
    <row r="956" spans="2:2" x14ac:dyDescent="0.25">
      <c r="B956" s="12"/>
    </row>
    <row r="957" spans="2:2" x14ac:dyDescent="0.25">
      <c r="B957" s="12"/>
    </row>
    <row r="958" spans="2:2" x14ac:dyDescent="0.25">
      <c r="B958" s="12"/>
    </row>
    <row r="959" spans="2:2" x14ac:dyDescent="0.25">
      <c r="B959" s="12"/>
    </row>
    <row r="960" spans="2:2" x14ac:dyDescent="0.25">
      <c r="B960" s="12"/>
    </row>
    <row r="961" spans="2:2" x14ac:dyDescent="0.25">
      <c r="B961" s="12"/>
    </row>
    <row r="962" spans="2:2" x14ac:dyDescent="0.25">
      <c r="B962" s="12"/>
    </row>
    <row r="963" spans="2:2" x14ac:dyDescent="0.25">
      <c r="B963" s="12"/>
    </row>
    <row r="964" spans="2:2" x14ac:dyDescent="0.25">
      <c r="B964" s="12"/>
    </row>
    <row r="965" spans="2:2" x14ac:dyDescent="0.25">
      <c r="B965" s="12"/>
    </row>
    <row r="966" spans="2:2" x14ac:dyDescent="0.25">
      <c r="B966" s="12"/>
    </row>
    <row r="967" spans="2:2" x14ac:dyDescent="0.25">
      <c r="B967" s="12"/>
    </row>
    <row r="968" spans="2:2" x14ac:dyDescent="0.25">
      <c r="B968" s="12"/>
    </row>
    <row r="969" spans="2:2" x14ac:dyDescent="0.25">
      <c r="B969" s="12"/>
    </row>
    <row r="970" spans="2:2" x14ac:dyDescent="0.25">
      <c r="B970" s="12"/>
    </row>
    <row r="971" spans="2:2" x14ac:dyDescent="0.25">
      <c r="B971" s="12"/>
    </row>
    <row r="972" spans="2:2" x14ac:dyDescent="0.25">
      <c r="B972" s="12"/>
    </row>
    <row r="973" spans="2:2" x14ac:dyDescent="0.25">
      <c r="B973" s="12"/>
    </row>
    <row r="974" spans="2:2" x14ac:dyDescent="0.25">
      <c r="B974" s="12"/>
    </row>
    <row r="975" spans="2:2" x14ac:dyDescent="0.25">
      <c r="B975" s="12"/>
    </row>
    <row r="976" spans="2:2" x14ac:dyDescent="0.25">
      <c r="B976" s="12"/>
    </row>
    <row r="977" spans="2:2" x14ac:dyDescent="0.25">
      <c r="B977" s="12"/>
    </row>
    <row r="978" spans="2:2" x14ac:dyDescent="0.25">
      <c r="B978" s="12"/>
    </row>
    <row r="979" spans="2:2" x14ac:dyDescent="0.25">
      <c r="B979" s="12"/>
    </row>
    <row r="980" spans="2:2" x14ac:dyDescent="0.25">
      <c r="B980" s="12"/>
    </row>
    <row r="981" spans="2:2" x14ac:dyDescent="0.25">
      <c r="B981" s="12"/>
    </row>
    <row r="982" spans="2:2" x14ac:dyDescent="0.25">
      <c r="B982" s="12"/>
    </row>
    <row r="983" spans="2:2" x14ac:dyDescent="0.25">
      <c r="B983" s="12"/>
    </row>
    <row r="984" spans="2:2" x14ac:dyDescent="0.25">
      <c r="B984" s="12"/>
    </row>
    <row r="985" spans="2:2" x14ac:dyDescent="0.25">
      <c r="B985" s="12"/>
    </row>
    <row r="986" spans="2:2" x14ac:dyDescent="0.25">
      <c r="B986" s="12"/>
    </row>
    <row r="987" spans="2:2" x14ac:dyDescent="0.25">
      <c r="B987" s="12"/>
    </row>
    <row r="988" spans="2:2" x14ac:dyDescent="0.25">
      <c r="B988" s="12"/>
    </row>
    <row r="989" spans="2:2" x14ac:dyDescent="0.25">
      <c r="B989" s="12"/>
    </row>
    <row r="990" spans="2:2" x14ac:dyDescent="0.25">
      <c r="B990" s="12"/>
    </row>
    <row r="991" spans="2:2" x14ac:dyDescent="0.25">
      <c r="B991" s="12"/>
    </row>
    <row r="992" spans="2:2" x14ac:dyDescent="0.25">
      <c r="B992" s="12"/>
    </row>
    <row r="993" spans="2:2" x14ac:dyDescent="0.25">
      <c r="B993" s="12"/>
    </row>
    <row r="994" spans="2:2" x14ac:dyDescent="0.25">
      <c r="B994" s="12"/>
    </row>
    <row r="995" spans="2:2" x14ac:dyDescent="0.25">
      <c r="B995" s="12"/>
    </row>
    <row r="996" spans="2:2" x14ac:dyDescent="0.25">
      <c r="B996" s="12"/>
    </row>
    <row r="997" spans="2:2" x14ac:dyDescent="0.25">
      <c r="B997" s="12"/>
    </row>
    <row r="998" spans="2:2" x14ac:dyDescent="0.25">
      <c r="B998" s="12"/>
    </row>
    <row r="999" spans="2:2" x14ac:dyDescent="0.25">
      <c r="B999" s="12"/>
    </row>
    <row r="1000" spans="2:2" x14ac:dyDescent="0.25">
      <c r="B1000" s="12"/>
    </row>
    <row r="1001" spans="2:2" x14ac:dyDescent="0.25">
      <c r="B1001" s="12"/>
    </row>
    <row r="1002" spans="2:2" x14ac:dyDescent="0.25">
      <c r="B1002" s="12"/>
    </row>
    <row r="1003" spans="2:2" x14ac:dyDescent="0.25">
      <c r="B1003" s="12"/>
    </row>
    <row r="1004" spans="2:2" x14ac:dyDescent="0.25">
      <c r="B1004" s="12"/>
    </row>
    <row r="1005" spans="2:2" x14ac:dyDescent="0.25">
      <c r="B1005" s="12"/>
    </row>
    <row r="1006" spans="2:2" x14ac:dyDescent="0.25">
      <c r="B1006" s="12"/>
    </row>
    <row r="1007" spans="2:2" x14ac:dyDescent="0.25">
      <c r="B1007" s="12"/>
    </row>
    <row r="1008" spans="2:2" x14ac:dyDescent="0.25">
      <c r="B1008" s="12"/>
    </row>
    <row r="1009" spans="2:2" x14ac:dyDescent="0.25">
      <c r="B1009" s="12"/>
    </row>
    <row r="1010" spans="2:2" x14ac:dyDescent="0.25">
      <c r="B1010" s="12"/>
    </row>
    <row r="1011" spans="2:2" x14ac:dyDescent="0.25">
      <c r="B1011" s="12"/>
    </row>
    <row r="1012" spans="2:2" x14ac:dyDescent="0.25">
      <c r="B1012" s="12"/>
    </row>
    <row r="1013" spans="2:2" x14ac:dyDescent="0.25">
      <c r="B1013" s="12"/>
    </row>
    <row r="1014" spans="2:2" x14ac:dyDescent="0.25">
      <c r="B1014" s="12"/>
    </row>
    <row r="1015" spans="2:2" x14ac:dyDescent="0.25">
      <c r="B1015" s="12"/>
    </row>
    <row r="1016" spans="2:2" x14ac:dyDescent="0.25">
      <c r="B1016" s="12"/>
    </row>
    <row r="1017" spans="2:2" x14ac:dyDescent="0.25">
      <c r="B1017" s="12"/>
    </row>
    <row r="1018" spans="2:2" x14ac:dyDescent="0.25">
      <c r="B1018" s="12"/>
    </row>
    <row r="1019" spans="2:2" x14ac:dyDescent="0.25">
      <c r="B1019" s="12"/>
    </row>
    <row r="1020" spans="2:2" x14ac:dyDescent="0.25">
      <c r="B1020" s="12"/>
    </row>
    <row r="1021" spans="2:2" x14ac:dyDescent="0.25">
      <c r="B1021" s="12"/>
    </row>
    <row r="1022" spans="2:2" x14ac:dyDescent="0.25">
      <c r="B1022" s="12"/>
    </row>
    <row r="1023" spans="2:2" x14ac:dyDescent="0.25">
      <c r="B1023" s="12"/>
    </row>
    <row r="1024" spans="2:2" x14ac:dyDescent="0.25">
      <c r="B1024" s="12"/>
    </row>
    <row r="1025" spans="2:2" x14ac:dyDescent="0.25">
      <c r="B1025" s="12"/>
    </row>
    <row r="1026" spans="2:2" x14ac:dyDescent="0.25">
      <c r="B1026" s="12"/>
    </row>
    <row r="1027" spans="2:2" x14ac:dyDescent="0.25">
      <c r="B1027" s="12"/>
    </row>
    <row r="1028" spans="2:2" x14ac:dyDescent="0.25">
      <c r="B1028" s="12"/>
    </row>
    <row r="1029" spans="2:2" x14ac:dyDescent="0.25">
      <c r="B1029" s="12"/>
    </row>
    <row r="1030" spans="2:2" x14ac:dyDescent="0.25">
      <c r="B1030" s="12"/>
    </row>
    <row r="1031" spans="2:2" x14ac:dyDescent="0.25">
      <c r="B1031" s="12"/>
    </row>
    <row r="1032" spans="2:2" x14ac:dyDescent="0.25">
      <c r="B1032" s="12"/>
    </row>
    <row r="1033" spans="2:2" x14ac:dyDescent="0.25">
      <c r="B1033" s="12"/>
    </row>
    <row r="1034" spans="2:2" x14ac:dyDescent="0.25">
      <c r="B1034" s="12"/>
    </row>
    <row r="1035" spans="2:2" x14ac:dyDescent="0.25">
      <c r="B1035" s="12"/>
    </row>
    <row r="1036" spans="2:2" x14ac:dyDescent="0.25">
      <c r="B1036" s="12"/>
    </row>
    <row r="1037" spans="2:2" x14ac:dyDescent="0.25">
      <c r="B1037" s="12"/>
    </row>
    <row r="1038" spans="2:2" x14ac:dyDescent="0.25">
      <c r="B1038" s="12"/>
    </row>
    <row r="1039" spans="2:2" x14ac:dyDescent="0.25">
      <c r="B1039" s="12"/>
    </row>
    <row r="1040" spans="2:2" x14ac:dyDescent="0.25">
      <c r="B1040" s="12"/>
    </row>
    <row r="1041" spans="2:2" x14ac:dyDescent="0.25">
      <c r="B1041" s="12"/>
    </row>
    <row r="1042" spans="2:2" x14ac:dyDescent="0.25">
      <c r="B1042" s="12"/>
    </row>
    <row r="1043" spans="2:2" x14ac:dyDescent="0.25">
      <c r="B1043" s="12"/>
    </row>
    <row r="1044" spans="2:2" x14ac:dyDescent="0.25">
      <c r="B1044" s="12"/>
    </row>
    <row r="1045" spans="2:2" x14ac:dyDescent="0.25">
      <c r="B1045" s="12"/>
    </row>
    <row r="1046" spans="2:2" x14ac:dyDescent="0.25">
      <c r="B1046" s="12"/>
    </row>
    <row r="1047" spans="2:2" x14ac:dyDescent="0.25">
      <c r="B1047" s="12"/>
    </row>
    <row r="1048" spans="2:2" x14ac:dyDescent="0.25">
      <c r="B1048" s="12"/>
    </row>
    <row r="1049" spans="2:2" x14ac:dyDescent="0.25">
      <c r="B1049" s="12"/>
    </row>
    <row r="1050" spans="2:2" x14ac:dyDescent="0.25">
      <c r="B1050" s="12"/>
    </row>
    <row r="1051" spans="2:2" x14ac:dyDescent="0.25">
      <c r="B1051" s="12"/>
    </row>
    <row r="1052" spans="2:2" x14ac:dyDescent="0.25">
      <c r="B1052" s="12"/>
    </row>
    <row r="1053" spans="2:2" x14ac:dyDescent="0.25">
      <c r="B1053" s="12"/>
    </row>
    <row r="1054" spans="2:2" x14ac:dyDescent="0.25">
      <c r="B1054" s="12"/>
    </row>
    <row r="1055" spans="2:2" x14ac:dyDescent="0.25">
      <c r="B1055" s="12"/>
    </row>
    <row r="1056" spans="2:2" x14ac:dyDescent="0.25">
      <c r="B1056" s="12"/>
    </row>
    <row r="1057" spans="2:2" x14ac:dyDescent="0.25">
      <c r="B1057" s="12"/>
    </row>
    <row r="1058" spans="2:2" x14ac:dyDescent="0.25">
      <c r="B1058" s="12"/>
    </row>
    <row r="1059" spans="2:2" x14ac:dyDescent="0.25">
      <c r="B1059" s="12"/>
    </row>
    <row r="1060" spans="2:2" x14ac:dyDescent="0.25">
      <c r="B1060" s="12"/>
    </row>
    <row r="1061" spans="2:2" x14ac:dyDescent="0.25">
      <c r="B1061" s="12"/>
    </row>
    <row r="1062" spans="2:2" x14ac:dyDescent="0.25">
      <c r="B1062" s="12"/>
    </row>
    <row r="1063" spans="2:2" x14ac:dyDescent="0.25">
      <c r="B1063" s="12"/>
    </row>
    <row r="1064" spans="2:2" x14ac:dyDescent="0.25">
      <c r="B1064" s="12"/>
    </row>
    <row r="1065" spans="2:2" x14ac:dyDescent="0.25">
      <c r="B1065" s="12"/>
    </row>
    <row r="1066" spans="2:2" x14ac:dyDescent="0.25">
      <c r="B1066" s="12"/>
    </row>
    <row r="1067" spans="2:2" x14ac:dyDescent="0.25">
      <c r="B1067" s="12"/>
    </row>
    <row r="1068" spans="2:2" x14ac:dyDescent="0.25">
      <c r="B1068" s="12"/>
    </row>
    <row r="1069" spans="2:2" x14ac:dyDescent="0.25">
      <c r="B1069" s="12"/>
    </row>
    <row r="1070" spans="2:2" x14ac:dyDescent="0.25">
      <c r="B1070" s="12"/>
    </row>
    <row r="1071" spans="2:2" x14ac:dyDescent="0.25">
      <c r="B1071" s="12"/>
    </row>
    <row r="1072" spans="2:2" x14ac:dyDescent="0.25">
      <c r="B1072" s="12"/>
    </row>
    <row r="1073" spans="2:2" x14ac:dyDescent="0.25">
      <c r="B1073" s="12"/>
    </row>
    <row r="1074" spans="2:2" x14ac:dyDescent="0.25">
      <c r="B1074" s="12"/>
    </row>
    <row r="1075" spans="2:2" x14ac:dyDescent="0.25">
      <c r="B1075" s="12"/>
    </row>
    <row r="1076" spans="2:2" x14ac:dyDescent="0.25">
      <c r="B1076" s="12"/>
    </row>
    <row r="1077" spans="2:2" x14ac:dyDescent="0.25">
      <c r="B1077" s="12"/>
    </row>
    <row r="1078" spans="2:2" x14ac:dyDescent="0.25">
      <c r="B1078" s="12"/>
    </row>
    <row r="1079" spans="2:2" x14ac:dyDescent="0.25">
      <c r="B1079" s="12"/>
    </row>
    <row r="1080" spans="2:2" x14ac:dyDescent="0.25">
      <c r="B1080" s="12"/>
    </row>
    <row r="1081" spans="2:2" x14ac:dyDescent="0.25">
      <c r="B1081" s="12"/>
    </row>
    <row r="1082" spans="2:2" x14ac:dyDescent="0.25">
      <c r="B1082" s="12"/>
    </row>
    <row r="1083" spans="2:2" x14ac:dyDescent="0.25">
      <c r="B1083" s="12"/>
    </row>
    <row r="1084" spans="2:2" x14ac:dyDescent="0.25">
      <c r="B1084" s="12"/>
    </row>
    <row r="1085" spans="2:2" x14ac:dyDescent="0.25">
      <c r="B1085" s="12"/>
    </row>
    <row r="1086" spans="2:2" x14ac:dyDescent="0.25">
      <c r="B1086" s="12"/>
    </row>
    <row r="1087" spans="2:2" x14ac:dyDescent="0.25">
      <c r="B1087" s="12"/>
    </row>
    <row r="1088" spans="2:2" x14ac:dyDescent="0.25">
      <c r="B1088" s="12"/>
    </row>
    <row r="1089" spans="2:2" x14ac:dyDescent="0.25">
      <c r="B1089" s="12"/>
    </row>
    <row r="1090" spans="2:2" x14ac:dyDescent="0.25">
      <c r="B1090" s="12"/>
    </row>
    <row r="1091" spans="2:2" x14ac:dyDescent="0.25">
      <c r="B1091" s="12"/>
    </row>
    <row r="1092" spans="2:2" x14ac:dyDescent="0.25">
      <c r="B1092" s="12"/>
    </row>
    <row r="1093" spans="2:2" x14ac:dyDescent="0.25">
      <c r="B1093" s="12"/>
    </row>
    <row r="1094" spans="2:2" x14ac:dyDescent="0.25">
      <c r="B1094" s="12"/>
    </row>
    <row r="1095" spans="2:2" x14ac:dyDescent="0.25">
      <c r="B1095" s="12"/>
    </row>
    <row r="1096" spans="2:2" x14ac:dyDescent="0.25">
      <c r="B1096" s="12"/>
    </row>
    <row r="1097" spans="2:2" x14ac:dyDescent="0.25">
      <c r="B1097" s="12"/>
    </row>
    <row r="1098" spans="2:2" x14ac:dyDescent="0.25">
      <c r="B1098" s="12"/>
    </row>
    <row r="1099" spans="2:2" x14ac:dyDescent="0.25">
      <c r="B1099" s="12"/>
    </row>
    <row r="1100" spans="2:2" x14ac:dyDescent="0.25">
      <c r="B1100" s="12"/>
    </row>
    <row r="1101" spans="2:2" x14ac:dyDescent="0.25">
      <c r="B1101" s="12"/>
    </row>
    <row r="1102" spans="2:2" x14ac:dyDescent="0.25">
      <c r="B1102" s="12"/>
    </row>
    <row r="1103" spans="2:2" x14ac:dyDescent="0.25">
      <c r="B1103" s="12"/>
    </row>
    <row r="1104" spans="2:2" x14ac:dyDescent="0.25">
      <c r="B1104" s="12"/>
    </row>
    <row r="1105" spans="2:2" x14ac:dyDescent="0.25">
      <c r="B1105" s="12"/>
    </row>
    <row r="1106" spans="2:2" x14ac:dyDescent="0.25">
      <c r="B1106" s="12"/>
    </row>
    <row r="1107" spans="2:2" x14ac:dyDescent="0.25">
      <c r="B1107" s="12"/>
    </row>
    <row r="1108" spans="2:2" x14ac:dyDescent="0.25">
      <c r="B1108" s="12"/>
    </row>
    <row r="1109" spans="2:2" x14ac:dyDescent="0.25">
      <c r="B1109" s="12"/>
    </row>
    <row r="1110" spans="2:2" x14ac:dyDescent="0.25">
      <c r="B1110" s="12"/>
    </row>
    <row r="1111" spans="2:2" x14ac:dyDescent="0.25">
      <c r="B1111" s="12"/>
    </row>
    <row r="1112" spans="2:2" x14ac:dyDescent="0.25">
      <c r="B1112" s="12"/>
    </row>
    <row r="1113" spans="2:2" x14ac:dyDescent="0.25">
      <c r="B1113" s="12"/>
    </row>
    <row r="1114" spans="2:2" x14ac:dyDescent="0.25">
      <c r="B1114" s="12"/>
    </row>
    <row r="1115" spans="2:2" x14ac:dyDescent="0.25">
      <c r="B1115" s="12"/>
    </row>
    <row r="1116" spans="2:2" x14ac:dyDescent="0.25">
      <c r="B1116" s="12"/>
    </row>
    <row r="1117" spans="2:2" x14ac:dyDescent="0.25">
      <c r="B1117" s="12"/>
    </row>
    <row r="1118" spans="2:2" x14ac:dyDescent="0.25">
      <c r="B1118" s="12"/>
    </row>
    <row r="1119" spans="2:2" x14ac:dyDescent="0.25">
      <c r="B1119" s="12"/>
    </row>
    <row r="1120" spans="2:2" x14ac:dyDescent="0.25">
      <c r="B1120" s="12"/>
    </row>
    <row r="1121" spans="2:2" x14ac:dyDescent="0.25">
      <c r="B1121" s="12"/>
    </row>
    <row r="1122" spans="2:2" x14ac:dyDescent="0.25">
      <c r="B1122" s="12"/>
    </row>
    <row r="1123" spans="2:2" x14ac:dyDescent="0.25">
      <c r="B1123" s="12"/>
    </row>
    <row r="1124" spans="2:2" x14ac:dyDescent="0.25">
      <c r="B1124" s="12"/>
    </row>
    <row r="1125" spans="2:2" x14ac:dyDescent="0.25">
      <c r="B1125" s="12"/>
    </row>
    <row r="1126" spans="2:2" x14ac:dyDescent="0.25">
      <c r="B1126" s="12"/>
    </row>
    <row r="1127" spans="2:2" x14ac:dyDescent="0.25">
      <c r="B1127" s="12"/>
    </row>
    <row r="1128" spans="2:2" x14ac:dyDescent="0.25">
      <c r="B1128" s="12"/>
    </row>
    <row r="1129" spans="2:2" x14ac:dyDescent="0.25">
      <c r="B1129" s="12"/>
    </row>
    <row r="1130" spans="2:2" x14ac:dyDescent="0.25">
      <c r="B1130" s="12"/>
    </row>
    <row r="1131" spans="2:2" x14ac:dyDescent="0.25">
      <c r="B1131" s="12"/>
    </row>
    <row r="1132" spans="2:2" x14ac:dyDescent="0.25">
      <c r="B1132" s="12"/>
    </row>
    <row r="1133" spans="2:2" x14ac:dyDescent="0.25">
      <c r="B1133" s="12"/>
    </row>
    <row r="1134" spans="2:2" x14ac:dyDescent="0.25">
      <c r="B1134" s="12"/>
    </row>
    <row r="1135" spans="2:2" x14ac:dyDescent="0.25">
      <c r="B1135" s="12"/>
    </row>
    <row r="1136" spans="2:2" x14ac:dyDescent="0.25">
      <c r="B1136" s="12"/>
    </row>
    <row r="1137" spans="2:2" x14ac:dyDescent="0.25">
      <c r="B1137" s="12"/>
    </row>
    <row r="1138" spans="2:2" x14ac:dyDescent="0.25">
      <c r="B1138" s="12"/>
    </row>
    <row r="1139" spans="2:2" x14ac:dyDescent="0.25">
      <c r="B1139" s="12"/>
    </row>
    <row r="1140" spans="2:2" x14ac:dyDescent="0.25">
      <c r="B1140" s="12"/>
    </row>
    <row r="1141" spans="2:2" x14ac:dyDescent="0.25">
      <c r="B1141" s="12"/>
    </row>
    <row r="1142" spans="2:2" x14ac:dyDescent="0.25">
      <c r="B1142" s="12"/>
    </row>
    <row r="1143" spans="2:2" x14ac:dyDescent="0.25">
      <c r="B1143" s="12"/>
    </row>
    <row r="1144" spans="2:2" x14ac:dyDescent="0.25">
      <c r="B1144" s="12"/>
    </row>
    <row r="1145" spans="2:2" x14ac:dyDescent="0.25">
      <c r="B1145" s="12"/>
    </row>
    <row r="1146" spans="2:2" x14ac:dyDescent="0.25">
      <c r="B1146" s="12"/>
    </row>
    <row r="1147" spans="2:2" x14ac:dyDescent="0.25">
      <c r="B1147" s="12"/>
    </row>
    <row r="1148" spans="2:2" x14ac:dyDescent="0.25">
      <c r="B1148" s="12"/>
    </row>
    <row r="1149" spans="2:2" x14ac:dyDescent="0.25">
      <c r="B1149" s="12"/>
    </row>
    <row r="1150" spans="2:2" x14ac:dyDescent="0.25">
      <c r="B1150" s="12"/>
    </row>
    <row r="1151" spans="2:2" x14ac:dyDescent="0.25">
      <c r="B1151" s="12"/>
    </row>
    <row r="1152" spans="2:2" x14ac:dyDescent="0.25">
      <c r="B1152" s="12"/>
    </row>
    <row r="1153" spans="2:2" x14ac:dyDescent="0.25">
      <c r="B1153" s="12"/>
    </row>
    <row r="1154" spans="2:2" x14ac:dyDescent="0.25">
      <c r="B1154" s="12"/>
    </row>
    <row r="1155" spans="2:2" x14ac:dyDescent="0.25">
      <c r="B1155" s="12"/>
    </row>
    <row r="1156" spans="2:2" x14ac:dyDescent="0.25">
      <c r="B1156" s="12"/>
    </row>
    <row r="1157" spans="2:2" x14ac:dyDescent="0.25">
      <c r="B1157" s="12"/>
    </row>
    <row r="1158" spans="2:2" x14ac:dyDescent="0.25">
      <c r="B1158" s="12"/>
    </row>
    <row r="1159" spans="2:2" x14ac:dyDescent="0.25">
      <c r="B1159" s="12"/>
    </row>
    <row r="1160" spans="2:2" x14ac:dyDescent="0.25">
      <c r="B1160" s="12"/>
    </row>
    <row r="1161" spans="2:2" x14ac:dyDescent="0.25">
      <c r="B1161" s="12"/>
    </row>
    <row r="1162" spans="2:2" x14ac:dyDescent="0.25">
      <c r="B1162" s="12"/>
    </row>
    <row r="1163" spans="2:2" x14ac:dyDescent="0.25">
      <c r="B1163" s="12"/>
    </row>
    <row r="1164" spans="2:2" x14ac:dyDescent="0.25">
      <c r="B1164" s="12"/>
    </row>
    <row r="1165" spans="2:2" x14ac:dyDescent="0.25">
      <c r="B1165" s="12"/>
    </row>
    <row r="1166" spans="2:2" x14ac:dyDescent="0.25">
      <c r="B1166" s="12"/>
    </row>
    <row r="1167" spans="2:2" x14ac:dyDescent="0.25">
      <c r="B1167" s="12"/>
    </row>
    <row r="1168" spans="2:2" x14ac:dyDescent="0.25">
      <c r="B1168" s="12"/>
    </row>
    <row r="1169" spans="2:2" x14ac:dyDescent="0.25">
      <c r="B1169" s="12"/>
    </row>
    <row r="1170" spans="2:2" x14ac:dyDescent="0.25">
      <c r="B1170" s="12"/>
    </row>
    <row r="1171" spans="2:2" x14ac:dyDescent="0.25">
      <c r="B1171" s="12"/>
    </row>
    <row r="1172" spans="2:2" x14ac:dyDescent="0.25">
      <c r="B1172" s="12"/>
    </row>
    <row r="1173" spans="2:2" x14ac:dyDescent="0.25">
      <c r="B1173" s="12"/>
    </row>
    <row r="1174" spans="2:2" x14ac:dyDescent="0.25">
      <c r="B1174" s="12"/>
    </row>
    <row r="1175" spans="2:2" x14ac:dyDescent="0.25">
      <c r="B1175" s="12"/>
    </row>
    <row r="1176" spans="2:2" x14ac:dyDescent="0.25">
      <c r="B1176" s="12"/>
    </row>
    <row r="1177" spans="2:2" x14ac:dyDescent="0.25">
      <c r="B1177" s="12"/>
    </row>
    <row r="1178" spans="2:2" x14ac:dyDescent="0.25">
      <c r="B1178" s="12"/>
    </row>
    <row r="1179" spans="2:2" x14ac:dyDescent="0.25">
      <c r="B1179" s="12"/>
    </row>
    <row r="1180" spans="2:2" x14ac:dyDescent="0.25">
      <c r="B1180" s="12"/>
    </row>
    <row r="1181" spans="2:2" x14ac:dyDescent="0.25">
      <c r="B1181" s="12"/>
    </row>
    <row r="1182" spans="2:2" x14ac:dyDescent="0.25">
      <c r="B1182" s="12"/>
    </row>
    <row r="1183" spans="2:2" x14ac:dyDescent="0.25">
      <c r="B1183" s="12"/>
    </row>
    <row r="1184" spans="2:2" x14ac:dyDescent="0.25">
      <c r="B1184" s="12"/>
    </row>
    <row r="1185" spans="2:2" x14ac:dyDescent="0.25">
      <c r="B1185" s="12"/>
    </row>
    <row r="1186" spans="2:2" x14ac:dyDescent="0.25">
      <c r="B1186" s="12"/>
    </row>
    <row r="1187" spans="2:2" x14ac:dyDescent="0.25">
      <c r="B1187" s="12"/>
    </row>
    <row r="1188" spans="2:2" x14ac:dyDescent="0.25">
      <c r="B1188" s="12"/>
    </row>
    <row r="1189" spans="2:2" x14ac:dyDescent="0.25">
      <c r="B1189" s="12"/>
    </row>
    <row r="1190" spans="2:2" x14ac:dyDescent="0.25">
      <c r="B1190" s="12"/>
    </row>
    <row r="1191" spans="2:2" x14ac:dyDescent="0.25">
      <c r="B1191" s="12"/>
    </row>
    <row r="1192" spans="2:2" x14ac:dyDescent="0.25">
      <c r="B1192" s="12"/>
    </row>
    <row r="1193" spans="2:2" x14ac:dyDescent="0.25">
      <c r="B1193" s="12"/>
    </row>
    <row r="1194" spans="2:2" x14ac:dyDescent="0.25">
      <c r="B1194" s="12"/>
    </row>
    <row r="1195" spans="2:2" x14ac:dyDescent="0.25">
      <c r="B1195" s="12"/>
    </row>
    <row r="1196" spans="2:2" x14ac:dyDescent="0.25">
      <c r="B1196" s="12"/>
    </row>
    <row r="1197" spans="2:2" x14ac:dyDescent="0.25">
      <c r="B1197" s="12"/>
    </row>
    <row r="1198" spans="2:2" x14ac:dyDescent="0.25">
      <c r="B1198" s="12"/>
    </row>
    <row r="1199" spans="2:2" x14ac:dyDescent="0.25">
      <c r="B1199" s="12"/>
    </row>
    <row r="1200" spans="2:2" x14ac:dyDescent="0.25">
      <c r="B1200" s="12"/>
    </row>
    <row r="1201" spans="2:2" x14ac:dyDescent="0.25">
      <c r="B1201" s="12"/>
    </row>
    <row r="1202" spans="2:2" x14ac:dyDescent="0.25">
      <c r="B1202" s="12"/>
    </row>
    <row r="1203" spans="2:2" x14ac:dyDescent="0.25">
      <c r="B1203" s="12"/>
    </row>
    <row r="1204" spans="2:2" x14ac:dyDescent="0.25">
      <c r="B1204" s="12"/>
    </row>
    <row r="1205" spans="2:2" x14ac:dyDescent="0.25">
      <c r="B1205" s="12"/>
    </row>
    <row r="1206" spans="2:2" x14ac:dyDescent="0.25">
      <c r="B1206" s="12"/>
    </row>
    <row r="1207" spans="2:2" x14ac:dyDescent="0.25">
      <c r="B1207" s="12"/>
    </row>
    <row r="1208" spans="2:2" x14ac:dyDescent="0.25">
      <c r="B1208" s="12"/>
    </row>
    <row r="1209" spans="2:2" x14ac:dyDescent="0.25">
      <c r="B1209" s="12"/>
    </row>
    <row r="1210" spans="2:2" x14ac:dyDescent="0.25">
      <c r="B1210" s="12"/>
    </row>
    <row r="1211" spans="2:2" x14ac:dyDescent="0.25">
      <c r="B1211" s="12"/>
    </row>
    <row r="1212" spans="2:2" x14ac:dyDescent="0.25">
      <c r="B1212" s="12"/>
    </row>
    <row r="1213" spans="2:2" x14ac:dyDescent="0.25">
      <c r="B1213" s="12"/>
    </row>
    <row r="1214" spans="2:2" x14ac:dyDescent="0.25">
      <c r="B1214" s="12"/>
    </row>
    <row r="1215" spans="2:2" x14ac:dyDescent="0.25">
      <c r="B1215" s="12"/>
    </row>
    <row r="1216" spans="2:2" x14ac:dyDescent="0.25">
      <c r="B1216" s="12"/>
    </row>
    <row r="1217" spans="2:2" x14ac:dyDescent="0.25">
      <c r="B1217" s="12"/>
    </row>
    <row r="1218" spans="2:2" x14ac:dyDescent="0.25">
      <c r="B1218" s="12"/>
    </row>
    <row r="1219" spans="2:2" x14ac:dyDescent="0.25">
      <c r="B1219" s="12"/>
    </row>
    <row r="1220" spans="2:2" x14ac:dyDescent="0.25">
      <c r="B1220" s="12"/>
    </row>
    <row r="1221" spans="2:2" x14ac:dyDescent="0.25">
      <c r="B1221" s="12"/>
    </row>
    <row r="1222" spans="2:2" x14ac:dyDescent="0.25">
      <c r="B1222" s="12"/>
    </row>
    <row r="1223" spans="2:2" x14ac:dyDescent="0.25">
      <c r="B1223" s="12"/>
    </row>
    <row r="1224" spans="2:2" x14ac:dyDescent="0.25">
      <c r="B1224" s="12"/>
    </row>
    <row r="1225" spans="2:2" x14ac:dyDescent="0.25">
      <c r="B1225" s="12"/>
    </row>
    <row r="1226" spans="2:2" x14ac:dyDescent="0.25">
      <c r="B1226" s="12"/>
    </row>
    <row r="1227" spans="2:2" x14ac:dyDescent="0.25">
      <c r="B1227" s="12"/>
    </row>
    <row r="1228" spans="2:2" x14ac:dyDescent="0.25">
      <c r="B1228" s="12"/>
    </row>
    <row r="1229" spans="2:2" x14ac:dyDescent="0.25">
      <c r="B1229" s="12"/>
    </row>
    <row r="1230" spans="2:2" x14ac:dyDescent="0.25">
      <c r="B1230" s="12"/>
    </row>
    <row r="1231" spans="2:2" x14ac:dyDescent="0.25">
      <c r="B1231" s="12"/>
    </row>
    <row r="1232" spans="2:2" x14ac:dyDescent="0.25">
      <c r="B1232" s="12"/>
    </row>
    <row r="1233" spans="2:2" x14ac:dyDescent="0.25">
      <c r="B1233" s="12"/>
    </row>
    <row r="1234" spans="2:2" x14ac:dyDescent="0.25">
      <c r="B1234" s="12"/>
    </row>
    <row r="1235" spans="2:2" x14ac:dyDescent="0.25">
      <c r="B1235" s="12"/>
    </row>
    <row r="1236" spans="2:2" x14ac:dyDescent="0.25">
      <c r="B1236" s="12"/>
    </row>
    <row r="1237" spans="2:2" x14ac:dyDescent="0.25">
      <c r="B1237" s="12"/>
    </row>
    <row r="1238" spans="2:2" x14ac:dyDescent="0.25">
      <c r="B1238" s="12"/>
    </row>
    <row r="1239" spans="2:2" x14ac:dyDescent="0.25">
      <c r="B1239" s="12"/>
    </row>
    <row r="1240" spans="2:2" x14ac:dyDescent="0.25">
      <c r="B1240" s="12"/>
    </row>
    <row r="1241" spans="2:2" x14ac:dyDescent="0.25">
      <c r="B1241" s="12"/>
    </row>
    <row r="1242" spans="2:2" x14ac:dyDescent="0.25">
      <c r="B1242" s="12"/>
    </row>
    <row r="1243" spans="2:2" x14ac:dyDescent="0.25">
      <c r="B1243" s="12"/>
    </row>
    <row r="1244" spans="2:2" x14ac:dyDescent="0.25">
      <c r="B1244" s="12"/>
    </row>
    <row r="1245" spans="2:2" x14ac:dyDescent="0.25">
      <c r="B1245" s="12"/>
    </row>
    <row r="1246" spans="2:2" x14ac:dyDescent="0.25">
      <c r="B1246" s="12"/>
    </row>
    <row r="1247" spans="2:2" x14ac:dyDescent="0.25">
      <c r="B1247" s="12"/>
    </row>
    <row r="1248" spans="2:2" x14ac:dyDescent="0.25">
      <c r="B1248" s="12"/>
    </row>
    <row r="1249" spans="2:2" x14ac:dyDescent="0.25">
      <c r="B1249" s="12"/>
    </row>
    <row r="1250" spans="2:2" x14ac:dyDescent="0.25">
      <c r="B1250" s="12"/>
    </row>
    <row r="1251" spans="2:2" x14ac:dyDescent="0.25">
      <c r="B1251" s="12"/>
    </row>
    <row r="1252" spans="2:2" x14ac:dyDescent="0.25">
      <c r="B1252" s="12"/>
    </row>
    <row r="1253" spans="2:2" x14ac:dyDescent="0.25">
      <c r="B1253" s="12"/>
    </row>
    <row r="1254" spans="2:2" x14ac:dyDescent="0.25">
      <c r="B1254" s="12"/>
    </row>
    <row r="1255" spans="2:2" x14ac:dyDescent="0.25">
      <c r="B1255" s="12"/>
    </row>
    <row r="1256" spans="2:2" x14ac:dyDescent="0.25">
      <c r="B1256" s="12"/>
    </row>
    <row r="1257" spans="2:2" x14ac:dyDescent="0.25">
      <c r="B1257" s="12"/>
    </row>
    <row r="1258" spans="2:2" x14ac:dyDescent="0.25">
      <c r="B1258" s="12"/>
    </row>
    <row r="1259" spans="2:2" x14ac:dyDescent="0.25">
      <c r="B1259" s="12"/>
    </row>
    <row r="1260" spans="2:2" x14ac:dyDescent="0.25">
      <c r="B1260" s="12"/>
    </row>
    <row r="1261" spans="2:2" x14ac:dyDescent="0.25">
      <c r="B1261" s="12"/>
    </row>
    <row r="1262" spans="2:2" x14ac:dyDescent="0.25">
      <c r="B1262" s="12"/>
    </row>
    <row r="1263" spans="2:2" x14ac:dyDescent="0.25">
      <c r="B1263" s="12"/>
    </row>
    <row r="1264" spans="2:2" x14ac:dyDescent="0.25">
      <c r="B1264" s="12"/>
    </row>
    <row r="1265" spans="2:2" x14ac:dyDescent="0.25">
      <c r="B1265" s="12"/>
    </row>
    <row r="1266" spans="2:2" x14ac:dyDescent="0.25">
      <c r="B1266" s="12"/>
    </row>
    <row r="1267" spans="2:2" x14ac:dyDescent="0.25">
      <c r="B1267" s="12"/>
    </row>
    <row r="1268" spans="2:2" x14ac:dyDescent="0.25">
      <c r="B1268" s="12"/>
    </row>
    <row r="1269" spans="2:2" x14ac:dyDescent="0.25">
      <c r="B1269" s="12"/>
    </row>
    <row r="1270" spans="2:2" x14ac:dyDescent="0.25">
      <c r="B1270" s="12"/>
    </row>
    <row r="1271" spans="2:2" x14ac:dyDescent="0.25">
      <c r="B1271" s="12"/>
    </row>
    <row r="1272" spans="2:2" x14ac:dyDescent="0.25">
      <c r="B1272" s="12"/>
    </row>
    <row r="1273" spans="2:2" x14ac:dyDescent="0.25">
      <c r="B1273" s="12"/>
    </row>
    <row r="1274" spans="2:2" x14ac:dyDescent="0.25">
      <c r="B1274" s="12"/>
    </row>
    <row r="1275" spans="2:2" x14ac:dyDescent="0.25">
      <c r="B1275" s="12"/>
    </row>
    <row r="1276" spans="2:2" x14ac:dyDescent="0.25">
      <c r="B1276" s="12"/>
    </row>
    <row r="1277" spans="2:2" x14ac:dyDescent="0.25">
      <c r="B1277" s="12"/>
    </row>
    <row r="1278" spans="2:2" x14ac:dyDescent="0.25">
      <c r="B1278" s="12"/>
    </row>
    <row r="1279" spans="2:2" x14ac:dyDescent="0.25">
      <c r="B1279" s="12"/>
    </row>
    <row r="1280" spans="2:2" x14ac:dyDescent="0.25">
      <c r="B1280" s="12"/>
    </row>
    <row r="1281" spans="2:2" x14ac:dyDescent="0.25">
      <c r="B1281" s="12"/>
    </row>
    <row r="1282" spans="2:2" x14ac:dyDescent="0.25">
      <c r="B1282" s="12"/>
    </row>
    <row r="1283" spans="2:2" x14ac:dyDescent="0.25">
      <c r="B1283" s="12"/>
    </row>
    <row r="1284" spans="2:2" x14ac:dyDescent="0.25">
      <c r="B1284" s="12"/>
    </row>
    <row r="1285" spans="2:2" x14ac:dyDescent="0.25">
      <c r="B1285" s="12"/>
    </row>
    <row r="1286" spans="2:2" x14ac:dyDescent="0.25">
      <c r="B1286" s="12"/>
    </row>
    <row r="1287" spans="2:2" x14ac:dyDescent="0.25">
      <c r="B1287" s="12"/>
    </row>
    <row r="1288" spans="2:2" x14ac:dyDescent="0.25">
      <c r="B1288" s="12"/>
    </row>
    <row r="1289" spans="2:2" x14ac:dyDescent="0.25">
      <c r="B1289" s="12"/>
    </row>
    <row r="1290" spans="2:2" x14ac:dyDescent="0.25">
      <c r="B1290" s="12"/>
    </row>
    <row r="1291" spans="2:2" x14ac:dyDescent="0.25">
      <c r="B1291" s="12"/>
    </row>
    <row r="1292" spans="2:2" x14ac:dyDescent="0.25">
      <c r="B1292" s="12"/>
    </row>
    <row r="1293" spans="2:2" x14ac:dyDescent="0.25">
      <c r="B1293" s="12"/>
    </row>
    <row r="1294" spans="2:2" x14ac:dyDescent="0.25">
      <c r="B1294" s="12"/>
    </row>
    <row r="1295" spans="2:2" x14ac:dyDescent="0.25">
      <c r="B1295" s="12"/>
    </row>
    <row r="1296" spans="2:2" x14ac:dyDescent="0.25">
      <c r="B1296" s="12"/>
    </row>
    <row r="1297" spans="2:2" x14ac:dyDescent="0.25">
      <c r="B1297" s="12"/>
    </row>
    <row r="1298" spans="2:2" x14ac:dyDescent="0.25">
      <c r="B1298" s="12"/>
    </row>
    <row r="1299" spans="2:2" x14ac:dyDescent="0.25">
      <c r="B1299" s="12"/>
    </row>
    <row r="1300" spans="2:2" x14ac:dyDescent="0.25">
      <c r="B1300" s="12"/>
    </row>
    <row r="1301" spans="2:2" x14ac:dyDescent="0.25">
      <c r="B1301" s="12"/>
    </row>
    <row r="1302" spans="2:2" x14ac:dyDescent="0.25">
      <c r="B1302" s="12"/>
    </row>
    <row r="1303" spans="2:2" x14ac:dyDescent="0.25">
      <c r="B1303" s="12"/>
    </row>
    <row r="1304" spans="2:2" x14ac:dyDescent="0.25">
      <c r="B1304" s="12"/>
    </row>
    <row r="1305" spans="2:2" x14ac:dyDescent="0.25">
      <c r="B1305" s="12"/>
    </row>
    <row r="1306" spans="2:2" x14ac:dyDescent="0.25">
      <c r="B1306" s="12"/>
    </row>
    <row r="1307" spans="2:2" x14ac:dyDescent="0.25">
      <c r="B1307" s="12"/>
    </row>
    <row r="1308" spans="2:2" x14ac:dyDescent="0.25">
      <c r="B1308" s="12"/>
    </row>
    <row r="1309" spans="2:2" x14ac:dyDescent="0.25">
      <c r="B1309" s="12"/>
    </row>
    <row r="1310" spans="2:2" x14ac:dyDescent="0.25">
      <c r="B1310" s="12"/>
    </row>
    <row r="1311" spans="2:2" x14ac:dyDescent="0.25">
      <c r="B1311" s="12"/>
    </row>
    <row r="1312" spans="2:2" x14ac:dyDescent="0.25">
      <c r="B1312" s="12"/>
    </row>
    <row r="1313" spans="2:2" x14ac:dyDescent="0.25">
      <c r="B1313" s="12"/>
    </row>
    <row r="1314" spans="2:2" x14ac:dyDescent="0.25">
      <c r="B1314" s="12"/>
    </row>
    <row r="1315" spans="2:2" x14ac:dyDescent="0.25">
      <c r="B1315" s="12"/>
    </row>
    <row r="1316" spans="2:2" x14ac:dyDescent="0.25">
      <c r="B1316" s="12"/>
    </row>
    <row r="1317" spans="2:2" x14ac:dyDescent="0.25">
      <c r="B1317" s="12"/>
    </row>
    <row r="1318" spans="2:2" x14ac:dyDescent="0.25">
      <c r="B1318" s="12"/>
    </row>
    <row r="1319" spans="2:2" x14ac:dyDescent="0.25">
      <c r="B1319" s="12"/>
    </row>
    <row r="1320" spans="2:2" x14ac:dyDescent="0.25">
      <c r="B1320" s="12"/>
    </row>
    <row r="1321" spans="2:2" x14ac:dyDescent="0.25">
      <c r="B1321" s="12"/>
    </row>
    <row r="1322" spans="2:2" x14ac:dyDescent="0.25">
      <c r="B1322" s="12"/>
    </row>
    <row r="1323" spans="2:2" x14ac:dyDescent="0.25">
      <c r="B1323" s="12"/>
    </row>
    <row r="1324" spans="2:2" x14ac:dyDescent="0.25">
      <c r="B1324" s="12"/>
    </row>
    <row r="1325" spans="2:2" x14ac:dyDescent="0.25">
      <c r="B1325" s="12"/>
    </row>
    <row r="1326" spans="2:2" x14ac:dyDescent="0.25">
      <c r="B1326" s="12"/>
    </row>
    <row r="1327" spans="2:2" x14ac:dyDescent="0.25">
      <c r="B1327" s="12"/>
    </row>
    <row r="1328" spans="2:2" x14ac:dyDescent="0.25">
      <c r="B1328" s="12"/>
    </row>
    <row r="1329" spans="2:2" x14ac:dyDescent="0.25">
      <c r="B1329" s="12"/>
    </row>
    <row r="1330" spans="2:2" x14ac:dyDescent="0.25">
      <c r="B1330" s="12"/>
    </row>
    <row r="1331" spans="2:2" x14ac:dyDescent="0.25">
      <c r="B1331" s="12"/>
    </row>
    <row r="1332" spans="2:2" x14ac:dyDescent="0.25">
      <c r="B1332" s="12"/>
    </row>
    <row r="1333" spans="2:2" x14ac:dyDescent="0.25">
      <c r="B1333" s="12"/>
    </row>
    <row r="1334" spans="2:2" x14ac:dyDescent="0.25">
      <c r="B1334" s="12"/>
    </row>
    <row r="1335" spans="2:2" x14ac:dyDescent="0.25">
      <c r="B1335" s="12"/>
    </row>
    <row r="1336" spans="2:2" x14ac:dyDescent="0.25">
      <c r="B1336" s="12"/>
    </row>
    <row r="1337" spans="2:2" x14ac:dyDescent="0.25">
      <c r="B1337" s="12"/>
    </row>
    <row r="1338" spans="2:2" x14ac:dyDescent="0.25">
      <c r="B1338" s="12"/>
    </row>
    <row r="1339" spans="2:2" x14ac:dyDescent="0.25">
      <c r="B1339" s="12"/>
    </row>
    <row r="1340" spans="2:2" x14ac:dyDescent="0.25">
      <c r="B1340" s="12"/>
    </row>
    <row r="1341" spans="2:2" x14ac:dyDescent="0.25">
      <c r="B1341" s="12"/>
    </row>
    <row r="1342" spans="2:2" x14ac:dyDescent="0.25">
      <c r="B1342" s="12"/>
    </row>
    <row r="1343" spans="2:2" x14ac:dyDescent="0.25">
      <c r="B1343" s="12"/>
    </row>
    <row r="1344" spans="2:2" x14ac:dyDescent="0.25">
      <c r="B1344" s="12"/>
    </row>
    <row r="1345" spans="2:2" x14ac:dyDescent="0.25">
      <c r="B1345" s="12"/>
    </row>
    <row r="1346" spans="2:2" x14ac:dyDescent="0.25">
      <c r="B1346" s="12"/>
    </row>
    <row r="1347" spans="2:2" x14ac:dyDescent="0.25">
      <c r="B1347" s="12"/>
    </row>
    <row r="1348" spans="2:2" x14ac:dyDescent="0.25">
      <c r="B1348" s="12"/>
    </row>
    <row r="1349" spans="2:2" x14ac:dyDescent="0.25">
      <c r="B1349" s="12"/>
    </row>
    <row r="1350" spans="2:2" x14ac:dyDescent="0.25">
      <c r="B1350" s="12"/>
    </row>
    <row r="1351" spans="2:2" x14ac:dyDescent="0.25">
      <c r="B1351" s="12"/>
    </row>
    <row r="1352" spans="2:2" x14ac:dyDescent="0.25">
      <c r="B1352" s="12"/>
    </row>
    <row r="1353" spans="2:2" x14ac:dyDescent="0.25">
      <c r="B1353" s="12"/>
    </row>
    <row r="1354" spans="2:2" x14ac:dyDescent="0.25">
      <c r="B1354" s="12"/>
    </row>
    <row r="1355" spans="2:2" x14ac:dyDescent="0.25">
      <c r="B1355" s="12"/>
    </row>
    <row r="1356" spans="2:2" x14ac:dyDescent="0.25">
      <c r="B1356" s="12"/>
    </row>
    <row r="1357" spans="2:2" x14ac:dyDescent="0.25">
      <c r="B1357" s="12"/>
    </row>
    <row r="1358" spans="2:2" x14ac:dyDescent="0.25">
      <c r="B1358" s="12"/>
    </row>
    <row r="1359" spans="2:2" x14ac:dyDescent="0.25">
      <c r="B1359" s="12"/>
    </row>
    <row r="1360" spans="2:2" x14ac:dyDescent="0.25">
      <c r="B1360" s="12"/>
    </row>
    <row r="1361" spans="2:2" x14ac:dyDescent="0.25">
      <c r="B1361" s="12"/>
    </row>
    <row r="1362" spans="2:2" x14ac:dyDescent="0.25">
      <c r="B1362" s="12"/>
    </row>
    <row r="1363" spans="2:2" x14ac:dyDescent="0.25">
      <c r="B1363" s="12"/>
    </row>
    <row r="1364" spans="2:2" x14ac:dyDescent="0.25">
      <c r="B1364" s="12"/>
    </row>
    <row r="1365" spans="2:2" x14ac:dyDescent="0.25">
      <c r="B1365" s="12"/>
    </row>
    <row r="1366" spans="2:2" x14ac:dyDescent="0.25">
      <c r="B1366" s="12"/>
    </row>
    <row r="1367" spans="2:2" x14ac:dyDescent="0.25">
      <c r="B1367" s="12"/>
    </row>
    <row r="1368" spans="2:2" x14ac:dyDescent="0.25">
      <c r="B1368" s="12"/>
    </row>
    <row r="1369" spans="2:2" x14ac:dyDescent="0.25">
      <c r="B1369" s="12"/>
    </row>
    <row r="1370" spans="2:2" x14ac:dyDescent="0.25">
      <c r="B1370" s="12"/>
    </row>
    <row r="1371" spans="2:2" x14ac:dyDescent="0.25">
      <c r="B1371" s="12"/>
    </row>
    <row r="1372" spans="2:2" x14ac:dyDescent="0.25">
      <c r="B1372" s="12"/>
    </row>
    <row r="1373" spans="2:2" x14ac:dyDescent="0.25">
      <c r="B1373" s="12"/>
    </row>
    <row r="1374" spans="2:2" x14ac:dyDescent="0.25">
      <c r="B1374" s="12"/>
    </row>
    <row r="1375" spans="2:2" x14ac:dyDescent="0.25">
      <c r="B1375" s="12"/>
    </row>
    <row r="1376" spans="2:2" x14ac:dyDescent="0.25">
      <c r="B1376" s="12"/>
    </row>
    <row r="1377" spans="2:2" x14ac:dyDescent="0.25">
      <c r="B1377" s="12"/>
    </row>
    <row r="1378" spans="2:2" x14ac:dyDescent="0.25">
      <c r="B1378" s="12"/>
    </row>
    <row r="1379" spans="2:2" x14ac:dyDescent="0.25">
      <c r="B1379" s="12"/>
    </row>
    <row r="1380" spans="2:2" x14ac:dyDescent="0.25">
      <c r="B1380" s="12"/>
    </row>
    <row r="1381" spans="2:2" x14ac:dyDescent="0.25">
      <c r="B1381" s="12"/>
    </row>
    <row r="1382" spans="2:2" x14ac:dyDescent="0.25">
      <c r="B1382" s="12"/>
    </row>
    <row r="1383" spans="2:2" x14ac:dyDescent="0.25">
      <c r="B1383" s="12"/>
    </row>
    <row r="1384" spans="2:2" x14ac:dyDescent="0.25">
      <c r="B1384" s="12"/>
    </row>
    <row r="1385" spans="2:2" x14ac:dyDescent="0.25">
      <c r="B1385" s="12"/>
    </row>
    <row r="1386" spans="2:2" x14ac:dyDescent="0.25">
      <c r="B1386" s="12"/>
    </row>
    <row r="1387" spans="2:2" x14ac:dyDescent="0.25">
      <c r="B1387" s="12"/>
    </row>
    <row r="1388" spans="2:2" x14ac:dyDescent="0.25">
      <c r="B1388" s="12"/>
    </row>
    <row r="1389" spans="2:2" x14ac:dyDescent="0.25">
      <c r="B1389" s="12"/>
    </row>
    <row r="1390" spans="2:2" x14ac:dyDescent="0.25">
      <c r="B1390" s="12"/>
    </row>
    <row r="1391" spans="2:2" x14ac:dyDescent="0.25">
      <c r="B1391" s="12"/>
    </row>
    <row r="1392" spans="2:2" x14ac:dyDescent="0.25">
      <c r="B1392" s="12"/>
    </row>
    <row r="1393" spans="2:2" x14ac:dyDescent="0.25">
      <c r="B1393" s="12"/>
    </row>
    <row r="1394" spans="2:2" x14ac:dyDescent="0.25">
      <c r="B1394" s="12"/>
    </row>
    <row r="1395" spans="2:2" x14ac:dyDescent="0.25">
      <c r="B1395" s="12"/>
    </row>
    <row r="1396" spans="2:2" x14ac:dyDescent="0.25">
      <c r="B1396" s="12"/>
    </row>
    <row r="1397" spans="2:2" x14ac:dyDescent="0.25">
      <c r="B1397" s="12"/>
    </row>
    <row r="1398" spans="2:2" x14ac:dyDescent="0.25">
      <c r="B1398" s="12"/>
    </row>
    <row r="1399" spans="2:2" x14ac:dyDescent="0.25">
      <c r="B1399" s="12"/>
    </row>
    <row r="1400" spans="2:2" x14ac:dyDescent="0.25">
      <c r="B1400" s="12"/>
    </row>
    <row r="1401" spans="2:2" x14ac:dyDescent="0.25">
      <c r="B1401" s="12"/>
    </row>
    <row r="1402" spans="2:2" x14ac:dyDescent="0.25">
      <c r="B1402" s="12"/>
    </row>
    <row r="1403" spans="2:2" x14ac:dyDescent="0.25">
      <c r="B1403" s="12"/>
    </row>
    <row r="1404" spans="2:2" x14ac:dyDescent="0.25">
      <c r="B1404" s="12"/>
    </row>
    <row r="1405" spans="2:2" x14ac:dyDescent="0.25">
      <c r="B1405" s="12"/>
    </row>
    <row r="1406" spans="2:2" x14ac:dyDescent="0.25">
      <c r="B1406" s="12"/>
    </row>
    <row r="1407" spans="2:2" x14ac:dyDescent="0.25">
      <c r="B1407" s="12"/>
    </row>
    <row r="1408" spans="2:2" x14ac:dyDescent="0.25">
      <c r="B1408" s="12"/>
    </row>
    <row r="1409" spans="2:2" x14ac:dyDescent="0.25">
      <c r="B1409" s="12"/>
    </row>
    <row r="1410" spans="2:2" x14ac:dyDescent="0.25">
      <c r="B1410" s="12"/>
    </row>
    <row r="1411" spans="2:2" x14ac:dyDescent="0.25">
      <c r="B1411" s="12"/>
    </row>
    <row r="1412" spans="2:2" x14ac:dyDescent="0.25">
      <c r="B1412" s="12"/>
    </row>
    <row r="1413" spans="2:2" x14ac:dyDescent="0.25">
      <c r="B1413" s="12"/>
    </row>
    <row r="1414" spans="2:2" x14ac:dyDescent="0.25">
      <c r="B1414" s="12"/>
    </row>
    <row r="1415" spans="2:2" x14ac:dyDescent="0.25">
      <c r="B1415" s="12"/>
    </row>
    <row r="1416" spans="2:2" x14ac:dyDescent="0.25">
      <c r="B1416" s="12"/>
    </row>
    <row r="1417" spans="2:2" x14ac:dyDescent="0.25">
      <c r="B1417" s="12"/>
    </row>
    <row r="1418" spans="2:2" x14ac:dyDescent="0.25">
      <c r="B1418" s="12"/>
    </row>
    <row r="1419" spans="2:2" x14ac:dyDescent="0.25">
      <c r="B1419" s="12"/>
    </row>
    <row r="1420" spans="2:2" x14ac:dyDescent="0.25">
      <c r="B1420" s="12"/>
    </row>
    <row r="1421" spans="2:2" x14ac:dyDescent="0.25">
      <c r="B1421" s="12"/>
    </row>
    <row r="1422" spans="2:2" x14ac:dyDescent="0.25">
      <c r="B1422" s="12"/>
    </row>
    <row r="1423" spans="2:2" x14ac:dyDescent="0.25">
      <c r="B1423" s="12"/>
    </row>
    <row r="1424" spans="2:2" x14ac:dyDescent="0.25">
      <c r="B1424" s="12"/>
    </row>
    <row r="1425" spans="2:2" x14ac:dyDescent="0.25">
      <c r="B1425" s="12"/>
    </row>
    <row r="1426" spans="2:2" x14ac:dyDescent="0.25">
      <c r="B1426" s="12"/>
    </row>
    <row r="1427" spans="2:2" x14ac:dyDescent="0.25">
      <c r="B1427" s="12"/>
    </row>
    <row r="1428" spans="2:2" x14ac:dyDescent="0.25">
      <c r="B1428" s="12"/>
    </row>
    <row r="1429" spans="2:2" x14ac:dyDescent="0.25">
      <c r="B1429" s="12"/>
    </row>
    <row r="1430" spans="2:2" x14ac:dyDescent="0.25">
      <c r="B1430" s="12"/>
    </row>
    <row r="1431" spans="2:2" x14ac:dyDescent="0.25">
      <c r="B1431" s="12"/>
    </row>
    <row r="1432" spans="2:2" x14ac:dyDescent="0.25">
      <c r="B1432" s="12"/>
    </row>
    <row r="1433" spans="2:2" x14ac:dyDescent="0.25">
      <c r="B1433" s="12"/>
    </row>
    <row r="1434" spans="2:2" x14ac:dyDescent="0.25">
      <c r="B1434" s="12"/>
    </row>
    <row r="1435" spans="2:2" x14ac:dyDescent="0.25">
      <c r="B1435" s="12"/>
    </row>
    <row r="1436" spans="2:2" x14ac:dyDescent="0.25">
      <c r="B1436" s="12"/>
    </row>
    <row r="1437" spans="2:2" x14ac:dyDescent="0.25">
      <c r="B1437" s="12"/>
    </row>
    <row r="1438" spans="2:2" x14ac:dyDescent="0.25">
      <c r="B1438" s="12"/>
    </row>
    <row r="1439" spans="2:2" x14ac:dyDescent="0.25">
      <c r="B1439" s="12"/>
    </row>
    <row r="1440" spans="2:2" x14ac:dyDescent="0.25">
      <c r="B1440" s="12"/>
    </row>
    <row r="1441" spans="2:2" x14ac:dyDescent="0.25">
      <c r="B1441" s="12"/>
    </row>
    <row r="1442" spans="2:2" x14ac:dyDescent="0.25">
      <c r="B1442" s="12"/>
    </row>
    <row r="1443" spans="2:2" x14ac:dyDescent="0.25">
      <c r="B1443" s="12"/>
    </row>
    <row r="1444" spans="2:2" x14ac:dyDescent="0.25">
      <c r="B1444" s="12"/>
    </row>
    <row r="1445" spans="2:2" x14ac:dyDescent="0.25">
      <c r="B1445" s="12"/>
    </row>
    <row r="1446" spans="2:2" x14ac:dyDescent="0.25">
      <c r="B1446" s="12"/>
    </row>
    <row r="1447" spans="2:2" x14ac:dyDescent="0.25">
      <c r="B1447" s="12"/>
    </row>
    <row r="1448" spans="2:2" x14ac:dyDescent="0.25">
      <c r="B1448" s="12"/>
    </row>
    <row r="1449" spans="2:2" x14ac:dyDescent="0.25">
      <c r="B1449" s="12"/>
    </row>
    <row r="1450" spans="2:2" x14ac:dyDescent="0.25">
      <c r="B1450" s="12"/>
    </row>
    <row r="1451" spans="2:2" x14ac:dyDescent="0.25">
      <c r="B1451" s="12"/>
    </row>
    <row r="1452" spans="2:2" x14ac:dyDescent="0.25">
      <c r="B1452" s="12"/>
    </row>
    <row r="1453" spans="2:2" x14ac:dyDescent="0.25">
      <c r="B1453" s="12"/>
    </row>
    <row r="1454" spans="2:2" x14ac:dyDescent="0.25">
      <c r="B1454" s="12"/>
    </row>
    <row r="1455" spans="2:2" x14ac:dyDescent="0.25">
      <c r="B1455" s="12"/>
    </row>
    <row r="1456" spans="2:2" x14ac:dyDescent="0.25">
      <c r="B1456" s="12"/>
    </row>
    <row r="1457" spans="2:2" x14ac:dyDescent="0.25">
      <c r="B1457" s="12"/>
    </row>
    <row r="1458" spans="2:2" x14ac:dyDescent="0.25">
      <c r="B1458" s="12"/>
    </row>
    <row r="1459" spans="2:2" x14ac:dyDescent="0.25">
      <c r="B1459" s="12"/>
    </row>
    <row r="1460" spans="2:2" x14ac:dyDescent="0.25">
      <c r="B1460" s="12"/>
    </row>
    <row r="1461" spans="2:2" x14ac:dyDescent="0.25">
      <c r="B1461" s="12"/>
    </row>
    <row r="1462" spans="2:2" x14ac:dyDescent="0.25">
      <c r="B1462" s="12"/>
    </row>
    <row r="1463" spans="2:2" x14ac:dyDescent="0.25">
      <c r="B1463" s="12"/>
    </row>
    <row r="1464" spans="2:2" x14ac:dyDescent="0.25">
      <c r="B1464" s="12"/>
    </row>
    <row r="1465" spans="2:2" x14ac:dyDescent="0.25">
      <c r="B1465" s="12"/>
    </row>
    <row r="1466" spans="2:2" x14ac:dyDescent="0.25">
      <c r="B1466" s="12"/>
    </row>
    <row r="1467" spans="2:2" x14ac:dyDescent="0.25">
      <c r="B1467" s="12"/>
    </row>
    <row r="1468" spans="2:2" x14ac:dyDescent="0.25">
      <c r="B1468" s="12"/>
    </row>
    <row r="1469" spans="2:2" x14ac:dyDescent="0.25">
      <c r="B1469" s="12"/>
    </row>
    <row r="1470" spans="2:2" x14ac:dyDescent="0.25">
      <c r="B1470" s="12"/>
    </row>
    <row r="1471" spans="2:2" x14ac:dyDescent="0.25">
      <c r="B1471" s="12"/>
    </row>
    <row r="1472" spans="2:2" x14ac:dyDescent="0.25">
      <c r="B1472" s="12"/>
    </row>
    <row r="1473" spans="2:2" x14ac:dyDescent="0.25">
      <c r="B1473" s="12"/>
    </row>
    <row r="1474" spans="2:2" x14ac:dyDescent="0.25">
      <c r="B1474" s="12"/>
    </row>
    <row r="1475" spans="2:2" x14ac:dyDescent="0.25">
      <c r="B1475" s="12"/>
    </row>
    <row r="1476" spans="2:2" x14ac:dyDescent="0.25">
      <c r="B1476" s="12"/>
    </row>
    <row r="1477" spans="2:2" x14ac:dyDescent="0.25">
      <c r="B1477" s="12"/>
    </row>
    <row r="1478" spans="2:2" x14ac:dyDescent="0.25">
      <c r="B1478" s="12"/>
    </row>
    <row r="1479" spans="2:2" x14ac:dyDescent="0.25">
      <c r="B1479" s="12"/>
    </row>
    <row r="1480" spans="2:2" x14ac:dyDescent="0.25">
      <c r="B1480" s="12"/>
    </row>
    <row r="1481" spans="2:2" x14ac:dyDescent="0.25">
      <c r="B1481" s="12"/>
    </row>
    <row r="1482" spans="2:2" x14ac:dyDescent="0.25">
      <c r="B1482" s="12"/>
    </row>
    <row r="1483" spans="2:2" x14ac:dyDescent="0.25">
      <c r="B1483" s="12"/>
    </row>
    <row r="1484" spans="2:2" x14ac:dyDescent="0.25">
      <c r="B1484" s="12"/>
    </row>
    <row r="1485" spans="2:2" x14ac:dyDescent="0.25">
      <c r="B1485" s="12"/>
    </row>
    <row r="1486" spans="2:2" x14ac:dyDescent="0.25">
      <c r="B1486" s="12"/>
    </row>
    <row r="1487" spans="2:2" x14ac:dyDescent="0.25">
      <c r="B1487" s="12"/>
    </row>
    <row r="1488" spans="2:2" x14ac:dyDescent="0.25">
      <c r="B1488" s="12"/>
    </row>
    <row r="1489" spans="2:2" x14ac:dyDescent="0.25">
      <c r="B1489" s="12"/>
    </row>
    <row r="1490" spans="2:2" x14ac:dyDescent="0.25">
      <c r="B1490" s="12"/>
    </row>
    <row r="1491" spans="2:2" x14ac:dyDescent="0.25">
      <c r="B1491" s="12"/>
    </row>
    <row r="1492" spans="2:2" x14ac:dyDescent="0.25">
      <c r="B1492" s="12"/>
    </row>
    <row r="1493" spans="2:2" x14ac:dyDescent="0.25">
      <c r="B1493" s="12"/>
    </row>
    <row r="1494" spans="2:2" x14ac:dyDescent="0.25">
      <c r="B1494" s="12"/>
    </row>
    <row r="1495" spans="2:2" x14ac:dyDescent="0.25">
      <c r="B1495" s="12"/>
    </row>
    <row r="1496" spans="2:2" x14ac:dyDescent="0.25">
      <c r="B1496" s="12"/>
    </row>
    <row r="1497" spans="2:2" x14ac:dyDescent="0.25">
      <c r="B1497" s="12"/>
    </row>
    <row r="1498" spans="2:2" x14ac:dyDescent="0.25">
      <c r="B1498" s="12"/>
    </row>
    <row r="1499" spans="2:2" x14ac:dyDescent="0.25">
      <c r="B1499" s="12"/>
    </row>
    <row r="1500" spans="2:2" x14ac:dyDescent="0.25">
      <c r="B1500" s="12"/>
    </row>
    <row r="1501" spans="2:2" x14ac:dyDescent="0.25">
      <c r="B1501" s="12"/>
    </row>
    <row r="1502" spans="2:2" x14ac:dyDescent="0.25">
      <c r="B1502" s="12"/>
    </row>
    <row r="1503" spans="2:2" x14ac:dyDescent="0.25">
      <c r="B1503" s="12"/>
    </row>
    <row r="1504" spans="2:2" x14ac:dyDescent="0.25">
      <c r="B1504" s="12"/>
    </row>
    <row r="1505" spans="2:2" x14ac:dyDescent="0.25">
      <c r="B1505" s="12"/>
    </row>
    <row r="1506" spans="2:2" x14ac:dyDescent="0.25">
      <c r="B1506" s="12"/>
    </row>
    <row r="1507" spans="2:2" x14ac:dyDescent="0.25">
      <c r="B1507" s="12"/>
    </row>
    <row r="1508" spans="2:2" x14ac:dyDescent="0.25">
      <c r="B1508" s="12"/>
    </row>
    <row r="1509" spans="2:2" x14ac:dyDescent="0.25">
      <c r="B1509" s="12"/>
    </row>
    <row r="1510" spans="2:2" x14ac:dyDescent="0.25">
      <c r="B1510" s="12"/>
    </row>
    <row r="1511" spans="2:2" x14ac:dyDescent="0.25">
      <c r="B1511" s="12"/>
    </row>
    <row r="1512" spans="2:2" x14ac:dyDescent="0.25">
      <c r="B1512" s="12"/>
    </row>
    <row r="1513" spans="2:2" x14ac:dyDescent="0.25">
      <c r="B1513" s="12"/>
    </row>
    <row r="1514" spans="2:2" x14ac:dyDescent="0.25">
      <c r="B1514" s="12"/>
    </row>
    <row r="1515" spans="2:2" x14ac:dyDescent="0.25">
      <c r="B1515" s="12"/>
    </row>
    <row r="1516" spans="2:2" x14ac:dyDescent="0.25">
      <c r="B1516" s="12"/>
    </row>
    <row r="1517" spans="2:2" x14ac:dyDescent="0.25">
      <c r="B1517" s="12"/>
    </row>
    <row r="1518" spans="2:2" x14ac:dyDescent="0.25">
      <c r="B1518" s="12"/>
    </row>
    <row r="1519" spans="2:2" x14ac:dyDescent="0.25">
      <c r="B1519" s="12"/>
    </row>
    <row r="1520" spans="2:2" x14ac:dyDescent="0.25">
      <c r="B1520" s="12"/>
    </row>
    <row r="1521" spans="2:2" x14ac:dyDescent="0.25">
      <c r="B1521" s="12"/>
    </row>
    <row r="1522" spans="2:2" x14ac:dyDescent="0.25">
      <c r="B1522" s="12"/>
    </row>
    <row r="1523" spans="2:2" x14ac:dyDescent="0.25">
      <c r="B1523" s="12"/>
    </row>
    <row r="1524" spans="2:2" x14ac:dyDescent="0.25">
      <c r="B1524" s="12"/>
    </row>
    <row r="1525" spans="2:2" x14ac:dyDescent="0.25">
      <c r="B1525" s="12"/>
    </row>
    <row r="1526" spans="2:2" x14ac:dyDescent="0.25">
      <c r="B1526" s="12"/>
    </row>
    <row r="1527" spans="2:2" x14ac:dyDescent="0.25">
      <c r="B1527" s="12"/>
    </row>
    <row r="1528" spans="2:2" x14ac:dyDescent="0.25">
      <c r="B1528" s="12"/>
    </row>
    <row r="1529" spans="2:2" x14ac:dyDescent="0.25">
      <c r="B1529" s="12"/>
    </row>
    <row r="1530" spans="2:2" x14ac:dyDescent="0.25">
      <c r="B1530" s="12"/>
    </row>
    <row r="1531" spans="2:2" x14ac:dyDescent="0.25">
      <c r="B1531" s="12"/>
    </row>
    <row r="1532" spans="2:2" x14ac:dyDescent="0.25">
      <c r="B1532" s="12"/>
    </row>
    <row r="1533" spans="2:2" x14ac:dyDescent="0.25">
      <c r="B1533" s="12"/>
    </row>
    <row r="1534" spans="2:2" x14ac:dyDescent="0.25">
      <c r="B1534" s="12"/>
    </row>
    <row r="1535" spans="2:2" x14ac:dyDescent="0.25">
      <c r="B1535" s="12"/>
    </row>
    <row r="1536" spans="2:2" x14ac:dyDescent="0.25">
      <c r="B1536" s="12"/>
    </row>
    <row r="1537" spans="2:2" x14ac:dyDescent="0.25">
      <c r="B1537" s="12"/>
    </row>
    <row r="1538" spans="2:2" x14ac:dyDescent="0.25">
      <c r="B1538" s="12"/>
    </row>
    <row r="1539" spans="2:2" x14ac:dyDescent="0.25">
      <c r="B1539" s="12"/>
    </row>
    <row r="1540" spans="2:2" x14ac:dyDescent="0.25">
      <c r="B1540" s="12"/>
    </row>
    <row r="1541" spans="2:2" x14ac:dyDescent="0.25">
      <c r="B1541" s="12"/>
    </row>
    <row r="1542" spans="2:2" x14ac:dyDescent="0.25">
      <c r="B1542" s="12"/>
    </row>
    <row r="1543" spans="2:2" x14ac:dyDescent="0.25">
      <c r="B1543" s="12"/>
    </row>
    <row r="1544" spans="2:2" x14ac:dyDescent="0.25">
      <c r="B1544" s="12"/>
    </row>
    <row r="1545" spans="2:2" x14ac:dyDescent="0.25">
      <c r="B1545" s="12"/>
    </row>
    <row r="1546" spans="2:2" x14ac:dyDescent="0.25">
      <c r="B1546" s="12"/>
    </row>
    <row r="1547" spans="2:2" x14ac:dyDescent="0.25">
      <c r="B1547" s="12"/>
    </row>
    <row r="1548" spans="2:2" x14ac:dyDescent="0.25">
      <c r="B1548" s="12"/>
    </row>
    <row r="1549" spans="2:2" x14ac:dyDescent="0.25">
      <c r="B1549" s="12"/>
    </row>
    <row r="1550" spans="2:2" x14ac:dyDescent="0.25">
      <c r="B1550" s="12"/>
    </row>
    <row r="1551" spans="2:2" x14ac:dyDescent="0.25">
      <c r="B1551" s="12"/>
    </row>
    <row r="1552" spans="2:2" x14ac:dyDescent="0.25">
      <c r="B1552" s="12"/>
    </row>
    <row r="1553" spans="2:2" x14ac:dyDescent="0.25">
      <c r="B1553" s="12"/>
    </row>
    <row r="1554" spans="2:2" x14ac:dyDescent="0.25">
      <c r="B1554" s="12"/>
    </row>
    <row r="1555" spans="2:2" x14ac:dyDescent="0.25">
      <c r="B1555" s="12"/>
    </row>
    <row r="1556" spans="2:2" x14ac:dyDescent="0.25">
      <c r="B1556" s="12"/>
    </row>
    <row r="1557" spans="2:2" x14ac:dyDescent="0.25">
      <c r="B1557" s="12"/>
    </row>
    <row r="1558" spans="2:2" x14ac:dyDescent="0.25">
      <c r="B1558" s="12"/>
    </row>
    <row r="1559" spans="2:2" x14ac:dyDescent="0.25">
      <c r="B1559" s="12"/>
    </row>
    <row r="1560" spans="2:2" x14ac:dyDescent="0.25">
      <c r="B1560" s="12"/>
    </row>
    <row r="1561" spans="2:2" x14ac:dyDescent="0.25">
      <c r="B1561" s="12"/>
    </row>
    <row r="1562" spans="2:2" x14ac:dyDescent="0.25">
      <c r="B1562" s="12"/>
    </row>
    <row r="1563" spans="2:2" x14ac:dyDescent="0.25">
      <c r="B1563" s="12"/>
    </row>
    <row r="1564" spans="2:2" x14ac:dyDescent="0.25">
      <c r="B1564" s="12"/>
    </row>
    <row r="1565" spans="2:2" x14ac:dyDescent="0.25">
      <c r="B1565" s="12"/>
    </row>
    <row r="1566" spans="2:2" x14ac:dyDescent="0.25">
      <c r="B1566" s="12"/>
    </row>
    <row r="1567" spans="2:2" x14ac:dyDescent="0.25">
      <c r="B1567" s="12"/>
    </row>
    <row r="1568" spans="2:2" x14ac:dyDescent="0.25">
      <c r="B1568" s="12"/>
    </row>
    <row r="1569" spans="2:2" x14ac:dyDescent="0.25">
      <c r="B1569" s="12"/>
    </row>
    <row r="1570" spans="2:2" x14ac:dyDescent="0.25">
      <c r="B1570" s="12"/>
    </row>
    <row r="1571" spans="2:2" x14ac:dyDescent="0.25">
      <c r="B1571" s="12"/>
    </row>
    <row r="1572" spans="2:2" x14ac:dyDescent="0.25">
      <c r="B1572" s="12"/>
    </row>
    <row r="1573" spans="2:2" x14ac:dyDescent="0.25">
      <c r="B1573" s="12"/>
    </row>
    <row r="1574" spans="2:2" x14ac:dyDescent="0.25">
      <c r="B1574" s="12"/>
    </row>
    <row r="1575" spans="2:2" x14ac:dyDescent="0.25">
      <c r="B1575" s="12"/>
    </row>
    <row r="1576" spans="2:2" x14ac:dyDescent="0.25">
      <c r="B1576" s="12"/>
    </row>
    <row r="1577" spans="2:2" x14ac:dyDescent="0.25">
      <c r="B1577" s="12"/>
    </row>
    <row r="1578" spans="2:2" x14ac:dyDescent="0.25">
      <c r="B1578" s="12"/>
    </row>
    <row r="1579" spans="2:2" x14ac:dyDescent="0.25">
      <c r="B1579" s="12"/>
    </row>
    <row r="1580" spans="2:2" x14ac:dyDescent="0.25">
      <c r="B1580" s="12"/>
    </row>
    <row r="1581" spans="2:2" x14ac:dyDescent="0.25">
      <c r="B1581" s="12"/>
    </row>
    <row r="1582" spans="2:2" x14ac:dyDescent="0.25">
      <c r="B1582" s="12"/>
    </row>
    <row r="1583" spans="2:2" x14ac:dyDescent="0.25">
      <c r="B1583" s="12"/>
    </row>
    <row r="1584" spans="2:2" x14ac:dyDescent="0.25">
      <c r="B1584" s="12"/>
    </row>
    <row r="1585" spans="2:2" x14ac:dyDescent="0.25">
      <c r="B1585" s="12"/>
    </row>
    <row r="1586" spans="2:2" x14ac:dyDescent="0.25">
      <c r="B1586" s="12"/>
    </row>
    <row r="1587" spans="2:2" x14ac:dyDescent="0.25">
      <c r="B1587" s="12"/>
    </row>
    <row r="1588" spans="2:2" x14ac:dyDescent="0.25">
      <c r="B1588" s="12"/>
    </row>
    <row r="1589" spans="2:2" x14ac:dyDescent="0.25">
      <c r="B1589" s="12"/>
    </row>
    <row r="1590" spans="2:2" x14ac:dyDescent="0.25">
      <c r="B1590" s="12"/>
    </row>
    <row r="1591" spans="2:2" x14ac:dyDescent="0.25">
      <c r="B1591" s="12"/>
    </row>
    <row r="1592" spans="2:2" x14ac:dyDescent="0.25">
      <c r="B1592" s="12"/>
    </row>
    <row r="1593" spans="2:2" x14ac:dyDescent="0.25">
      <c r="B1593" s="12"/>
    </row>
    <row r="1594" spans="2:2" x14ac:dyDescent="0.25">
      <c r="B1594" s="12"/>
    </row>
    <row r="1595" spans="2:2" x14ac:dyDescent="0.25">
      <c r="B1595" s="12"/>
    </row>
    <row r="1596" spans="2:2" x14ac:dyDescent="0.25">
      <c r="B1596" s="12"/>
    </row>
    <row r="1597" spans="2:2" x14ac:dyDescent="0.25">
      <c r="B1597" s="12"/>
    </row>
    <row r="1598" spans="2:2" x14ac:dyDescent="0.25">
      <c r="B1598" s="12"/>
    </row>
    <row r="1599" spans="2:2" x14ac:dyDescent="0.25">
      <c r="B1599" s="12"/>
    </row>
    <row r="1600" spans="2:2" x14ac:dyDescent="0.25">
      <c r="B1600" s="12"/>
    </row>
    <row r="1601" spans="2:2" x14ac:dyDescent="0.25">
      <c r="B1601" s="12"/>
    </row>
    <row r="1602" spans="2:2" x14ac:dyDescent="0.25">
      <c r="B1602" s="12"/>
    </row>
    <row r="1603" spans="2:2" x14ac:dyDescent="0.25">
      <c r="B1603" s="12"/>
    </row>
    <row r="1604" spans="2:2" x14ac:dyDescent="0.25">
      <c r="B1604" s="12"/>
    </row>
    <row r="1605" spans="2:2" x14ac:dyDescent="0.25">
      <c r="B1605" s="12"/>
    </row>
    <row r="1606" spans="2:2" x14ac:dyDescent="0.25">
      <c r="B1606" s="12"/>
    </row>
    <row r="1607" spans="2:2" x14ac:dyDescent="0.25">
      <c r="B1607" s="12"/>
    </row>
    <row r="1608" spans="2:2" x14ac:dyDescent="0.25">
      <c r="B1608" s="12"/>
    </row>
    <row r="1609" spans="2:2" x14ac:dyDescent="0.25">
      <c r="B1609" s="12"/>
    </row>
    <row r="1610" spans="2:2" x14ac:dyDescent="0.25">
      <c r="B1610" s="12"/>
    </row>
    <row r="1611" spans="2:2" x14ac:dyDescent="0.25">
      <c r="B1611" s="12"/>
    </row>
    <row r="1612" spans="2:2" x14ac:dyDescent="0.25">
      <c r="B1612" s="12"/>
    </row>
    <row r="1613" spans="2:2" x14ac:dyDescent="0.25">
      <c r="B1613" s="12"/>
    </row>
    <row r="1614" spans="2:2" x14ac:dyDescent="0.25">
      <c r="B1614" s="12"/>
    </row>
    <row r="1615" spans="2:2" x14ac:dyDescent="0.25">
      <c r="B1615" s="12"/>
    </row>
    <row r="1616" spans="2:2" x14ac:dyDescent="0.25">
      <c r="B1616" s="12"/>
    </row>
    <row r="1617" spans="2:2" x14ac:dyDescent="0.25">
      <c r="B1617" s="12"/>
    </row>
    <row r="1618" spans="2:2" x14ac:dyDescent="0.25">
      <c r="B1618" s="12"/>
    </row>
    <row r="1619" spans="2:2" x14ac:dyDescent="0.25">
      <c r="B1619" s="12"/>
    </row>
    <row r="1620" spans="2:2" x14ac:dyDescent="0.25">
      <c r="B1620" s="12"/>
    </row>
    <row r="1621" spans="2:2" x14ac:dyDescent="0.25">
      <c r="B1621" s="12"/>
    </row>
    <row r="1622" spans="2:2" x14ac:dyDescent="0.25">
      <c r="B1622" s="12"/>
    </row>
    <row r="1623" spans="2:2" x14ac:dyDescent="0.25">
      <c r="B1623" s="12"/>
    </row>
    <row r="1624" spans="2:2" x14ac:dyDescent="0.25">
      <c r="B1624" s="12"/>
    </row>
    <row r="1625" spans="2:2" x14ac:dyDescent="0.25">
      <c r="B1625" s="12"/>
    </row>
    <row r="1626" spans="2:2" x14ac:dyDescent="0.25">
      <c r="B1626" s="12"/>
    </row>
    <row r="1627" spans="2:2" x14ac:dyDescent="0.25">
      <c r="B1627" s="12"/>
    </row>
    <row r="1628" spans="2:2" x14ac:dyDescent="0.25">
      <c r="B1628" s="12"/>
    </row>
    <row r="1629" spans="2:2" x14ac:dyDescent="0.25">
      <c r="B1629" s="12"/>
    </row>
    <row r="1630" spans="2:2" x14ac:dyDescent="0.25">
      <c r="B1630" s="12"/>
    </row>
    <row r="1631" spans="2:2" x14ac:dyDescent="0.25">
      <c r="B1631" s="12"/>
    </row>
    <row r="1632" spans="2:2" x14ac:dyDescent="0.25">
      <c r="B1632" s="12"/>
    </row>
    <row r="1633" spans="2:2" x14ac:dyDescent="0.25">
      <c r="B1633" s="12"/>
    </row>
    <row r="1634" spans="2:2" x14ac:dyDescent="0.25">
      <c r="B1634" s="12"/>
    </row>
    <row r="1635" spans="2:2" x14ac:dyDescent="0.25">
      <c r="B1635" s="12"/>
    </row>
    <row r="1636" spans="2:2" x14ac:dyDescent="0.25">
      <c r="B1636" s="12"/>
    </row>
    <row r="1637" spans="2:2" x14ac:dyDescent="0.25">
      <c r="B1637" s="12"/>
    </row>
    <row r="1638" spans="2:2" x14ac:dyDescent="0.25">
      <c r="B1638" s="12"/>
    </row>
    <row r="1639" spans="2:2" x14ac:dyDescent="0.25">
      <c r="B1639" s="12"/>
    </row>
    <row r="1640" spans="2:2" x14ac:dyDescent="0.25">
      <c r="B1640" s="12"/>
    </row>
    <row r="1641" spans="2:2" x14ac:dyDescent="0.25">
      <c r="B1641" s="12"/>
    </row>
    <row r="1642" spans="2:2" x14ac:dyDescent="0.25">
      <c r="B1642" s="12"/>
    </row>
    <row r="1643" spans="2:2" x14ac:dyDescent="0.25">
      <c r="B1643" s="12"/>
    </row>
    <row r="1644" spans="2:2" x14ac:dyDescent="0.25">
      <c r="B1644" s="12"/>
    </row>
    <row r="1645" spans="2:2" x14ac:dyDescent="0.25">
      <c r="B1645" s="12"/>
    </row>
    <row r="1646" spans="2:2" x14ac:dyDescent="0.25">
      <c r="B1646" s="12"/>
    </row>
    <row r="1647" spans="2:2" x14ac:dyDescent="0.25">
      <c r="B1647" s="12"/>
    </row>
    <row r="1648" spans="2:2" x14ac:dyDescent="0.25">
      <c r="B1648" s="12"/>
    </row>
    <row r="1649" spans="2:2" x14ac:dyDescent="0.25">
      <c r="B1649" s="12"/>
    </row>
    <row r="1650" spans="2:2" x14ac:dyDescent="0.25">
      <c r="B1650" s="12"/>
    </row>
    <row r="1651" spans="2:2" x14ac:dyDescent="0.25">
      <c r="B1651" s="12"/>
    </row>
    <row r="1652" spans="2:2" x14ac:dyDescent="0.25">
      <c r="B1652" s="12"/>
    </row>
    <row r="1653" spans="2:2" x14ac:dyDescent="0.25">
      <c r="B1653" s="12"/>
    </row>
    <row r="1654" spans="2:2" x14ac:dyDescent="0.25">
      <c r="B1654" s="12"/>
    </row>
    <row r="1655" spans="2:2" x14ac:dyDescent="0.25">
      <c r="B1655" s="12"/>
    </row>
    <row r="1656" spans="2:2" x14ac:dyDescent="0.25">
      <c r="B1656" s="12"/>
    </row>
    <row r="1657" spans="2:2" x14ac:dyDescent="0.25">
      <c r="B1657" s="12"/>
    </row>
    <row r="1658" spans="2:2" x14ac:dyDescent="0.25">
      <c r="B1658" s="12"/>
    </row>
    <row r="1659" spans="2:2" x14ac:dyDescent="0.25">
      <c r="B1659" s="12"/>
    </row>
    <row r="1660" spans="2:2" x14ac:dyDescent="0.25">
      <c r="B1660" s="12"/>
    </row>
    <row r="1661" spans="2:2" x14ac:dyDescent="0.25">
      <c r="B1661" s="12"/>
    </row>
    <row r="1662" spans="2:2" x14ac:dyDescent="0.25">
      <c r="B1662" s="12"/>
    </row>
    <row r="1663" spans="2:2" x14ac:dyDescent="0.25">
      <c r="B1663" s="12"/>
    </row>
    <row r="1664" spans="2:2" x14ac:dyDescent="0.25">
      <c r="B1664" s="12"/>
    </row>
    <row r="1665" spans="2:2" x14ac:dyDescent="0.25">
      <c r="B1665" s="12"/>
    </row>
    <row r="1666" spans="2:2" x14ac:dyDescent="0.25">
      <c r="B1666" s="12"/>
    </row>
    <row r="1667" spans="2:2" x14ac:dyDescent="0.25">
      <c r="B1667" s="12"/>
    </row>
    <row r="1668" spans="2:2" x14ac:dyDescent="0.25">
      <c r="B1668" s="12"/>
    </row>
    <row r="1669" spans="2:2" x14ac:dyDescent="0.25">
      <c r="B1669" s="12"/>
    </row>
    <row r="1670" spans="2:2" x14ac:dyDescent="0.25">
      <c r="B1670" s="12"/>
    </row>
    <row r="1671" spans="2:2" x14ac:dyDescent="0.25">
      <c r="B1671" s="12"/>
    </row>
    <row r="1672" spans="2:2" x14ac:dyDescent="0.25">
      <c r="B1672" s="12"/>
    </row>
    <row r="1673" spans="2:2" x14ac:dyDescent="0.25">
      <c r="B1673" s="12"/>
    </row>
    <row r="1674" spans="2:2" x14ac:dyDescent="0.25">
      <c r="B1674" s="12"/>
    </row>
    <row r="1675" spans="2:2" x14ac:dyDescent="0.25">
      <c r="B1675" s="12"/>
    </row>
    <row r="1676" spans="2:2" x14ac:dyDescent="0.25">
      <c r="B1676" s="12"/>
    </row>
    <row r="1677" spans="2:2" x14ac:dyDescent="0.25">
      <c r="B1677" s="12"/>
    </row>
    <row r="1678" spans="2:2" x14ac:dyDescent="0.25">
      <c r="B1678" s="12"/>
    </row>
    <row r="1679" spans="2:2" x14ac:dyDescent="0.25">
      <c r="B1679" s="12"/>
    </row>
    <row r="1680" spans="2:2" x14ac:dyDescent="0.25">
      <c r="B1680" s="12"/>
    </row>
    <row r="1681" spans="2:2" x14ac:dyDescent="0.25">
      <c r="B1681" s="12"/>
    </row>
    <row r="1682" spans="2:2" x14ac:dyDescent="0.25">
      <c r="B1682" s="12"/>
    </row>
    <row r="1683" spans="2:2" x14ac:dyDescent="0.25">
      <c r="B1683" s="12"/>
    </row>
    <row r="1684" spans="2:2" x14ac:dyDescent="0.25">
      <c r="B1684" s="12"/>
    </row>
    <row r="1685" spans="2:2" x14ac:dyDescent="0.25">
      <c r="B1685" s="12"/>
    </row>
    <row r="1686" spans="2:2" x14ac:dyDescent="0.25">
      <c r="B1686" s="12"/>
    </row>
    <row r="1687" spans="2:2" x14ac:dyDescent="0.25">
      <c r="B1687" s="12"/>
    </row>
    <row r="1688" spans="2:2" x14ac:dyDescent="0.25">
      <c r="B1688" s="12"/>
    </row>
    <row r="1689" spans="2:2" x14ac:dyDescent="0.25">
      <c r="B1689" s="12"/>
    </row>
    <row r="1690" spans="2:2" x14ac:dyDescent="0.25">
      <c r="B1690" s="12"/>
    </row>
    <row r="1691" spans="2:2" x14ac:dyDescent="0.25">
      <c r="B1691" s="12"/>
    </row>
    <row r="1692" spans="2:2" x14ac:dyDescent="0.25">
      <c r="B1692" s="12"/>
    </row>
    <row r="1693" spans="2:2" x14ac:dyDescent="0.25">
      <c r="B1693" s="12"/>
    </row>
    <row r="1694" spans="2:2" x14ac:dyDescent="0.25">
      <c r="B1694" s="12"/>
    </row>
    <row r="1695" spans="2:2" x14ac:dyDescent="0.25">
      <c r="B1695" s="12"/>
    </row>
    <row r="1696" spans="2:2" x14ac:dyDescent="0.25">
      <c r="B1696" s="12"/>
    </row>
    <row r="1697" spans="2:2" x14ac:dyDescent="0.25">
      <c r="B1697" s="12"/>
    </row>
    <row r="1698" spans="2:2" x14ac:dyDescent="0.25">
      <c r="B1698" s="12"/>
    </row>
    <row r="1699" spans="2:2" x14ac:dyDescent="0.25">
      <c r="B1699" s="12"/>
    </row>
    <row r="1700" spans="2:2" x14ac:dyDescent="0.25">
      <c r="B1700" s="12"/>
    </row>
    <row r="1701" spans="2:2" x14ac:dyDescent="0.25">
      <c r="B1701" s="12"/>
    </row>
    <row r="1702" spans="2:2" x14ac:dyDescent="0.25">
      <c r="B1702" s="12"/>
    </row>
    <row r="1703" spans="2:2" x14ac:dyDescent="0.25">
      <c r="B1703" s="12"/>
    </row>
    <row r="1704" spans="2:2" x14ac:dyDescent="0.25">
      <c r="B1704" s="12"/>
    </row>
    <row r="1705" spans="2:2" x14ac:dyDescent="0.25">
      <c r="B1705" s="12"/>
    </row>
    <row r="1706" spans="2:2" x14ac:dyDescent="0.25">
      <c r="B1706" s="12"/>
    </row>
    <row r="1707" spans="2:2" x14ac:dyDescent="0.25">
      <c r="B1707" s="12"/>
    </row>
    <row r="1708" spans="2:2" x14ac:dyDescent="0.25">
      <c r="B1708" s="12"/>
    </row>
    <row r="1709" spans="2:2" x14ac:dyDescent="0.25">
      <c r="B1709" s="12"/>
    </row>
    <row r="1710" spans="2:2" x14ac:dyDescent="0.25">
      <c r="B1710" s="12"/>
    </row>
    <row r="1711" spans="2:2" x14ac:dyDescent="0.25">
      <c r="B1711" s="12"/>
    </row>
    <row r="1712" spans="2:2" x14ac:dyDescent="0.25">
      <c r="B1712" s="12"/>
    </row>
    <row r="1713" spans="2:2" x14ac:dyDescent="0.25">
      <c r="B1713" s="12"/>
    </row>
    <row r="1714" spans="2:2" x14ac:dyDescent="0.25">
      <c r="B1714" s="12"/>
    </row>
    <row r="1715" spans="2:2" x14ac:dyDescent="0.25">
      <c r="B1715" s="12"/>
    </row>
    <row r="1716" spans="2:2" x14ac:dyDescent="0.25">
      <c r="B1716" s="12"/>
    </row>
    <row r="1717" spans="2:2" x14ac:dyDescent="0.25">
      <c r="B1717" s="12"/>
    </row>
    <row r="1718" spans="2:2" x14ac:dyDescent="0.25">
      <c r="B1718" s="12"/>
    </row>
    <row r="1719" spans="2:2" x14ac:dyDescent="0.25">
      <c r="B1719" s="12"/>
    </row>
    <row r="1720" spans="2:2" x14ac:dyDescent="0.25">
      <c r="B1720" s="12"/>
    </row>
    <row r="1721" spans="2:2" x14ac:dyDescent="0.25">
      <c r="B1721" s="12"/>
    </row>
    <row r="1722" spans="2:2" x14ac:dyDescent="0.25">
      <c r="B1722" s="12"/>
    </row>
    <row r="1723" spans="2:2" x14ac:dyDescent="0.25">
      <c r="B1723" s="12"/>
    </row>
    <row r="1724" spans="2:2" x14ac:dyDescent="0.25">
      <c r="B1724" s="12"/>
    </row>
    <row r="1725" spans="2:2" x14ac:dyDescent="0.25">
      <c r="B1725" s="12"/>
    </row>
    <row r="1726" spans="2:2" x14ac:dyDescent="0.25">
      <c r="B1726" s="12"/>
    </row>
    <row r="1727" spans="2:2" x14ac:dyDescent="0.25">
      <c r="B1727" s="12"/>
    </row>
    <row r="1728" spans="2:2" x14ac:dyDescent="0.25">
      <c r="B1728" s="12"/>
    </row>
    <row r="1729" spans="2:2" x14ac:dyDescent="0.25">
      <c r="B1729" s="12"/>
    </row>
    <row r="1730" spans="2:2" x14ac:dyDescent="0.25">
      <c r="B1730" s="12"/>
    </row>
    <row r="1731" spans="2:2" x14ac:dyDescent="0.25">
      <c r="B1731" s="12"/>
    </row>
    <row r="1732" spans="2:2" x14ac:dyDescent="0.25">
      <c r="B1732" s="12"/>
    </row>
    <row r="1733" spans="2:2" x14ac:dyDescent="0.25">
      <c r="B1733" s="12"/>
    </row>
    <row r="1734" spans="2:2" x14ac:dyDescent="0.25">
      <c r="B1734" s="12"/>
    </row>
    <row r="1735" spans="2:2" x14ac:dyDescent="0.25">
      <c r="B1735" s="12"/>
    </row>
    <row r="1736" spans="2:2" x14ac:dyDescent="0.25">
      <c r="B1736" s="12"/>
    </row>
    <row r="1737" spans="2:2" x14ac:dyDescent="0.25">
      <c r="B1737" s="12"/>
    </row>
    <row r="1738" spans="2:2" x14ac:dyDescent="0.25">
      <c r="B1738" s="12"/>
    </row>
    <row r="1739" spans="2:2" x14ac:dyDescent="0.25">
      <c r="B1739" s="12"/>
    </row>
    <row r="1740" spans="2:2" x14ac:dyDescent="0.25">
      <c r="B1740" s="12"/>
    </row>
    <row r="1741" spans="2:2" x14ac:dyDescent="0.25">
      <c r="B1741" s="12"/>
    </row>
    <row r="1742" spans="2:2" x14ac:dyDescent="0.25">
      <c r="B1742" s="12"/>
    </row>
    <row r="1743" spans="2:2" x14ac:dyDescent="0.25">
      <c r="B1743" s="12"/>
    </row>
    <row r="1744" spans="2:2" x14ac:dyDescent="0.25">
      <c r="B1744" s="12"/>
    </row>
    <row r="1745" spans="2:2" x14ac:dyDescent="0.25">
      <c r="B1745" s="12"/>
    </row>
    <row r="1746" spans="2:2" x14ac:dyDescent="0.25">
      <c r="B1746" s="12"/>
    </row>
    <row r="1747" spans="2:2" x14ac:dyDescent="0.25">
      <c r="B1747" s="12"/>
    </row>
    <row r="1748" spans="2:2" x14ac:dyDescent="0.25">
      <c r="B1748" s="12"/>
    </row>
    <row r="1749" spans="2:2" x14ac:dyDescent="0.25">
      <c r="B1749" s="12"/>
    </row>
    <row r="1750" spans="2:2" x14ac:dyDescent="0.25">
      <c r="B1750" s="12"/>
    </row>
    <row r="1751" spans="2:2" x14ac:dyDescent="0.25">
      <c r="B1751" s="12"/>
    </row>
    <row r="1752" spans="2:2" x14ac:dyDescent="0.25">
      <c r="B1752" s="12"/>
    </row>
    <row r="1753" spans="2:2" x14ac:dyDescent="0.25">
      <c r="B1753" s="12"/>
    </row>
    <row r="1754" spans="2:2" x14ac:dyDescent="0.25">
      <c r="B1754" s="12"/>
    </row>
    <row r="1755" spans="2:2" x14ac:dyDescent="0.25">
      <c r="B1755" s="12"/>
    </row>
    <row r="1756" spans="2:2" x14ac:dyDescent="0.25">
      <c r="B1756" s="12"/>
    </row>
    <row r="1757" spans="2:2" x14ac:dyDescent="0.25">
      <c r="B1757" s="12"/>
    </row>
    <row r="1758" spans="2:2" x14ac:dyDescent="0.25">
      <c r="B1758" s="12"/>
    </row>
    <row r="1759" spans="2:2" x14ac:dyDescent="0.25">
      <c r="B1759" s="12"/>
    </row>
    <row r="1760" spans="2:2" x14ac:dyDescent="0.25">
      <c r="B1760" s="12"/>
    </row>
    <row r="1761" spans="2:2" x14ac:dyDescent="0.25">
      <c r="B1761" s="12"/>
    </row>
    <row r="1762" spans="2:2" x14ac:dyDescent="0.25">
      <c r="B1762" s="12"/>
    </row>
    <row r="1763" spans="2:2" x14ac:dyDescent="0.25">
      <c r="B1763" s="12"/>
    </row>
    <row r="1764" spans="2:2" x14ac:dyDescent="0.25">
      <c r="B1764" s="12"/>
    </row>
    <row r="1765" spans="2:2" x14ac:dyDescent="0.25">
      <c r="B1765" s="12"/>
    </row>
    <row r="1766" spans="2:2" x14ac:dyDescent="0.25">
      <c r="B1766" s="12"/>
    </row>
    <row r="1767" spans="2:2" x14ac:dyDescent="0.25">
      <c r="B1767" s="12"/>
    </row>
    <row r="1768" spans="2:2" x14ac:dyDescent="0.25">
      <c r="B1768" s="12"/>
    </row>
    <row r="1769" spans="2:2" x14ac:dyDescent="0.25">
      <c r="B1769" s="12"/>
    </row>
    <row r="1770" spans="2:2" x14ac:dyDescent="0.25">
      <c r="B1770" s="12"/>
    </row>
    <row r="1771" spans="2:2" x14ac:dyDescent="0.25">
      <c r="B1771" s="12"/>
    </row>
    <row r="1772" spans="2:2" x14ac:dyDescent="0.25">
      <c r="B1772" s="12"/>
    </row>
    <row r="1773" spans="2:2" x14ac:dyDescent="0.25">
      <c r="B1773" s="12"/>
    </row>
    <row r="1774" spans="2:2" x14ac:dyDescent="0.25">
      <c r="B1774" s="12"/>
    </row>
    <row r="1775" spans="2:2" x14ac:dyDescent="0.25">
      <c r="B1775" s="12"/>
    </row>
    <row r="1776" spans="2:2" x14ac:dyDescent="0.25">
      <c r="B1776" s="12"/>
    </row>
    <row r="1777" spans="2:2" x14ac:dyDescent="0.25">
      <c r="B1777" s="12"/>
    </row>
    <row r="1778" spans="2:2" x14ac:dyDescent="0.25">
      <c r="B1778" s="12"/>
    </row>
    <row r="1779" spans="2:2" x14ac:dyDescent="0.25">
      <c r="B1779" s="12"/>
    </row>
    <row r="1780" spans="2:2" x14ac:dyDescent="0.25">
      <c r="B1780" s="12"/>
    </row>
    <row r="1781" spans="2:2" x14ac:dyDescent="0.25">
      <c r="B1781" s="12"/>
    </row>
    <row r="1782" spans="2:2" x14ac:dyDescent="0.25">
      <c r="B1782" s="12"/>
    </row>
    <row r="1783" spans="2:2" x14ac:dyDescent="0.25">
      <c r="B1783" s="12"/>
    </row>
    <row r="1784" spans="2:2" x14ac:dyDescent="0.25">
      <c r="B1784" s="12"/>
    </row>
    <row r="1785" spans="2:2" x14ac:dyDescent="0.25">
      <c r="B1785" s="12"/>
    </row>
    <row r="1786" spans="2:2" x14ac:dyDescent="0.25">
      <c r="B1786" s="12"/>
    </row>
    <row r="1787" spans="2:2" x14ac:dyDescent="0.25">
      <c r="B1787" s="12"/>
    </row>
    <row r="1788" spans="2:2" x14ac:dyDescent="0.25">
      <c r="B1788" s="12"/>
    </row>
    <row r="1789" spans="2:2" x14ac:dyDescent="0.25">
      <c r="B1789" s="12"/>
    </row>
    <row r="1790" spans="2:2" x14ac:dyDescent="0.25">
      <c r="B1790" s="12"/>
    </row>
    <row r="1791" spans="2:2" x14ac:dyDescent="0.25">
      <c r="B1791" s="12"/>
    </row>
    <row r="1792" spans="2:2" x14ac:dyDescent="0.25">
      <c r="B1792" s="12"/>
    </row>
    <row r="1793" spans="2:2" x14ac:dyDescent="0.25">
      <c r="B1793" s="12"/>
    </row>
    <row r="1794" spans="2:2" x14ac:dyDescent="0.25">
      <c r="B1794" s="12"/>
    </row>
    <row r="1795" spans="2:2" x14ac:dyDescent="0.25">
      <c r="B1795" s="12"/>
    </row>
    <row r="1796" spans="2:2" x14ac:dyDescent="0.25">
      <c r="B1796" s="12"/>
    </row>
    <row r="1797" spans="2:2" x14ac:dyDescent="0.25">
      <c r="B1797" s="12"/>
    </row>
    <row r="1798" spans="2:2" x14ac:dyDescent="0.25">
      <c r="B1798" s="12"/>
    </row>
    <row r="1799" spans="2:2" x14ac:dyDescent="0.25">
      <c r="B1799" s="12"/>
    </row>
    <row r="1800" spans="2:2" x14ac:dyDescent="0.25">
      <c r="B1800" s="12"/>
    </row>
    <row r="1801" spans="2:2" x14ac:dyDescent="0.25">
      <c r="B1801" s="12"/>
    </row>
    <row r="1802" spans="2:2" x14ac:dyDescent="0.25">
      <c r="B1802" s="12"/>
    </row>
    <row r="1803" spans="2:2" x14ac:dyDescent="0.25">
      <c r="B1803" s="12"/>
    </row>
    <row r="1804" spans="2:2" x14ac:dyDescent="0.25">
      <c r="B1804" s="12"/>
    </row>
    <row r="1805" spans="2:2" x14ac:dyDescent="0.25">
      <c r="B1805" s="12"/>
    </row>
    <row r="1806" spans="2:2" x14ac:dyDescent="0.25">
      <c r="B1806" s="12"/>
    </row>
    <row r="1807" spans="2:2" x14ac:dyDescent="0.25">
      <c r="B1807" s="12"/>
    </row>
    <row r="1808" spans="2:2" x14ac:dyDescent="0.25">
      <c r="B1808" s="12"/>
    </row>
    <row r="1809" spans="2:2" x14ac:dyDescent="0.25">
      <c r="B1809" s="12"/>
    </row>
    <row r="1810" spans="2:2" x14ac:dyDescent="0.25">
      <c r="B1810" s="12"/>
    </row>
    <row r="1811" spans="2:2" x14ac:dyDescent="0.25">
      <c r="B1811" s="12"/>
    </row>
    <row r="1812" spans="2:2" x14ac:dyDescent="0.25">
      <c r="B1812" s="12"/>
    </row>
    <row r="1813" spans="2:2" x14ac:dyDescent="0.25">
      <c r="B1813" s="12"/>
    </row>
    <row r="1814" spans="2:2" x14ac:dyDescent="0.25">
      <c r="B1814" s="12"/>
    </row>
    <row r="1815" spans="2:2" x14ac:dyDescent="0.25">
      <c r="B1815" s="12"/>
    </row>
    <row r="1816" spans="2:2" x14ac:dyDescent="0.25">
      <c r="B1816" s="12"/>
    </row>
    <row r="1817" spans="2:2" x14ac:dyDescent="0.25">
      <c r="B1817" s="12"/>
    </row>
    <row r="1818" spans="2:2" x14ac:dyDescent="0.25">
      <c r="B1818" s="12"/>
    </row>
    <row r="1819" spans="2:2" x14ac:dyDescent="0.25">
      <c r="B1819" s="12"/>
    </row>
    <row r="1820" spans="2:2" x14ac:dyDescent="0.25">
      <c r="B1820" s="12"/>
    </row>
    <row r="1821" spans="2:2" x14ac:dyDescent="0.25">
      <c r="B1821" s="12"/>
    </row>
    <row r="1822" spans="2:2" x14ac:dyDescent="0.25">
      <c r="B1822" s="12"/>
    </row>
    <row r="1823" spans="2:2" x14ac:dyDescent="0.25">
      <c r="B1823" s="12"/>
    </row>
    <row r="1824" spans="2:2" x14ac:dyDescent="0.25">
      <c r="B1824" s="12"/>
    </row>
    <row r="1825" spans="2:2" x14ac:dyDescent="0.25">
      <c r="B1825" s="12"/>
    </row>
    <row r="1826" spans="2:2" x14ac:dyDescent="0.25">
      <c r="B1826" s="12"/>
    </row>
    <row r="1827" spans="2:2" x14ac:dyDescent="0.25">
      <c r="B1827" s="12"/>
    </row>
    <row r="1828" spans="2:2" x14ac:dyDescent="0.25">
      <c r="B1828" s="12"/>
    </row>
    <row r="1829" spans="2:2" x14ac:dyDescent="0.25">
      <c r="B1829" s="12"/>
    </row>
    <row r="1830" spans="2:2" x14ac:dyDescent="0.25">
      <c r="B1830" s="12"/>
    </row>
    <row r="1831" spans="2:2" x14ac:dyDescent="0.25">
      <c r="B1831" s="12"/>
    </row>
    <row r="1832" spans="2:2" x14ac:dyDescent="0.25">
      <c r="B1832" s="12"/>
    </row>
    <row r="1833" spans="2:2" x14ac:dyDescent="0.25">
      <c r="B1833" s="12"/>
    </row>
    <row r="1834" spans="2:2" x14ac:dyDescent="0.25">
      <c r="B1834" s="12"/>
    </row>
    <row r="1835" spans="2:2" x14ac:dyDescent="0.25">
      <c r="B1835" s="12"/>
    </row>
    <row r="1836" spans="2:2" x14ac:dyDescent="0.25">
      <c r="B1836" s="12"/>
    </row>
    <row r="1837" spans="2:2" x14ac:dyDescent="0.25">
      <c r="B1837" s="12"/>
    </row>
    <row r="1838" spans="2:2" x14ac:dyDescent="0.25">
      <c r="B1838" s="12"/>
    </row>
    <row r="1839" spans="2:2" x14ac:dyDescent="0.25">
      <c r="B1839" s="12"/>
    </row>
    <row r="1840" spans="2:2" x14ac:dyDescent="0.25">
      <c r="B1840" s="12"/>
    </row>
    <row r="1841" spans="2:2" x14ac:dyDescent="0.25">
      <c r="B1841" s="12"/>
    </row>
    <row r="1842" spans="2:2" x14ac:dyDescent="0.25">
      <c r="B1842" s="12"/>
    </row>
    <row r="1843" spans="2:2" x14ac:dyDescent="0.25">
      <c r="B1843" s="12"/>
    </row>
    <row r="1844" spans="2:2" x14ac:dyDescent="0.25">
      <c r="B1844" s="12"/>
    </row>
    <row r="1845" spans="2:2" x14ac:dyDescent="0.25">
      <c r="B1845" s="12"/>
    </row>
    <row r="1846" spans="2:2" x14ac:dyDescent="0.25">
      <c r="B1846" s="12"/>
    </row>
    <row r="1847" spans="2:2" x14ac:dyDescent="0.25">
      <c r="B1847" s="12"/>
    </row>
    <row r="1848" spans="2:2" x14ac:dyDescent="0.25">
      <c r="B1848" s="12"/>
    </row>
    <row r="1849" spans="2:2" x14ac:dyDescent="0.25">
      <c r="B1849" s="12"/>
    </row>
    <row r="1850" spans="2:2" x14ac:dyDescent="0.25">
      <c r="B1850" s="12"/>
    </row>
    <row r="1851" spans="2:2" x14ac:dyDescent="0.25">
      <c r="B1851" s="12"/>
    </row>
    <row r="1852" spans="2:2" x14ac:dyDescent="0.25">
      <c r="B1852" s="12"/>
    </row>
    <row r="1853" spans="2:2" x14ac:dyDescent="0.25">
      <c r="B1853" s="12"/>
    </row>
    <row r="1854" spans="2:2" x14ac:dyDescent="0.25">
      <c r="B1854" s="12"/>
    </row>
    <row r="1855" spans="2:2" x14ac:dyDescent="0.25">
      <c r="B1855" s="12"/>
    </row>
    <row r="1856" spans="2:2" x14ac:dyDescent="0.25">
      <c r="B1856" s="12"/>
    </row>
    <row r="1857" spans="2:2" x14ac:dyDescent="0.25">
      <c r="B1857" s="12"/>
    </row>
    <row r="1858" spans="2:2" x14ac:dyDescent="0.25">
      <c r="B1858" s="12"/>
    </row>
    <row r="1859" spans="2:2" x14ac:dyDescent="0.25">
      <c r="B1859" s="12"/>
    </row>
    <row r="1860" spans="2:2" x14ac:dyDescent="0.25">
      <c r="B1860" s="12"/>
    </row>
    <row r="1861" spans="2:2" x14ac:dyDescent="0.25">
      <c r="B1861" s="12"/>
    </row>
    <row r="1862" spans="2:2" x14ac:dyDescent="0.25">
      <c r="B1862" s="12"/>
    </row>
    <row r="1863" spans="2:2" x14ac:dyDescent="0.25">
      <c r="B1863" s="12"/>
    </row>
    <row r="1864" spans="2:2" x14ac:dyDescent="0.25">
      <c r="B1864" s="12"/>
    </row>
    <row r="1865" spans="2:2" x14ac:dyDescent="0.25">
      <c r="B1865" s="12"/>
    </row>
    <row r="1866" spans="2:2" x14ac:dyDescent="0.25">
      <c r="B1866" s="12"/>
    </row>
    <row r="1867" spans="2:2" x14ac:dyDescent="0.25">
      <c r="B1867" s="12"/>
    </row>
    <row r="1868" spans="2:2" x14ac:dyDescent="0.25">
      <c r="B1868" s="12"/>
    </row>
    <row r="1869" spans="2:2" x14ac:dyDescent="0.25">
      <c r="B1869" s="12"/>
    </row>
    <row r="1870" spans="2:2" x14ac:dyDescent="0.25">
      <c r="B1870" s="12"/>
    </row>
    <row r="1871" spans="2:2" x14ac:dyDescent="0.25">
      <c r="B1871" s="12"/>
    </row>
    <row r="1872" spans="2:2" x14ac:dyDescent="0.25">
      <c r="B1872" s="12"/>
    </row>
    <row r="1873" spans="2:2" x14ac:dyDescent="0.25">
      <c r="B1873" s="12"/>
    </row>
    <row r="1874" spans="2:2" x14ac:dyDescent="0.25">
      <c r="B1874" s="12"/>
    </row>
    <row r="1875" spans="2:2" x14ac:dyDescent="0.25">
      <c r="B1875" s="12"/>
    </row>
    <row r="1876" spans="2:2" x14ac:dyDescent="0.25">
      <c r="B1876" s="12"/>
    </row>
    <row r="1877" spans="2:2" x14ac:dyDescent="0.25">
      <c r="B1877" s="12"/>
    </row>
    <row r="1878" spans="2:2" x14ac:dyDescent="0.25">
      <c r="B1878" s="12"/>
    </row>
    <row r="1879" spans="2:2" x14ac:dyDescent="0.25">
      <c r="B1879" s="12"/>
    </row>
    <row r="1880" spans="2:2" x14ac:dyDescent="0.25">
      <c r="B1880" s="12"/>
    </row>
    <row r="1881" spans="2:2" x14ac:dyDescent="0.25">
      <c r="B1881" s="12"/>
    </row>
    <row r="1882" spans="2:2" x14ac:dyDescent="0.25">
      <c r="B1882" s="12"/>
    </row>
    <row r="1883" spans="2:2" x14ac:dyDescent="0.25">
      <c r="B1883" s="12"/>
    </row>
    <row r="1884" spans="2:2" x14ac:dyDescent="0.25">
      <c r="B1884" s="12"/>
    </row>
    <row r="1885" spans="2:2" x14ac:dyDescent="0.25">
      <c r="B1885" s="12"/>
    </row>
    <row r="1886" spans="2:2" x14ac:dyDescent="0.25">
      <c r="B1886" s="12"/>
    </row>
    <row r="1887" spans="2:2" x14ac:dyDescent="0.25">
      <c r="B1887" s="12"/>
    </row>
    <row r="1888" spans="2:2" x14ac:dyDescent="0.25">
      <c r="B1888" s="12"/>
    </row>
    <row r="1889" spans="2:2" x14ac:dyDescent="0.25">
      <c r="B1889" s="12"/>
    </row>
    <row r="1890" spans="2:2" x14ac:dyDescent="0.25">
      <c r="B1890" s="12"/>
    </row>
    <row r="1891" spans="2:2" x14ac:dyDescent="0.25">
      <c r="B1891" s="12"/>
    </row>
    <row r="1892" spans="2:2" x14ac:dyDescent="0.25">
      <c r="B1892" s="12"/>
    </row>
    <row r="1893" spans="2:2" x14ac:dyDescent="0.25">
      <c r="B1893" s="12"/>
    </row>
    <row r="1894" spans="2:2" x14ac:dyDescent="0.25">
      <c r="B1894" s="12"/>
    </row>
    <row r="1895" spans="2:2" x14ac:dyDescent="0.25">
      <c r="B1895" s="12"/>
    </row>
    <row r="1896" spans="2:2" x14ac:dyDescent="0.25">
      <c r="B1896" s="12"/>
    </row>
    <row r="1897" spans="2:2" x14ac:dyDescent="0.25">
      <c r="B1897" s="12"/>
    </row>
    <row r="1898" spans="2:2" x14ac:dyDescent="0.25">
      <c r="B1898" s="12"/>
    </row>
    <row r="1899" spans="2:2" x14ac:dyDescent="0.25">
      <c r="B1899" s="12"/>
    </row>
    <row r="1900" spans="2:2" x14ac:dyDescent="0.25">
      <c r="B1900" s="12"/>
    </row>
    <row r="1901" spans="2:2" x14ac:dyDescent="0.25">
      <c r="B1901" s="12"/>
    </row>
    <row r="1902" spans="2:2" x14ac:dyDescent="0.25">
      <c r="B1902" s="12"/>
    </row>
    <row r="1903" spans="2:2" x14ac:dyDescent="0.25">
      <c r="B1903" s="12"/>
    </row>
    <row r="1904" spans="2:2" x14ac:dyDescent="0.25">
      <c r="B1904" s="12"/>
    </row>
    <row r="1905" spans="2:2" x14ac:dyDescent="0.25">
      <c r="B1905" s="12"/>
    </row>
    <row r="1906" spans="2:2" x14ac:dyDescent="0.25">
      <c r="B1906" s="12"/>
    </row>
    <row r="1907" spans="2:2" x14ac:dyDescent="0.25">
      <c r="B1907" s="12"/>
    </row>
    <row r="1908" spans="2:2" x14ac:dyDescent="0.25">
      <c r="B1908" s="12"/>
    </row>
    <row r="1909" spans="2:2" x14ac:dyDescent="0.25">
      <c r="B1909" s="12"/>
    </row>
    <row r="1910" spans="2:2" x14ac:dyDescent="0.25">
      <c r="B1910" s="12"/>
    </row>
    <row r="1911" spans="2:2" x14ac:dyDescent="0.25">
      <c r="B1911" s="12"/>
    </row>
    <row r="1912" spans="2:2" x14ac:dyDescent="0.25">
      <c r="B1912" s="12"/>
    </row>
    <row r="1913" spans="2:2" x14ac:dyDescent="0.25">
      <c r="B1913" s="12"/>
    </row>
    <row r="1914" spans="2:2" x14ac:dyDescent="0.25">
      <c r="B1914" s="12"/>
    </row>
    <row r="1915" spans="2:2" x14ac:dyDescent="0.25">
      <c r="B1915" s="12"/>
    </row>
    <row r="1916" spans="2:2" x14ac:dyDescent="0.25">
      <c r="B1916" s="12"/>
    </row>
    <row r="1917" spans="2:2" x14ac:dyDescent="0.25">
      <c r="B1917" s="12"/>
    </row>
    <row r="1918" spans="2:2" x14ac:dyDescent="0.25">
      <c r="B1918" s="12"/>
    </row>
    <row r="1919" spans="2:2" x14ac:dyDescent="0.25">
      <c r="B1919" s="12"/>
    </row>
    <row r="1920" spans="2:2" x14ac:dyDescent="0.25">
      <c r="B1920" s="12"/>
    </row>
    <row r="1921" spans="2:2" x14ac:dyDescent="0.25">
      <c r="B1921" s="12"/>
    </row>
    <row r="1922" spans="2:2" x14ac:dyDescent="0.25">
      <c r="B1922" s="12"/>
    </row>
    <row r="1923" spans="2:2" x14ac:dyDescent="0.25">
      <c r="B1923" s="12"/>
    </row>
    <row r="1924" spans="2:2" x14ac:dyDescent="0.25">
      <c r="B1924" s="12"/>
    </row>
    <row r="1925" spans="2:2" x14ac:dyDescent="0.25">
      <c r="B1925" s="12"/>
    </row>
    <row r="1926" spans="2:2" x14ac:dyDescent="0.25">
      <c r="B1926" s="12"/>
    </row>
    <row r="1927" spans="2:2" x14ac:dyDescent="0.25">
      <c r="B1927" s="12"/>
    </row>
    <row r="1928" spans="2:2" x14ac:dyDescent="0.25">
      <c r="B1928" s="12"/>
    </row>
    <row r="1929" spans="2:2" x14ac:dyDescent="0.25">
      <c r="B1929" s="12"/>
    </row>
    <row r="1930" spans="2:2" x14ac:dyDescent="0.25">
      <c r="B1930" s="12"/>
    </row>
    <row r="1931" spans="2:2" x14ac:dyDescent="0.25">
      <c r="B1931" s="12"/>
    </row>
    <row r="1932" spans="2:2" x14ac:dyDescent="0.25">
      <c r="B1932" s="12"/>
    </row>
    <row r="1933" spans="2:2" x14ac:dyDescent="0.25">
      <c r="B1933" s="12"/>
    </row>
    <row r="1934" spans="2:2" x14ac:dyDescent="0.25">
      <c r="B1934" s="12"/>
    </row>
    <row r="1935" spans="2:2" x14ac:dyDescent="0.25">
      <c r="B1935" s="12"/>
    </row>
    <row r="1936" spans="2:2" x14ac:dyDescent="0.25">
      <c r="B1936" s="12"/>
    </row>
    <row r="1937" spans="2:2" x14ac:dyDescent="0.25">
      <c r="B1937" s="12"/>
    </row>
    <row r="1938" spans="2:2" x14ac:dyDescent="0.25">
      <c r="B1938" s="12"/>
    </row>
    <row r="1939" spans="2:2" x14ac:dyDescent="0.25">
      <c r="B1939" s="12"/>
    </row>
    <row r="1940" spans="2:2" x14ac:dyDescent="0.25">
      <c r="B1940" s="12"/>
    </row>
    <row r="1941" spans="2:2" x14ac:dyDescent="0.25">
      <c r="B1941" s="12"/>
    </row>
    <row r="1942" spans="2:2" x14ac:dyDescent="0.25">
      <c r="B1942" s="12"/>
    </row>
    <row r="1943" spans="2:2" x14ac:dyDescent="0.25">
      <c r="B1943" s="12"/>
    </row>
    <row r="1944" spans="2:2" x14ac:dyDescent="0.25">
      <c r="B1944" s="12"/>
    </row>
    <row r="1945" spans="2:2" x14ac:dyDescent="0.25">
      <c r="B1945" s="12"/>
    </row>
    <row r="1946" spans="2:2" x14ac:dyDescent="0.25">
      <c r="B1946" s="12"/>
    </row>
    <row r="1947" spans="2:2" x14ac:dyDescent="0.25">
      <c r="B1947" s="12"/>
    </row>
    <row r="1948" spans="2:2" x14ac:dyDescent="0.25">
      <c r="B1948" s="12"/>
    </row>
    <row r="1949" spans="2:2" x14ac:dyDescent="0.25">
      <c r="B1949" s="12"/>
    </row>
    <row r="1950" spans="2:2" x14ac:dyDescent="0.25">
      <c r="B1950" s="12"/>
    </row>
    <row r="1951" spans="2:2" x14ac:dyDescent="0.25">
      <c r="B1951" s="12"/>
    </row>
    <row r="1952" spans="2:2" x14ac:dyDescent="0.25">
      <c r="B1952" s="12"/>
    </row>
    <row r="1953" spans="2:2" x14ac:dyDescent="0.25">
      <c r="B1953" s="12"/>
    </row>
    <row r="1954" spans="2:2" x14ac:dyDescent="0.25">
      <c r="B1954" s="12"/>
    </row>
    <row r="1955" spans="2:2" x14ac:dyDescent="0.25">
      <c r="B1955" s="12"/>
    </row>
    <row r="1956" spans="2:2" x14ac:dyDescent="0.25">
      <c r="B1956" s="12"/>
    </row>
    <row r="1957" spans="2:2" x14ac:dyDescent="0.25">
      <c r="B1957" s="12"/>
    </row>
    <row r="1958" spans="2:2" x14ac:dyDescent="0.25">
      <c r="B1958" s="12"/>
    </row>
    <row r="1959" spans="2:2" x14ac:dyDescent="0.25">
      <c r="B1959" s="12"/>
    </row>
    <row r="1960" spans="2:2" x14ac:dyDescent="0.25">
      <c r="B1960" s="12"/>
    </row>
    <row r="1961" spans="2:2" x14ac:dyDescent="0.25">
      <c r="B1961" s="12"/>
    </row>
    <row r="1962" spans="2:2" x14ac:dyDescent="0.25">
      <c r="B1962" s="12"/>
    </row>
    <row r="1963" spans="2:2" x14ac:dyDescent="0.25">
      <c r="B1963" s="12"/>
    </row>
    <row r="1964" spans="2:2" x14ac:dyDescent="0.25">
      <c r="B1964" s="12"/>
    </row>
    <row r="1965" spans="2:2" x14ac:dyDescent="0.25">
      <c r="B1965" s="12"/>
    </row>
    <row r="1966" spans="2:2" x14ac:dyDescent="0.25">
      <c r="B1966" s="12"/>
    </row>
    <row r="1967" spans="2:2" x14ac:dyDescent="0.25">
      <c r="B1967" s="12"/>
    </row>
    <row r="1968" spans="2:2" x14ac:dyDescent="0.25">
      <c r="B1968" s="12"/>
    </row>
    <row r="1969" spans="2:2" x14ac:dyDescent="0.25">
      <c r="B1969" s="12"/>
    </row>
    <row r="1970" spans="2:2" x14ac:dyDescent="0.25">
      <c r="B1970" s="12"/>
    </row>
    <row r="1971" spans="2:2" x14ac:dyDescent="0.25">
      <c r="B1971" s="12"/>
    </row>
    <row r="1972" spans="2:2" x14ac:dyDescent="0.25">
      <c r="B1972" s="12"/>
    </row>
    <row r="1973" spans="2:2" x14ac:dyDescent="0.25">
      <c r="B1973" s="12"/>
    </row>
    <row r="1974" spans="2:2" x14ac:dyDescent="0.25">
      <c r="B1974" s="12"/>
    </row>
    <row r="1975" spans="2:2" x14ac:dyDescent="0.25">
      <c r="B1975" s="12"/>
    </row>
    <row r="1976" spans="2:2" x14ac:dyDescent="0.25">
      <c r="B1976" s="12"/>
    </row>
    <row r="1977" spans="2:2" x14ac:dyDescent="0.25">
      <c r="B1977" s="12"/>
    </row>
    <row r="1978" spans="2:2" x14ac:dyDescent="0.25">
      <c r="B1978" s="12"/>
    </row>
    <row r="1979" spans="2:2" x14ac:dyDescent="0.25">
      <c r="B1979" s="12"/>
    </row>
    <row r="1980" spans="2:2" x14ac:dyDescent="0.25">
      <c r="B1980" s="12"/>
    </row>
    <row r="1981" spans="2:2" x14ac:dyDescent="0.25">
      <c r="B1981" s="12"/>
    </row>
    <row r="1982" spans="2:2" x14ac:dyDescent="0.25">
      <c r="B1982" s="12"/>
    </row>
    <row r="1983" spans="2:2" x14ac:dyDescent="0.25">
      <c r="B1983" s="12"/>
    </row>
    <row r="1984" spans="2:2" x14ac:dyDescent="0.25">
      <c r="B1984" s="12"/>
    </row>
    <row r="1985" spans="2:2" x14ac:dyDescent="0.25">
      <c r="B1985" s="12"/>
    </row>
    <row r="1986" spans="2:2" x14ac:dyDescent="0.25">
      <c r="B1986" s="12"/>
    </row>
    <row r="1987" spans="2:2" x14ac:dyDescent="0.25">
      <c r="B1987" s="12"/>
    </row>
    <row r="1988" spans="2:2" x14ac:dyDescent="0.25">
      <c r="B1988" s="12"/>
    </row>
    <row r="1989" spans="2:2" x14ac:dyDescent="0.25">
      <c r="B1989" s="12"/>
    </row>
    <row r="1990" spans="2:2" x14ac:dyDescent="0.25">
      <c r="B1990" s="12"/>
    </row>
    <row r="1991" spans="2:2" x14ac:dyDescent="0.25">
      <c r="B1991" s="12"/>
    </row>
    <row r="1992" spans="2:2" x14ac:dyDescent="0.25">
      <c r="B1992" s="12"/>
    </row>
    <row r="1993" spans="2:2" x14ac:dyDescent="0.25">
      <c r="B1993" s="12"/>
    </row>
    <row r="1994" spans="2:2" x14ac:dyDescent="0.25">
      <c r="B1994" s="12"/>
    </row>
    <row r="1995" spans="2:2" x14ac:dyDescent="0.25">
      <c r="B1995" s="12"/>
    </row>
    <row r="1996" spans="2:2" x14ac:dyDescent="0.25">
      <c r="B1996" s="12"/>
    </row>
    <row r="1997" spans="2:2" x14ac:dyDescent="0.25">
      <c r="B1997" s="12"/>
    </row>
    <row r="1998" spans="2:2" x14ac:dyDescent="0.25">
      <c r="B1998" s="12"/>
    </row>
    <row r="1999" spans="2:2" x14ac:dyDescent="0.25">
      <c r="B1999" s="12"/>
    </row>
    <row r="2000" spans="2:2" x14ac:dyDescent="0.25">
      <c r="B2000" s="12"/>
    </row>
    <row r="2001" spans="2:2" x14ac:dyDescent="0.25">
      <c r="B2001" s="12"/>
    </row>
    <row r="2002" spans="2:2" x14ac:dyDescent="0.25">
      <c r="B2002" s="12"/>
    </row>
    <row r="2003" spans="2:2" x14ac:dyDescent="0.25">
      <c r="B2003" s="12"/>
    </row>
    <row r="2004" spans="2:2" x14ac:dyDescent="0.25">
      <c r="B2004" s="12"/>
    </row>
    <row r="2005" spans="2:2" x14ac:dyDescent="0.25">
      <c r="B2005" s="12"/>
    </row>
    <row r="2006" spans="2:2" x14ac:dyDescent="0.25">
      <c r="B2006" s="12"/>
    </row>
    <row r="2007" spans="2:2" x14ac:dyDescent="0.25">
      <c r="B2007" s="12"/>
    </row>
    <row r="2008" spans="2:2" x14ac:dyDescent="0.25">
      <c r="B2008" s="12"/>
    </row>
    <row r="2009" spans="2:2" x14ac:dyDescent="0.25">
      <c r="B2009" s="12"/>
    </row>
    <row r="2010" spans="2:2" x14ac:dyDescent="0.25">
      <c r="B2010" s="12"/>
    </row>
    <row r="2011" spans="2:2" x14ac:dyDescent="0.25">
      <c r="B2011" s="12"/>
    </row>
    <row r="2012" spans="2:2" x14ac:dyDescent="0.25">
      <c r="B2012" s="12"/>
    </row>
    <row r="2013" spans="2:2" x14ac:dyDescent="0.25">
      <c r="B2013" s="12"/>
    </row>
    <row r="2014" spans="2:2" x14ac:dyDescent="0.25">
      <c r="B2014" s="12"/>
    </row>
    <row r="2015" spans="2:2" x14ac:dyDescent="0.25">
      <c r="B2015" s="12"/>
    </row>
    <row r="2016" spans="2:2" x14ac:dyDescent="0.25">
      <c r="B2016" s="12"/>
    </row>
    <row r="2017" spans="2:2" x14ac:dyDescent="0.25">
      <c r="B2017" s="12"/>
    </row>
    <row r="2018" spans="2:2" x14ac:dyDescent="0.25">
      <c r="B2018" s="12"/>
    </row>
    <row r="2019" spans="2:2" x14ac:dyDescent="0.25">
      <c r="B2019" s="12"/>
    </row>
    <row r="2020" spans="2:2" x14ac:dyDescent="0.25">
      <c r="B2020" s="12"/>
    </row>
    <row r="2021" spans="2:2" x14ac:dyDescent="0.25">
      <c r="B2021" s="12"/>
    </row>
    <row r="2022" spans="2:2" x14ac:dyDescent="0.25">
      <c r="B2022" s="12"/>
    </row>
    <row r="2023" spans="2:2" x14ac:dyDescent="0.25">
      <c r="B2023" s="12"/>
    </row>
    <row r="2024" spans="2:2" x14ac:dyDescent="0.25">
      <c r="B2024" s="12"/>
    </row>
    <row r="2025" spans="2:2" x14ac:dyDescent="0.25">
      <c r="B2025" s="12"/>
    </row>
    <row r="2026" spans="2:2" x14ac:dyDescent="0.25">
      <c r="B2026" s="12"/>
    </row>
    <row r="2027" spans="2:2" x14ac:dyDescent="0.25">
      <c r="B2027" s="12"/>
    </row>
    <row r="2028" spans="2:2" x14ac:dyDescent="0.25">
      <c r="B2028" s="12"/>
    </row>
    <row r="2029" spans="2:2" x14ac:dyDescent="0.25">
      <c r="B2029" s="12"/>
    </row>
    <row r="2030" spans="2:2" x14ac:dyDescent="0.25">
      <c r="B2030" s="12"/>
    </row>
    <row r="2031" spans="2:2" x14ac:dyDescent="0.25">
      <c r="B2031" s="12"/>
    </row>
    <row r="2032" spans="2:2" x14ac:dyDescent="0.25">
      <c r="B2032" s="12"/>
    </row>
    <row r="2033" spans="2:2" x14ac:dyDescent="0.25">
      <c r="B2033" s="12"/>
    </row>
    <row r="2034" spans="2:2" x14ac:dyDescent="0.25">
      <c r="B2034" s="12"/>
    </row>
    <row r="2035" spans="2:2" x14ac:dyDescent="0.25">
      <c r="B2035" s="12"/>
    </row>
    <row r="2036" spans="2:2" x14ac:dyDescent="0.25">
      <c r="B2036" s="12"/>
    </row>
    <row r="2037" spans="2:2" x14ac:dyDescent="0.25">
      <c r="B2037" s="12"/>
    </row>
    <row r="2038" spans="2:2" x14ac:dyDescent="0.25">
      <c r="B2038" s="12"/>
    </row>
    <row r="2039" spans="2:2" x14ac:dyDescent="0.25">
      <c r="B2039" s="12"/>
    </row>
    <row r="2040" spans="2:2" x14ac:dyDescent="0.25">
      <c r="B2040" s="12"/>
    </row>
    <row r="2041" spans="2:2" x14ac:dyDescent="0.25">
      <c r="B2041" s="12"/>
    </row>
    <row r="2042" spans="2:2" x14ac:dyDescent="0.25">
      <c r="B2042" s="12"/>
    </row>
    <row r="2043" spans="2:2" x14ac:dyDescent="0.25">
      <c r="B2043" s="12"/>
    </row>
    <row r="2044" spans="2:2" x14ac:dyDescent="0.25">
      <c r="B2044" s="12"/>
    </row>
    <row r="2045" spans="2:2" x14ac:dyDescent="0.25">
      <c r="B2045" s="12"/>
    </row>
    <row r="2046" spans="2:2" x14ac:dyDescent="0.25">
      <c r="B2046" s="12"/>
    </row>
    <row r="2047" spans="2:2" x14ac:dyDescent="0.25">
      <c r="B2047" s="12"/>
    </row>
    <row r="2048" spans="2:2" x14ac:dyDescent="0.25">
      <c r="B2048" s="12"/>
    </row>
    <row r="2049" spans="2:2" x14ac:dyDescent="0.25">
      <c r="B2049" s="12"/>
    </row>
    <row r="2050" spans="2:2" x14ac:dyDescent="0.25">
      <c r="B2050" s="12"/>
    </row>
    <row r="2051" spans="2:2" x14ac:dyDescent="0.25">
      <c r="B2051" s="12"/>
    </row>
    <row r="2052" spans="2:2" x14ac:dyDescent="0.25">
      <c r="B2052" s="12"/>
    </row>
    <row r="2053" spans="2:2" x14ac:dyDescent="0.25">
      <c r="B2053" s="12"/>
    </row>
    <row r="2054" spans="2:2" x14ac:dyDescent="0.25">
      <c r="B2054" s="12"/>
    </row>
    <row r="2055" spans="2:2" x14ac:dyDescent="0.25">
      <c r="B2055" s="12"/>
    </row>
    <row r="2056" spans="2:2" x14ac:dyDescent="0.25">
      <c r="B2056" s="12"/>
    </row>
    <row r="2057" spans="2:2" x14ac:dyDescent="0.25">
      <c r="B2057" s="12"/>
    </row>
    <row r="2058" spans="2:2" x14ac:dyDescent="0.25">
      <c r="B2058" s="12"/>
    </row>
    <row r="2059" spans="2:2" x14ac:dyDescent="0.25">
      <c r="B2059" s="12"/>
    </row>
    <row r="2060" spans="2:2" x14ac:dyDescent="0.25">
      <c r="B2060" s="12"/>
    </row>
    <row r="2061" spans="2:2" x14ac:dyDescent="0.25">
      <c r="B2061" s="12"/>
    </row>
    <row r="2062" spans="2:2" x14ac:dyDescent="0.25">
      <c r="B2062" s="12"/>
    </row>
    <row r="2063" spans="2:2" x14ac:dyDescent="0.25">
      <c r="B2063" s="12"/>
    </row>
    <row r="2064" spans="2:2" x14ac:dyDescent="0.25">
      <c r="B2064" s="12"/>
    </row>
    <row r="2065" spans="2:2" x14ac:dyDescent="0.25">
      <c r="B2065" s="12"/>
    </row>
    <row r="2066" spans="2:2" x14ac:dyDescent="0.25">
      <c r="B2066" s="12"/>
    </row>
    <row r="2067" spans="2:2" x14ac:dyDescent="0.25">
      <c r="B2067" s="12"/>
    </row>
    <row r="2068" spans="2:2" x14ac:dyDescent="0.25">
      <c r="B2068" s="12"/>
    </row>
    <row r="2069" spans="2:2" x14ac:dyDescent="0.25">
      <c r="B2069" s="12"/>
    </row>
    <row r="2070" spans="2:2" x14ac:dyDescent="0.25">
      <c r="B2070" s="12"/>
    </row>
    <row r="2071" spans="2:2" x14ac:dyDescent="0.25">
      <c r="B2071" s="12"/>
    </row>
    <row r="2072" spans="2:2" x14ac:dyDescent="0.25">
      <c r="B2072" s="12"/>
    </row>
    <row r="2073" spans="2:2" x14ac:dyDescent="0.25">
      <c r="B2073" s="12"/>
    </row>
    <row r="2074" spans="2:2" x14ac:dyDescent="0.25">
      <c r="B2074" s="12"/>
    </row>
    <row r="2075" spans="2:2" x14ac:dyDescent="0.25">
      <c r="B2075" s="12"/>
    </row>
    <row r="2076" spans="2:2" x14ac:dyDescent="0.25">
      <c r="B2076" s="12"/>
    </row>
    <row r="2077" spans="2:2" x14ac:dyDescent="0.25">
      <c r="B2077" s="12"/>
    </row>
    <row r="2078" spans="2:2" x14ac:dyDescent="0.25">
      <c r="B2078" s="12"/>
    </row>
    <row r="2079" spans="2:2" x14ac:dyDescent="0.25">
      <c r="B2079" s="12"/>
    </row>
    <row r="2080" spans="2:2" x14ac:dyDescent="0.25">
      <c r="B2080" s="12"/>
    </row>
    <row r="2081" spans="2:2" x14ac:dyDescent="0.25">
      <c r="B2081" s="12"/>
    </row>
    <row r="2082" spans="2:2" x14ac:dyDescent="0.25">
      <c r="B2082" s="12"/>
    </row>
    <row r="2083" spans="2:2" x14ac:dyDescent="0.25">
      <c r="B2083" s="12"/>
    </row>
    <row r="2084" spans="2:2" x14ac:dyDescent="0.25">
      <c r="B2084" s="12"/>
    </row>
    <row r="2085" spans="2:2" x14ac:dyDescent="0.25">
      <c r="B2085" s="12"/>
    </row>
    <row r="2086" spans="2:2" x14ac:dyDescent="0.25">
      <c r="B2086" s="12"/>
    </row>
    <row r="2087" spans="2:2" x14ac:dyDescent="0.25">
      <c r="B2087" s="12"/>
    </row>
    <row r="2088" spans="2:2" x14ac:dyDescent="0.25">
      <c r="B2088" s="12"/>
    </row>
    <row r="2089" spans="2:2" x14ac:dyDescent="0.25">
      <c r="B2089" s="12"/>
    </row>
    <row r="2090" spans="2:2" x14ac:dyDescent="0.25">
      <c r="B2090" s="12"/>
    </row>
    <row r="2091" spans="2:2" x14ac:dyDescent="0.25">
      <c r="B2091" s="12"/>
    </row>
    <row r="2092" spans="2:2" x14ac:dyDescent="0.25">
      <c r="B2092" s="12"/>
    </row>
    <row r="2093" spans="2:2" x14ac:dyDescent="0.25">
      <c r="B2093" s="12"/>
    </row>
    <row r="2094" spans="2:2" x14ac:dyDescent="0.25">
      <c r="B2094" s="12"/>
    </row>
    <row r="2095" spans="2:2" x14ac:dyDescent="0.25">
      <c r="B2095" s="12"/>
    </row>
    <row r="2096" spans="2:2" x14ac:dyDescent="0.25">
      <c r="B2096" s="12"/>
    </row>
    <row r="2097" spans="2:2" x14ac:dyDescent="0.25">
      <c r="B2097" s="12"/>
    </row>
    <row r="2098" spans="2:2" x14ac:dyDescent="0.25">
      <c r="B2098" s="12"/>
    </row>
    <row r="2099" spans="2:2" x14ac:dyDescent="0.25">
      <c r="B2099" s="12"/>
    </row>
    <row r="2100" spans="2:2" x14ac:dyDescent="0.25">
      <c r="B2100" s="16"/>
    </row>
    <row r="2101" spans="2:2" x14ac:dyDescent="0.25">
      <c r="B2101" s="17"/>
    </row>
    <row r="2102" spans="2:2" x14ac:dyDescent="0.25">
      <c r="B2102" s="17"/>
    </row>
    <row r="2103" spans="2:2" x14ac:dyDescent="0.25">
      <c r="B2103" s="17"/>
    </row>
    <row r="2104" spans="2:2" x14ac:dyDescent="0.25">
      <c r="B2104" s="17"/>
    </row>
    <row r="2105" spans="2:2" x14ac:dyDescent="0.25">
      <c r="B2105" s="17"/>
    </row>
    <row r="2106" spans="2:2" x14ac:dyDescent="0.25">
      <c r="B2106" s="17"/>
    </row>
    <row r="2107" spans="2:2" x14ac:dyDescent="0.25">
      <c r="B2107" s="17"/>
    </row>
    <row r="2108" spans="2:2" x14ac:dyDescent="0.25">
      <c r="B2108" s="17"/>
    </row>
    <row r="2109" spans="2:2" x14ac:dyDescent="0.25">
      <c r="B2109" s="17"/>
    </row>
    <row r="2110" spans="2:2" x14ac:dyDescent="0.25">
      <c r="B2110" s="17"/>
    </row>
    <row r="2111" spans="2:2" x14ac:dyDescent="0.25">
      <c r="B2111" s="17"/>
    </row>
    <row r="2112" spans="2:2" x14ac:dyDescent="0.25">
      <c r="B2112" s="17"/>
    </row>
    <row r="2113" spans="2:2" x14ac:dyDescent="0.25">
      <c r="B2113" s="17"/>
    </row>
    <row r="2114" spans="2:2" x14ac:dyDescent="0.25">
      <c r="B2114" s="17"/>
    </row>
    <row r="2115" spans="2:2" x14ac:dyDescent="0.25">
      <c r="B2115" s="17"/>
    </row>
    <row r="2116" spans="2:2" x14ac:dyDescent="0.25">
      <c r="B2116" s="17"/>
    </row>
    <row r="2117" spans="2:2" x14ac:dyDescent="0.25">
      <c r="B2117" s="17"/>
    </row>
    <row r="2118" spans="2:2" x14ac:dyDescent="0.25">
      <c r="B2118" s="17"/>
    </row>
    <row r="2119" spans="2:2" x14ac:dyDescent="0.25">
      <c r="B2119" s="17"/>
    </row>
    <row r="2120" spans="2:2" x14ac:dyDescent="0.25">
      <c r="B2120" s="17"/>
    </row>
    <row r="2121" spans="2:2" x14ac:dyDescent="0.25">
      <c r="B2121" s="17"/>
    </row>
    <row r="2122" spans="2:2" x14ac:dyDescent="0.25">
      <c r="B2122" s="17"/>
    </row>
    <row r="2123" spans="2:2" x14ac:dyDescent="0.25">
      <c r="B2123" s="17"/>
    </row>
    <row r="2124" spans="2:2" x14ac:dyDescent="0.25">
      <c r="B2124" s="17"/>
    </row>
    <row r="2125" spans="2:2" x14ac:dyDescent="0.25">
      <c r="B2125" s="17"/>
    </row>
    <row r="2126" spans="2:2" x14ac:dyDescent="0.25">
      <c r="B2126" s="17"/>
    </row>
    <row r="2127" spans="2:2" x14ac:dyDescent="0.25">
      <c r="B2127" s="17"/>
    </row>
    <row r="2128" spans="2:2" x14ac:dyDescent="0.25">
      <c r="B2128" s="17"/>
    </row>
    <row r="2129" spans="2:2" x14ac:dyDescent="0.25">
      <c r="B2129" s="17"/>
    </row>
    <row r="2130" spans="2:2" x14ac:dyDescent="0.25">
      <c r="B2130" s="17"/>
    </row>
    <row r="2131" spans="2:2" x14ac:dyDescent="0.25">
      <c r="B2131" s="17"/>
    </row>
    <row r="2132" spans="2:2" x14ac:dyDescent="0.25">
      <c r="B2132" s="17"/>
    </row>
    <row r="2133" spans="2:2" x14ac:dyDescent="0.25">
      <c r="B2133" s="17"/>
    </row>
    <row r="2134" spans="2:2" x14ac:dyDescent="0.25">
      <c r="B2134" s="17"/>
    </row>
    <row r="2135" spans="2:2" x14ac:dyDescent="0.25">
      <c r="B2135" s="17"/>
    </row>
    <row r="2136" spans="2:2" x14ac:dyDescent="0.25">
      <c r="B2136" s="17"/>
    </row>
    <row r="2137" spans="2:2" x14ac:dyDescent="0.25">
      <c r="B2137" s="17"/>
    </row>
    <row r="2138" spans="2:2" x14ac:dyDescent="0.25">
      <c r="B2138" s="17"/>
    </row>
    <row r="2139" spans="2:2" x14ac:dyDescent="0.25">
      <c r="B2139" s="17"/>
    </row>
    <row r="2140" spans="2:2" x14ac:dyDescent="0.25">
      <c r="B2140" s="17"/>
    </row>
    <row r="2141" spans="2:2" x14ac:dyDescent="0.25">
      <c r="B2141" s="17"/>
    </row>
    <row r="2142" spans="2:2" x14ac:dyDescent="0.25">
      <c r="B2142" s="17"/>
    </row>
    <row r="2143" spans="2:2" x14ac:dyDescent="0.25">
      <c r="B2143" s="17"/>
    </row>
    <row r="2144" spans="2:2" x14ac:dyDescent="0.25">
      <c r="B2144" s="17"/>
    </row>
    <row r="2145" spans="2:2" x14ac:dyDescent="0.25">
      <c r="B2145" s="17"/>
    </row>
    <row r="2146" spans="2:2" x14ac:dyDescent="0.25">
      <c r="B2146" s="17"/>
    </row>
    <row r="2147" spans="2:2" x14ac:dyDescent="0.25">
      <c r="B2147" s="17"/>
    </row>
    <row r="2148" spans="2:2" x14ac:dyDescent="0.25">
      <c r="B2148" s="17"/>
    </row>
    <row r="2149" spans="2:2" x14ac:dyDescent="0.25">
      <c r="B2149" s="17"/>
    </row>
    <row r="2150" spans="2:2" x14ac:dyDescent="0.25">
      <c r="B2150" s="17"/>
    </row>
    <row r="2151" spans="2:2" x14ac:dyDescent="0.25">
      <c r="B2151" s="17"/>
    </row>
    <row r="2152" spans="2:2" x14ac:dyDescent="0.25">
      <c r="B2152" s="17"/>
    </row>
    <row r="2153" spans="2:2" x14ac:dyDescent="0.25">
      <c r="B2153" s="17"/>
    </row>
    <row r="2154" spans="2:2" x14ac:dyDescent="0.25">
      <c r="B2154" s="17"/>
    </row>
    <row r="2155" spans="2:2" x14ac:dyDescent="0.25">
      <c r="B2155" s="17"/>
    </row>
    <row r="2156" spans="2:2" x14ac:dyDescent="0.25">
      <c r="B2156" s="17"/>
    </row>
    <row r="2157" spans="2:2" x14ac:dyDescent="0.25">
      <c r="B2157" s="17"/>
    </row>
    <row r="2158" spans="2:2" x14ac:dyDescent="0.25">
      <c r="B2158" s="17"/>
    </row>
    <row r="2159" spans="2:2" x14ac:dyDescent="0.25">
      <c r="B2159" s="17"/>
    </row>
    <row r="2160" spans="2:2" x14ac:dyDescent="0.25">
      <c r="B2160" s="17"/>
    </row>
    <row r="2161" spans="2:2" x14ac:dyDescent="0.25">
      <c r="B2161" s="17"/>
    </row>
    <row r="2162" spans="2:2" x14ac:dyDescent="0.25">
      <c r="B2162" s="17"/>
    </row>
    <row r="2163" spans="2:2" x14ac:dyDescent="0.25">
      <c r="B2163" s="17"/>
    </row>
    <row r="2164" spans="2:2" x14ac:dyDescent="0.25">
      <c r="B2164" s="17"/>
    </row>
    <row r="2165" spans="2:2" x14ac:dyDescent="0.25">
      <c r="B2165" s="17"/>
    </row>
    <row r="2166" spans="2:2" x14ac:dyDescent="0.25">
      <c r="B2166" s="17"/>
    </row>
    <row r="2167" spans="2:2" x14ac:dyDescent="0.25">
      <c r="B2167" s="17"/>
    </row>
    <row r="2168" spans="2:2" x14ac:dyDescent="0.25">
      <c r="B2168" s="17"/>
    </row>
    <row r="2169" spans="2:2" x14ac:dyDescent="0.25">
      <c r="B2169" s="17"/>
    </row>
    <row r="2170" spans="2:2" x14ac:dyDescent="0.25">
      <c r="B2170" s="17"/>
    </row>
    <row r="2171" spans="2:2" x14ac:dyDescent="0.25">
      <c r="B2171" s="17"/>
    </row>
    <row r="2172" spans="2:2" x14ac:dyDescent="0.25">
      <c r="B2172" s="17"/>
    </row>
    <row r="2173" spans="2:2" x14ac:dyDescent="0.25">
      <c r="B2173" s="17"/>
    </row>
    <row r="2174" spans="2:2" x14ac:dyDescent="0.25">
      <c r="B2174" s="17"/>
    </row>
    <row r="2175" spans="2:2" x14ac:dyDescent="0.25">
      <c r="B2175" s="17"/>
    </row>
    <row r="2176" spans="2:2" x14ac:dyDescent="0.25">
      <c r="B2176" s="17"/>
    </row>
    <row r="2177" spans="2:2" x14ac:dyDescent="0.25">
      <c r="B2177" s="17"/>
    </row>
    <row r="2178" spans="2:2" x14ac:dyDescent="0.25">
      <c r="B2178" s="17"/>
    </row>
    <row r="2179" spans="2:2" x14ac:dyDescent="0.25">
      <c r="B2179" s="17"/>
    </row>
    <row r="2180" spans="2:2" x14ac:dyDescent="0.25">
      <c r="B2180" s="17"/>
    </row>
    <row r="2181" spans="2:2" x14ac:dyDescent="0.25">
      <c r="B2181" s="17"/>
    </row>
    <row r="2182" spans="2:2" x14ac:dyDescent="0.25">
      <c r="B2182" s="17"/>
    </row>
    <row r="2183" spans="2:2" x14ac:dyDescent="0.25">
      <c r="B2183" s="17"/>
    </row>
    <row r="2184" spans="2:2" x14ac:dyDescent="0.25">
      <c r="B2184" s="17"/>
    </row>
    <row r="2185" spans="2:2" x14ac:dyDescent="0.25">
      <c r="B2185" s="17"/>
    </row>
    <row r="2186" spans="2:2" x14ac:dyDescent="0.25">
      <c r="B2186" s="17"/>
    </row>
    <row r="2187" spans="2:2" x14ac:dyDescent="0.25">
      <c r="B2187" s="17"/>
    </row>
    <row r="2188" spans="2:2" x14ac:dyDescent="0.25">
      <c r="B2188" s="17"/>
    </row>
    <row r="2189" spans="2:2" x14ac:dyDescent="0.25">
      <c r="B2189" s="17"/>
    </row>
    <row r="2190" spans="2:2" x14ac:dyDescent="0.25">
      <c r="B2190" s="17"/>
    </row>
    <row r="2191" spans="2:2" x14ac:dyDescent="0.25">
      <c r="B2191" s="17"/>
    </row>
    <row r="2192" spans="2:2" x14ac:dyDescent="0.25">
      <c r="B2192" s="17"/>
    </row>
    <row r="2193" spans="2:2" x14ac:dyDescent="0.25">
      <c r="B2193" s="17"/>
    </row>
    <row r="2194" spans="2:2" x14ac:dyDescent="0.25">
      <c r="B2194" s="17"/>
    </row>
    <row r="2195" spans="2:2" x14ac:dyDescent="0.25">
      <c r="B2195" s="17"/>
    </row>
    <row r="2196" spans="2:2" x14ac:dyDescent="0.25">
      <c r="B2196" s="17"/>
    </row>
    <row r="2197" spans="2:2" x14ac:dyDescent="0.25">
      <c r="B2197" s="17"/>
    </row>
    <row r="2198" spans="2:2" x14ac:dyDescent="0.25">
      <c r="B2198" s="17"/>
    </row>
    <row r="2199" spans="2:2" x14ac:dyDescent="0.25">
      <c r="B2199" s="17"/>
    </row>
    <row r="2200" spans="2:2" x14ac:dyDescent="0.25">
      <c r="B2200" s="17"/>
    </row>
    <row r="2201" spans="2:2" x14ac:dyDescent="0.25">
      <c r="B2201" s="17"/>
    </row>
    <row r="2202" spans="2:2" x14ac:dyDescent="0.25">
      <c r="B2202" s="17"/>
    </row>
    <row r="2203" spans="2:2" x14ac:dyDescent="0.25">
      <c r="B2203" s="17"/>
    </row>
    <row r="2204" spans="2:2" x14ac:dyDescent="0.25">
      <c r="B2204" s="17"/>
    </row>
    <row r="2205" spans="2:2" x14ac:dyDescent="0.25">
      <c r="B2205" s="17"/>
    </row>
    <row r="2206" spans="2:2" x14ac:dyDescent="0.25">
      <c r="B2206" s="17"/>
    </row>
    <row r="2207" spans="2:2" x14ac:dyDescent="0.25">
      <c r="B2207" s="17"/>
    </row>
    <row r="2208" spans="2:2" x14ac:dyDescent="0.25">
      <c r="B2208" s="17"/>
    </row>
    <row r="2209" spans="2:2" x14ac:dyDescent="0.25">
      <c r="B2209" s="17"/>
    </row>
    <row r="2210" spans="2:2" x14ac:dyDescent="0.25">
      <c r="B2210" s="17"/>
    </row>
    <row r="2211" spans="2:2" x14ac:dyDescent="0.25">
      <c r="B2211" s="17"/>
    </row>
    <row r="2212" spans="2:2" x14ac:dyDescent="0.25">
      <c r="B2212" s="17"/>
    </row>
    <row r="2213" spans="2:2" x14ac:dyDescent="0.25">
      <c r="B2213" s="17"/>
    </row>
    <row r="2214" spans="2:2" x14ac:dyDescent="0.25">
      <c r="B2214" s="17"/>
    </row>
    <row r="2215" spans="2:2" x14ac:dyDescent="0.25">
      <c r="B2215" s="17"/>
    </row>
    <row r="2216" spans="2:2" x14ac:dyDescent="0.25">
      <c r="B2216" s="17"/>
    </row>
    <row r="2217" spans="2:2" x14ac:dyDescent="0.25">
      <c r="B2217" s="17"/>
    </row>
    <row r="2218" spans="2:2" x14ac:dyDescent="0.25">
      <c r="B2218" s="17"/>
    </row>
    <row r="2219" spans="2:2" x14ac:dyDescent="0.25">
      <c r="B2219" s="17"/>
    </row>
    <row r="2220" spans="2:2" x14ac:dyDescent="0.25">
      <c r="B2220" s="17"/>
    </row>
    <row r="2221" spans="2:2" x14ac:dyDescent="0.25">
      <c r="B2221" s="17"/>
    </row>
    <row r="2222" spans="2:2" x14ac:dyDescent="0.25">
      <c r="B2222" s="17"/>
    </row>
    <row r="2223" spans="2:2" x14ac:dyDescent="0.25">
      <c r="B2223" s="17"/>
    </row>
    <row r="2224" spans="2:2" x14ac:dyDescent="0.25">
      <c r="B2224" s="17"/>
    </row>
    <row r="2225" spans="2:2" x14ac:dyDescent="0.25">
      <c r="B2225" s="17"/>
    </row>
    <row r="2226" spans="2:2" x14ac:dyDescent="0.25">
      <c r="B2226" s="17"/>
    </row>
    <row r="2227" spans="2:2" x14ac:dyDescent="0.25">
      <c r="B2227" s="17"/>
    </row>
    <row r="2228" spans="2:2" x14ac:dyDescent="0.25">
      <c r="B2228" s="17"/>
    </row>
    <row r="2229" spans="2:2" x14ac:dyDescent="0.25">
      <c r="B2229" s="17"/>
    </row>
    <row r="2230" spans="2:2" x14ac:dyDescent="0.25">
      <c r="B2230" s="17"/>
    </row>
    <row r="2231" spans="2:2" x14ac:dyDescent="0.25">
      <c r="B2231" s="17"/>
    </row>
    <row r="2232" spans="2:2" x14ac:dyDescent="0.25">
      <c r="B2232" s="17"/>
    </row>
    <row r="2233" spans="2:2" x14ac:dyDescent="0.25">
      <c r="B2233" s="17"/>
    </row>
    <row r="2234" spans="2:2" x14ac:dyDescent="0.25">
      <c r="B2234" s="17"/>
    </row>
    <row r="2235" spans="2:2" x14ac:dyDescent="0.25">
      <c r="B2235" s="17"/>
    </row>
    <row r="2236" spans="2:2" x14ac:dyDescent="0.25">
      <c r="B2236" s="17"/>
    </row>
    <row r="2237" spans="2:2" x14ac:dyDescent="0.25">
      <c r="B2237" s="17"/>
    </row>
    <row r="2238" spans="2:2" x14ac:dyDescent="0.25">
      <c r="B2238" s="17"/>
    </row>
    <row r="2239" spans="2:2" x14ac:dyDescent="0.25">
      <c r="B2239" s="17"/>
    </row>
    <row r="2240" spans="2:2" x14ac:dyDescent="0.25">
      <c r="B2240" s="17"/>
    </row>
    <row r="2241" spans="2:2" x14ac:dyDescent="0.25">
      <c r="B2241" s="17"/>
    </row>
    <row r="2242" spans="2:2" x14ac:dyDescent="0.25">
      <c r="B2242" s="17"/>
    </row>
    <row r="2243" spans="2:2" x14ac:dyDescent="0.25">
      <c r="B2243" s="17"/>
    </row>
    <row r="2244" spans="2:2" x14ac:dyDescent="0.25">
      <c r="B2244" s="17"/>
    </row>
    <row r="2245" spans="2:2" x14ac:dyDescent="0.25">
      <c r="B2245" s="17"/>
    </row>
    <row r="2246" spans="2:2" x14ac:dyDescent="0.25">
      <c r="B2246" s="17"/>
    </row>
    <row r="2247" spans="2:2" x14ac:dyDescent="0.25">
      <c r="B2247" s="17"/>
    </row>
    <row r="2248" spans="2:2" x14ac:dyDescent="0.25">
      <c r="B2248" s="17"/>
    </row>
    <row r="2249" spans="2:2" x14ac:dyDescent="0.25">
      <c r="B2249" s="17"/>
    </row>
    <row r="2250" spans="2:2" x14ac:dyDescent="0.25">
      <c r="B2250" s="17"/>
    </row>
    <row r="2251" spans="2:2" x14ac:dyDescent="0.25">
      <c r="B2251" s="17"/>
    </row>
    <row r="2252" spans="2:2" x14ac:dyDescent="0.25">
      <c r="B2252" s="17"/>
    </row>
    <row r="2253" spans="2:2" x14ac:dyDescent="0.25">
      <c r="B2253" s="17"/>
    </row>
    <row r="2254" spans="2:2" x14ac:dyDescent="0.25">
      <c r="B2254" s="17"/>
    </row>
    <row r="2255" spans="2:2" x14ac:dyDescent="0.25">
      <c r="B2255" s="17"/>
    </row>
    <row r="2256" spans="2:2" x14ac:dyDescent="0.25">
      <c r="B2256" s="17"/>
    </row>
    <row r="2257" spans="2:2" x14ac:dyDescent="0.25">
      <c r="B2257" s="17"/>
    </row>
    <row r="2258" spans="2:2" x14ac:dyDescent="0.25">
      <c r="B2258" s="17"/>
    </row>
    <row r="2259" spans="2:2" x14ac:dyDescent="0.25">
      <c r="B2259" s="17"/>
    </row>
    <row r="2260" spans="2:2" x14ac:dyDescent="0.25">
      <c r="B2260" s="17"/>
    </row>
    <row r="2261" spans="2:2" x14ac:dyDescent="0.25">
      <c r="B2261" s="17"/>
    </row>
    <row r="2262" spans="2:2" x14ac:dyDescent="0.25">
      <c r="B2262" s="17"/>
    </row>
    <row r="2263" spans="2:2" x14ac:dyDescent="0.25">
      <c r="B2263" s="17"/>
    </row>
    <row r="2264" spans="2:2" x14ac:dyDescent="0.25">
      <c r="B2264" s="17"/>
    </row>
    <row r="2265" spans="2:2" x14ac:dyDescent="0.25">
      <c r="B2265" s="17"/>
    </row>
    <row r="2266" spans="2:2" x14ac:dyDescent="0.25">
      <c r="B2266" s="17"/>
    </row>
    <row r="2267" spans="2:2" x14ac:dyDescent="0.25">
      <c r="B2267" s="17"/>
    </row>
    <row r="2268" spans="2:2" x14ac:dyDescent="0.25">
      <c r="B2268" s="17"/>
    </row>
    <row r="2269" spans="2:2" x14ac:dyDescent="0.25">
      <c r="B2269" s="17"/>
    </row>
    <row r="2270" spans="2:2" x14ac:dyDescent="0.25">
      <c r="B2270" s="17"/>
    </row>
    <row r="2271" spans="2:2" x14ac:dyDescent="0.25">
      <c r="B2271" s="17"/>
    </row>
    <row r="2272" spans="2:2" x14ac:dyDescent="0.25">
      <c r="B2272" s="17"/>
    </row>
    <row r="2273" spans="2:2" x14ac:dyDescent="0.25">
      <c r="B2273" s="17"/>
    </row>
    <row r="2274" spans="2:2" x14ac:dyDescent="0.25">
      <c r="B2274" s="17"/>
    </row>
    <row r="2275" spans="2:2" x14ac:dyDescent="0.25">
      <c r="B2275" s="17"/>
    </row>
    <row r="2276" spans="2:2" x14ac:dyDescent="0.25">
      <c r="B2276" s="17"/>
    </row>
    <row r="2277" spans="2:2" x14ac:dyDescent="0.25">
      <c r="B2277" s="17"/>
    </row>
    <row r="2278" spans="2:2" x14ac:dyDescent="0.25">
      <c r="B2278" s="17"/>
    </row>
    <row r="2279" spans="2:2" x14ac:dyDescent="0.25">
      <c r="B2279" s="17"/>
    </row>
    <row r="2280" spans="2:2" x14ac:dyDescent="0.25">
      <c r="B2280" s="17"/>
    </row>
    <row r="2281" spans="2:2" x14ac:dyDescent="0.25">
      <c r="B2281" s="17"/>
    </row>
    <row r="2282" spans="2:2" x14ac:dyDescent="0.25">
      <c r="B2282" s="17"/>
    </row>
    <row r="2283" spans="2:2" x14ac:dyDescent="0.25">
      <c r="B2283" s="17"/>
    </row>
    <row r="2284" spans="2:2" x14ac:dyDescent="0.25">
      <c r="B2284" s="17"/>
    </row>
    <row r="2285" spans="2:2" x14ac:dyDescent="0.25">
      <c r="B2285" s="17"/>
    </row>
    <row r="2286" spans="2:2" x14ac:dyDescent="0.25">
      <c r="B2286" s="17"/>
    </row>
    <row r="2287" spans="2:2" x14ac:dyDescent="0.25">
      <c r="B2287" s="17"/>
    </row>
    <row r="2288" spans="2:2" x14ac:dyDescent="0.25">
      <c r="B2288" s="17"/>
    </row>
    <row r="2289" spans="2:2" x14ac:dyDescent="0.25">
      <c r="B2289" s="17"/>
    </row>
    <row r="2290" spans="2:2" x14ac:dyDescent="0.25">
      <c r="B2290" s="17"/>
    </row>
    <row r="2291" spans="2:2" x14ac:dyDescent="0.25">
      <c r="B2291" s="17"/>
    </row>
    <row r="2292" spans="2:2" x14ac:dyDescent="0.25">
      <c r="B2292" s="17"/>
    </row>
    <row r="2293" spans="2:2" x14ac:dyDescent="0.25">
      <c r="B2293" s="17"/>
    </row>
    <row r="2294" spans="2:2" x14ac:dyDescent="0.25">
      <c r="B2294" s="17"/>
    </row>
    <row r="2295" spans="2:2" x14ac:dyDescent="0.25">
      <c r="B2295" s="17"/>
    </row>
    <row r="2296" spans="2:2" x14ac:dyDescent="0.25">
      <c r="B2296" s="17"/>
    </row>
    <row r="2297" spans="2:2" x14ac:dyDescent="0.25">
      <c r="B2297" s="17"/>
    </row>
    <row r="2298" spans="2:2" x14ac:dyDescent="0.25">
      <c r="B2298" s="17"/>
    </row>
    <row r="2299" spans="2:2" x14ac:dyDescent="0.25">
      <c r="B2299" s="17"/>
    </row>
    <row r="2300" spans="2:2" x14ac:dyDescent="0.25">
      <c r="B2300" s="17"/>
    </row>
    <row r="2301" spans="2:2" x14ac:dyDescent="0.25">
      <c r="B2301" s="17"/>
    </row>
    <row r="2302" spans="2:2" x14ac:dyDescent="0.25">
      <c r="B2302" s="17"/>
    </row>
    <row r="2303" spans="2:2" x14ac:dyDescent="0.25">
      <c r="B2303" s="17"/>
    </row>
    <row r="2304" spans="2:2" x14ac:dyDescent="0.25">
      <c r="B2304" s="17"/>
    </row>
    <row r="2305" spans="2:2" x14ac:dyDescent="0.25">
      <c r="B2305" s="17"/>
    </row>
    <row r="2306" spans="2:2" x14ac:dyDescent="0.25">
      <c r="B2306" s="17"/>
    </row>
    <row r="2307" spans="2:2" x14ac:dyDescent="0.25">
      <c r="B2307" s="17"/>
    </row>
    <row r="2308" spans="2:2" x14ac:dyDescent="0.25">
      <c r="B2308" s="17"/>
    </row>
    <row r="2309" spans="2:2" x14ac:dyDescent="0.25">
      <c r="B2309" s="17"/>
    </row>
    <row r="2310" spans="2:2" x14ac:dyDescent="0.25">
      <c r="B2310" s="17"/>
    </row>
    <row r="2311" spans="2:2" x14ac:dyDescent="0.25">
      <c r="B2311" s="17"/>
    </row>
    <row r="2312" spans="2:2" x14ac:dyDescent="0.25">
      <c r="B2312" s="17"/>
    </row>
    <row r="2313" spans="2:2" x14ac:dyDescent="0.25">
      <c r="B2313" s="17"/>
    </row>
    <row r="2314" spans="2:2" x14ac:dyDescent="0.25">
      <c r="B2314" s="17"/>
    </row>
    <row r="2315" spans="2:2" x14ac:dyDescent="0.25">
      <c r="B2315" s="17"/>
    </row>
    <row r="2316" spans="2:2" x14ac:dyDescent="0.25">
      <c r="B2316" s="17"/>
    </row>
    <row r="2317" spans="2:2" x14ac:dyDescent="0.25">
      <c r="B2317" s="17"/>
    </row>
    <row r="2318" spans="2:2" x14ac:dyDescent="0.25">
      <c r="B2318" s="17"/>
    </row>
    <row r="2319" spans="2:2" x14ac:dyDescent="0.25">
      <c r="B2319" s="17"/>
    </row>
    <row r="2320" spans="2:2" x14ac:dyDescent="0.25">
      <c r="B2320" s="17"/>
    </row>
    <row r="2321" spans="2:2" x14ac:dyDescent="0.25">
      <c r="B2321" s="17"/>
    </row>
    <row r="2322" spans="2:2" x14ac:dyDescent="0.25">
      <c r="B2322" s="17"/>
    </row>
    <row r="2323" spans="2:2" x14ac:dyDescent="0.25">
      <c r="B2323" s="17"/>
    </row>
    <row r="2324" spans="2:2" x14ac:dyDescent="0.25">
      <c r="B2324" s="17"/>
    </row>
    <row r="2325" spans="2:2" x14ac:dyDescent="0.25">
      <c r="B2325" s="17"/>
    </row>
    <row r="2326" spans="2:2" x14ac:dyDescent="0.25">
      <c r="B2326" s="17"/>
    </row>
    <row r="2327" spans="2:2" x14ac:dyDescent="0.25">
      <c r="B2327" s="17"/>
    </row>
    <row r="2328" spans="2:2" x14ac:dyDescent="0.25">
      <c r="B2328" s="17"/>
    </row>
    <row r="2329" spans="2:2" x14ac:dyDescent="0.25">
      <c r="B2329" s="17"/>
    </row>
    <row r="2330" spans="2:2" x14ac:dyDescent="0.25">
      <c r="B2330" s="17"/>
    </row>
    <row r="2331" spans="2:2" x14ac:dyDescent="0.25">
      <c r="B2331" s="17"/>
    </row>
    <row r="2332" spans="2:2" x14ac:dyDescent="0.25">
      <c r="B2332" s="17"/>
    </row>
    <row r="2333" spans="2:2" x14ac:dyDescent="0.25">
      <c r="B2333" s="17"/>
    </row>
    <row r="2334" spans="2:2" x14ac:dyDescent="0.25">
      <c r="B2334" s="17"/>
    </row>
    <row r="2335" spans="2:2" x14ac:dyDescent="0.25">
      <c r="B2335" s="17"/>
    </row>
    <row r="2336" spans="2:2" x14ac:dyDescent="0.25">
      <c r="B2336" s="17"/>
    </row>
    <row r="2337" spans="2:2" x14ac:dyDescent="0.25">
      <c r="B2337" s="17"/>
    </row>
    <row r="2338" spans="2:2" x14ac:dyDescent="0.25">
      <c r="B2338" s="17"/>
    </row>
    <row r="2339" spans="2:2" x14ac:dyDescent="0.25">
      <c r="B2339" s="17"/>
    </row>
    <row r="2340" spans="2:2" x14ac:dyDescent="0.25">
      <c r="B2340" s="17"/>
    </row>
    <row r="2341" spans="2:2" x14ac:dyDescent="0.25">
      <c r="B2341" s="17"/>
    </row>
    <row r="2342" spans="2:2" x14ac:dyDescent="0.25">
      <c r="B2342" s="17"/>
    </row>
    <row r="2343" spans="2:2" x14ac:dyDescent="0.25">
      <c r="B2343" s="17"/>
    </row>
    <row r="2344" spans="2:2" x14ac:dyDescent="0.25">
      <c r="B2344" s="17"/>
    </row>
    <row r="2345" spans="2:2" x14ac:dyDescent="0.25">
      <c r="B2345" s="17"/>
    </row>
    <row r="2346" spans="2:2" x14ac:dyDescent="0.25">
      <c r="B2346" s="17"/>
    </row>
    <row r="2347" spans="2:2" x14ac:dyDescent="0.25">
      <c r="B2347" s="17"/>
    </row>
    <row r="2348" spans="2:2" x14ac:dyDescent="0.25">
      <c r="B2348" s="17"/>
    </row>
    <row r="2349" spans="2:2" x14ac:dyDescent="0.25">
      <c r="B2349" s="17"/>
    </row>
    <row r="2350" spans="2:2" x14ac:dyDescent="0.25">
      <c r="B2350" s="17"/>
    </row>
    <row r="2351" spans="2:2" x14ac:dyDescent="0.25">
      <c r="B2351" s="17"/>
    </row>
    <row r="2352" spans="2:2" x14ac:dyDescent="0.25">
      <c r="B2352" s="17"/>
    </row>
    <row r="2353" spans="2:2" x14ac:dyDescent="0.25">
      <c r="B2353" s="17"/>
    </row>
    <row r="2354" spans="2:2" x14ac:dyDescent="0.25">
      <c r="B2354" s="17"/>
    </row>
    <row r="2355" spans="2:2" x14ac:dyDescent="0.25">
      <c r="B2355" s="17"/>
    </row>
    <row r="2356" spans="2:2" x14ac:dyDescent="0.25">
      <c r="B2356" s="17"/>
    </row>
    <row r="2357" spans="2:2" x14ac:dyDescent="0.25">
      <c r="B2357" s="17"/>
    </row>
    <row r="2358" spans="2:2" x14ac:dyDescent="0.25">
      <c r="B2358" s="17"/>
    </row>
    <row r="2359" spans="2:2" x14ac:dyDescent="0.25">
      <c r="B2359" s="17"/>
    </row>
    <row r="2360" spans="2:2" x14ac:dyDescent="0.25">
      <c r="B2360" s="17"/>
    </row>
    <row r="2361" spans="2:2" x14ac:dyDescent="0.25">
      <c r="B2361" s="17"/>
    </row>
    <row r="2362" spans="2:2" x14ac:dyDescent="0.25">
      <c r="B2362" s="17"/>
    </row>
    <row r="2363" spans="2:2" x14ac:dyDescent="0.25">
      <c r="B2363" s="17"/>
    </row>
    <row r="2364" spans="2:2" x14ac:dyDescent="0.25">
      <c r="B2364" s="17"/>
    </row>
    <row r="2365" spans="2:2" x14ac:dyDescent="0.25">
      <c r="B2365" s="17"/>
    </row>
    <row r="2366" spans="2:2" x14ac:dyDescent="0.25">
      <c r="B2366" s="17"/>
    </row>
    <row r="2367" spans="2:2" x14ac:dyDescent="0.25">
      <c r="B2367" s="17"/>
    </row>
    <row r="2368" spans="2:2" x14ac:dyDescent="0.25">
      <c r="B2368" s="17"/>
    </row>
    <row r="2369" spans="2:2" x14ac:dyDescent="0.25">
      <c r="B2369" s="17"/>
    </row>
    <row r="2370" spans="2:2" x14ac:dyDescent="0.25">
      <c r="B2370" s="17"/>
    </row>
    <row r="2371" spans="2:2" x14ac:dyDescent="0.25">
      <c r="B2371" s="17"/>
    </row>
    <row r="2372" spans="2:2" x14ac:dyDescent="0.25">
      <c r="B2372" s="17"/>
    </row>
    <row r="2373" spans="2:2" x14ac:dyDescent="0.25">
      <c r="B2373" s="17"/>
    </row>
    <row r="2374" spans="2:2" x14ac:dyDescent="0.25">
      <c r="B2374" s="17"/>
    </row>
    <row r="2375" spans="2:2" x14ac:dyDescent="0.25">
      <c r="B2375" s="17"/>
    </row>
    <row r="2376" spans="2:2" x14ac:dyDescent="0.25">
      <c r="B2376" s="17"/>
    </row>
    <row r="2377" spans="2:2" x14ac:dyDescent="0.25">
      <c r="B2377" s="17"/>
    </row>
    <row r="2378" spans="2:2" x14ac:dyDescent="0.25">
      <c r="B2378" s="17"/>
    </row>
    <row r="2379" spans="2:2" x14ac:dyDescent="0.25">
      <c r="B2379" s="17"/>
    </row>
    <row r="2380" spans="2:2" x14ac:dyDescent="0.25">
      <c r="B2380" s="17"/>
    </row>
    <row r="2381" spans="2:2" x14ac:dyDescent="0.25">
      <c r="B2381" s="17"/>
    </row>
    <row r="2382" spans="2:2" x14ac:dyDescent="0.25">
      <c r="B2382" s="17"/>
    </row>
    <row r="2383" spans="2:2" x14ac:dyDescent="0.25">
      <c r="B2383" s="17"/>
    </row>
    <row r="2384" spans="2:2" x14ac:dyDescent="0.25">
      <c r="B2384" s="17"/>
    </row>
    <row r="2385" spans="2:2" x14ac:dyDescent="0.25">
      <c r="B2385" s="17"/>
    </row>
    <row r="2386" spans="2:2" x14ac:dyDescent="0.25">
      <c r="B2386" s="17"/>
    </row>
    <row r="2387" spans="2:2" x14ac:dyDescent="0.25">
      <c r="B2387" s="17"/>
    </row>
    <row r="2388" spans="2:2" x14ac:dyDescent="0.25">
      <c r="B2388" s="17"/>
    </row>
    <row r="2389" spans="2:2" x14ac:dyDescent="0.25">
      <c r="B2389" s="17"/>
    </row>
    <row r="2390" spans="2:2" x14ac:dyDescent="0.25">
      <c r="B2390" s="17"/>
    </row>
    <row r="2391" spans="2:2" x14ac:dyDescent="0.25">
      <c r="B2391" s="17"/>
    </row>
    <row r="2392" spans="2:2" x14ac:dyDescent="0.25">
      <c r="B2392" s="17"/>
    </row>
    <row r="2393" spans="2:2" x14ac:dyDescent="0.25">
      <c r="B2393" s="17"/>
    </row>
    <row r="2394" spans="2:2" x14ac:dyDescent="0.25">
      <c r="B2394" s="17"/>
    </row>
    <row r="2395" spans="2:2" x14ac:dyDescent="0.25">
      <c r="B2395" s="17"/>
    </row>
    <row r="2396" spans="2:2" x14ac:dyDescent="0.25">
      <c r="B2396" s="17"/>
    </row>
    <row r="2397" spans="2:2" x14ac:dyDescent="0.25">
      <c r="B2397" s="17"/>
    </row>
    <row r="2398" spans="2:2" x14ac:dyDescent="0.25">
      <c r="B2398" s="17"/>
    </row>
    <row r="2399" spans="2:2" x14ac:dyDescent="0.25">
      <c r="B2399" s="17"/>
    </row>
    <row r="2400" spans="2:2" x14ac:dyDescent="0.25">
      <c r="B2400" s="17"/>
    </row>
    <row r="2401" spans="2:2" x14ac:dyDescent="0.25">
      <c r="B2401" s="17"/>
    </row>
    <row r="2402" spans="2:2" x14ac:dyDescent="0.25">
      <c r="B2402" s="17"/>
    </row>
    <row r="2403" spans="2:2" x14ac:dyDescent="0.25">
      <c r="B2403" s="17"/>
    </row>
    <row r="2404" spans="2:2" x14ac:dyDescent="0.25">
      <c r="B2404" s="17"/>
    </row>
    <row r="2405" spans="2:2" x14ac:dyDescent="0.25">
      <c r="B2405" s="17"/>
    </row>
    <row r="2406" spans="2:2" x14ac:dyDescent="0.25">
      <c r="B2406" s="17"/>
    </row>
    <row r="2407" spans="2:2" x14ac:dyDescent="0.25">
      <c r="B2407" s="17"/>
    </row>
    <row r="2408" spans="2:2" x14ac:dyDescent="0.25">
      <c r="B2408" s="17"/>
    </row>
    <row r="2409" spans="2:2" x14ac:dyDescent="0.25">
      <c r="B2409" s="17"/>
    </row>
    <row r="2410" spans="2:2" x14ac:dyDescent="0.25">
      <c r="B2410" s="17"/>
    </row>
    <row r="2411" spans="2:2" x14ac:dyDescent="0.25">
      <c r="B2411" s="17"/>
    </row>
    <row r="2412" spans="2:2" x14ac:dyDescent="0.25">
      <c r="B2412" s="17"/>
    </row>
    <row r="2413" spans="2:2" x14ac:dyDescent="0.25">
      <c r="B2413" s="17"/>
    </row>
    <row r="2414" spans="2:2" x14ac:dyDescent="0.25">
      <c r="B2414" s="17"/>
    </row>
    <row r="2415" spans="2:2" x14ac:dyDescent="0.25">
      <c r="B2415" s="17"/>
    </row>
    <row r="2416" spans="2:2" x14ac:dyDescent="0.25">
      <c r="B2416" s="17"/>
    </row>
    <row r="2417" spans="2:2" x14ac:dyDescent="0.25">
      <c r="B2417" s="17"/>
    </row>
    <row r="2418" spans="2:2" x14ac:dyDescent="0.25">
      <c r="B2418" s="17"/>
    </row>
    <row r="2419" spans="2:2" x14ac:dyDescent="0.25">
      <c r="B2419" s="17"/>
    </row>
    <row r="2420" spans="2:2" x14ac:dyDescent="0.25">
      <c r="B2420" s="17"/>
    </row>
    <row r="2421" spans="2:2" x14ac:dyDescent="0.25">
      <c r="B2421" s="17"/>
    </row>
    <row r="2422" spans="2:2" x14ac:dyDescent="0.25">
      <c r="B2422" s="17"/>
    </row>
    <row r="2423" spans="2:2" x14ac:dyDescent="0.25">
      <c r="B2423" s="17"/>
    </row>
    <row r="2424" spans="2:2" x14ac:dyDescent="0.25">
      <c r="B2424" s="17"/>
    </row>
    <row r="2425" spans="2:2" x14ac:dyDescent="0.25">
      <c r="B2425" s="17"/>
    </row>
    <row r="2426" spans="2:2" x14ac:dyDescent="0.25">
      <c r="B2426" s="17"/>
    </row>
    <row r="2427" spans="2:2" x14ac:dyDescent="0.25">
      <c r="B2427" s="17"/>
    </row>
    <row r="2428" spans="2:2" x14ac:dyDescent="0.25">
      <c r="B2428" s="17"/>
    </row>
    <row r="2429" spans="2:2" x14ac:dyDescent="0.25">
      <c r="B2429" s="17"/>
    </row>
    <row r="2430" spans="2:2" x14ac:dyDescent="0.25">
      <c r="B2430" s="17"/>
    </row>
    <row r="2431" spans="2:2" x14ac:dyDescent="0.25">
      <c r="B2431" s="17"/>
    </row>
    <row r="2432" spans="2:2" x14ac:dyDescent="0.25">
      <c r="B2432" s="17"/>
    </row>
    <row r="2433" spans="2:2" x14ac:dyDescent="0.25">
      <c r="B2433" s="17"/>
    </row>
    <row r="2434" spans="2:2" x14ac:dyDescent="0.25">
      <c r="B2434" s="17"/>
    </row>
    <row r="2435" spans="2:2" x14ac:dyDescent="0.25">
      <c r="B2435" s="17"/>
    </row>
    <row r="2436" spans="2:2" x14ac:dyDescent="0.25">
      <c r="B2436" s="17"/>
    </row>
    <row r="2437" spans="2:2" x14ac:dyDescent="0.25">
      <c r="B2437" s="17"/>
    </row>
    <row r="2438" spans="2:2" x14ac:dyDescent="0.25">
      <c r="B2438" s="17"/>
    </row>
    <row r="2439" spans="2:2" x14ac:dyDescent="0.25">
      <c r="B2439" s="17"/>
    </row>
    <row r="2440" spans="2:2" x14ac:dyDescent="0.25">
      <c r="B2440" s="17"/>
    </row>
    <row r="2441" spans="2:2" x14ac:dyDescent="0.25">
      <c r="B2441" s="17"/>
    </row>
    <row r="2442" spans="2:2" x14ac:dyDescent="0.25">
      <c r="B2442" s="17"/>
    </row>
    <row r="2443" spans="2:2" x14ac:dyDescent="0.25">
      <c r="B2443" s="17"/>
    </row>
    <row r="2444" spans="2:2" x14ac:dyDescent="0.25">
      <c r="B2444" s="17"/>
    </row>
    <row r="2445" spans="2:2" x14ac:dyDescent="0.25">
      <c r="B2445" s="17"/>
    </row>
    <row r="2446" spans="2:2" x14ac:dyDescent="0.25">
      <c r="B2446" s="17"/>
    </row>
    <row r="2447" spans="2:2" x14ac:dyDescent="0.25">
      <c r="B2447" s="17"/>
    </row>
    <row r="2448" spans="2:2" x14ac:dyDescent="0.25">
      <c r="B2448" s="17"/>
    </row>
    <row r="2449" spans="2:2" x14ac:dyDescent="0.25">
      <c r="B2449" s="17"/>
    </row>
    <row r="2450" spans="2:2" x14ac:dyDescent="0.25">
      <c r="B2450" s="17"/>
    </row>
    <row r="2451" spans="2:2" x14ac:dyDescent="0.25">
      <c r="B2451" s="17"/>
    </row>
    <row r="2452" spans="2:2" x14ac:dyDescent="0.25">
      <c r="B2452" s="17"/>
    </row>
    <row r="2453" spans="2:2" x14ac:dyDescent="0.25">
      <c r="B2453" s="17"/>
    </row>
    <row r="2454" spans="2:2" x14ac:dyDescent="0.25">
      <c r="B2454" s="17"/>
    </row>
    <row r="2455" spans="2:2" x14ac:dyDescent="0.25">
      <c r="B2455" s="17"/>
    </row>
    <row r="2456" spans="2:2" x14ac:dyDescent="0.25">
      <c r="B2456" s="17"/>
    </row>
    <row r="2457" spans="2:2" x14ac:dyDescent="0.25">
      <c r="B2457" s="17"/>
    </row>
    <row r="2458" spans="2:2" x14ac:dyDescent="0.25">
      <c r="B2458" s="17"/>
    </row>
    <row r="2459" spans="2:2" x14ac:dyDescent="0.25">
      <c r="B2459" s="17"/>
    </row>
    <row r="2460" spans="2:2" x14ac:dyDescent="0.25">
      <c r="B2460" s="17"/>
    </row>
    <row r="2461" spans="2:2" x14ac:dyDescent="0.25">
      <c r="B2461" s="17"/>
    </row>
    <row r="2462" spans="2:2" x14ac:dyDescent="0.25">
      <c r="B2462" s="17"/>
    </row>
    <row r="2463" spans="2:2" x14ac:dyDescent="0.25">
      <c r="B2463" s="17"/>
    </row>
    <row r="2464" spans="2:2" x14ac:dyDescent="0.25">
      <c r="B2464" s="17"/>
    </row>
    <row r="2465" spans="2:2" x14ac:dyDescent="0.25">
      <c r="B2465" s="17"/>
    </row>
    <row r="2466" spans="2:2" x14ac:dyDescent="0.25">
      <c r="B2466" s="17"/>
    </row>
    <row r="2467" spans="2:2" x14ac:dyDescent="0.25">
      <c r="B2467" s="17"/>
    </row>
    <row r="2468" spans="2:2" x14ac:dyDescent="0.25">
      <c r="B2468" s="17"/>
    </row>
    <row r="2469" spans="2:2" x14ac:dyDescent="0.25">
      <c r="B2469" s="17"/>
    </row>
    <row r="2470" spans="2:2" x14ac:dyDescent="0.25">
      <c r="B2470" s="17"/>
    </row>
    <row r="2471" spans="2:2" x14ac:dyDescent="0.25">
      <c r="B2471" s="17"/>
    </row>
    <row r="2472" spans="2:2" x14ac:dyDescent="0.25">
      <c r="B2472" s="17"/>
    </row>
    <row r="2473" spans="2:2" x14ac:dyDescent="0.25">
      <c r="B2473" s="17"/>
    </row>
    <row r="2474" spans="2:2" x14ac:dyDescent="0.25">
      <c r="B2474" s="17"/>
    </row>
    <row r="2475" spans="2:2" x14ac:dyDescent="0.25">
      <c r="B2475" s="17"/>
    </row>
    <row r="2476" spans="2:2" x14ac:dyDescent="0.25">
      <c r="B2476" s="17"/>
    </row>
    <row r="2477" spans="2:2" x14ac:dyDescent="0.25">
      <c r="B2477" s="17"/>
    </row>
    <row r="2478" spans="2:2" x14ac:dyDescent="0.25">
      <c r="B2478" s="17"/>
    </row>
    <row r="2479" spans="2:2" x14ac:dyDescent="0.25">
      <c r="B2479" s="17"/>
    </row>
    <row r="2480" spans="2:2" x14ac:dyDescent="0.25">
      <c r="B2480" s="17"/>
    </row>
    <row r="2481" spans="2:2" x14ac:dyDescent="0.25">
      <c r="B2481" s="17"/>
    </row>
    <row r="2482" spans="2:2" x14ac:dyDescent="0.25">
      <c r="B2482" s="17"/>
    </row>
    <row r="2483" spans="2:2" x14ac:dyDescent="0.25">
      <c r="B2483" s="17"/>
    </row>
    <row r="2484" spans="2:2" x14ac:dyDescent="0.25">
      <c r="B2484" s="17"/>
    </row>
    <row r="2485" spans="2:2" x14ac:dyDescent="0.25">
      <c r="B2485" s="17"/>
    </row>
    <row r="2486" spans="2:2" x14ac:dyDescent="0.25">
      <c r="B2486" s="17"/>
    </row>
    <row r="2487" spans="2:2" x14ac:dyDescent="0.25">
      <c r="B2487" s="17"/>
    </row>
    <row r="2488" spans="2:2" x14ac:dyDescent="0.25">
      <c r="B2488" s="17"/>
    </row>
    <row r="2489" spans="2:2" x14ac:dyDescent="0.25">
      <c r="B2489" s="17"/>
    </row>
    <row r="2490" spans="2:2" x14ac:dyDescent="0.25">
      <c r="B2490" s="17"/>
    </row>
    <row r="2491" spans="2:2" x14ac:dyDescent="0.25">
      <c r="B2491" s="17"/>
    </row>
    <row r="2492" spans="2:2" x14ac:dyDescent="0.25">
      <c r="B2492" s="17"/>
    </row>
    <row r="2493" spans="2:2" x14ac:dyDescent="0.25">
      <c r="B2493" s="17"/>
    </row>
    <row r="2494" spans="2:2" x14ac:dyDescent="0.25">
      <c r="B2494" s="17"/>
    </row>
    <row r="2495" spans="2:2" x14ac:dyDescent="0.25">
      <c r="B2495" s="17"/>
    </row>
    <row r="2496" spans="2:2" x14ac:dyDescent="0.25">
      <c r="B2496" s="17"/>
    </row>
    <row r="2497" spans="2:2" x14ac:dyDescent="0.25">
      <c r="B2497" s="17"/>
    </row>
    <row r="2498" spans="2:2" x14ac:dyDescent="0.25">
      <c r="B2498" s="17"/>
    </row>
    <row r="2499" spans="2:2" x14ac:dyDescent="0.25">
      <c r="B2499" s="17"/>
    </row>
    <row r="2500" spans="2:2" x14ac:dyDescent="0.25">
      <c r="B2500" s="17"/>
    </row>
    <row r="2501" spans="2:2" x14ac:dyDescent="0.25">
      <c r="B2501" s="17"/>
    </row>
    <row r="2502" spans="2:2" x14ac:dyDescent="0.25">
      <c r="B2502" s="17"/>
    </row>
    <row r="2503" spans="2:2" x14ac:dyDescent="0.25">
      <c r="B2503" s="17"/>
    </row>
    <row r="2504" spans="2:2" x14ac:dyDescent="0.25">
      <c r="B2504" s="17"/>
    </row>
    <row r="2505" spans="2:2" x14ac:dyDescent="0.25">
      <c r="B2505" s="17"/>
    </row>
    <row r="2506" spans="2:2" x14ac:dyDescent="0.25">
      <c r="B2506" s="17"/>
    </row>
    <row r="2507" spans="2:2" x14ac:dyDescent="0.25">
      <c r="B2507" s="17"/>
    </row>
    <row r="2508" spans="2:2" x14ac:dyDescent="0.25">
      <c r="B2508" s="17"/>
    </row>
    <row r="2509" spans="2:2" x14ac:dyDescent="0.25">
      <c r="B2509" s="17"/>
    </row>
    <row r="2510" spans="2:2" x14ac:dyDescent="0.25">
      <c r="B2510" s="17"/>
    </row>
    <row r="2511" spans="2:2" x14ac:dyDescent="0.25">
      <c r="B2511" s="17"/>
    </row>
    <row r="2512" spans="2:2" x14ac:dyDescent="0.25">
      <c r="B2512" s="17"/>
    </row>
    <row r="2513" spans="2:2" x14ac:dyDescent="0.25">
      <c r="B2513" s="17"/>
    </row>
    <row r="2514" spans="2:2" x14ac:dyDescent="0.25">
      <c r="B2514" s="17"/>
    </row>
    <row r="2515" spans="2:2" x14ac:dyDescent="0.25">
      <c r="B2515" s="17"/>
    </row>
    <row r="2516" spans="2:2" x14ac:dyDescent="0.25">
      <c r="B2516" s="17"/>
    </row>
    <row r="2517" spans="2:2" x14ac:dyDescent="0.25">
      <c r="B2517" s="17"/>
    </row>
    <row r="2518" spans="2:2" x14ac:dyDescent="0.25">
      <c r="B2518" s="17"/>
    </row>
    <row r="2519" spans="2:2" x14ac:dyDescent="0.25">
      <c r="B2519" s="17"/>
    </row>
    <row r="2520" spans="2:2" x14ac:dyDescent="0.25">
      <c r="B2520" s="17"/>
    </row>
    <row r="2521" spans="2:2" x14ac:dyDescent="0.25">
      <c r="B2521" s="17"/>
    </row>
    <row r="2522" spans="2:2" x14ac:dyDescent="0.25">
      <c r="B2522" s="17"/>
    </row>
    <row r="2523" spans="2:2" x14ac:dyDescent="0.25">
      <c r="B2523" s="17"/>
    </row>
    <row r="2524" spans="2:2" x14ac:dyDescent="0.25">
      <c r="B2524" s="17"/>
    </row>
    <row r="2525" spans="2:2" x14ac:dyDescent="0.25">
      <c r="B2525" s="17"/>
    </row>
    <row r="2526" spans="2:2" x14ac:dyDescent="0.25">
      <c r="B2526" s="17"/>
    </row>
    <row r="2527" spans="2:2" x14ac:dyDescent="0.25">
      <c r="B2527" s="17"/>
    </row>
    <row r="2528" spans="2:2" x14ac:dyDescent="0.25">
      <c r="B2528" s="17"/>
    </row>
    <row r="2529" spans="2:2" x14ac:dyDescent="0.25">
      <c r="B2529" s="17"/>
    </row>
    <row r="2530" spans="2:2" x14ac:dyDescent="0.25">
      <c r="B2530" s="17"/>
    </row>
    <row r="2531" spans="2:2" x14ac:dyDescent="0.25">
      <c r="B2531" s="17"/>
    </row>
    <row r="2532" spans="2:2" x14ac:dyDescent="0.25">
      <c r="B2532" s="17"/>
    </row>
    <row r="2533" spans="2:2" x14ac:dyDescent="0.25">
      <c r="B2533" s="17"/>
    </row>
    <row r="2534" spans="2:2" x14ac:dyDescent="0.25">
      <c r="B2534" s="17"/>
    </row>
    <row r="2535" spans="2:2" x14ac:dyDescent="0.25">
      <c r="B2535" s="17"/>
    </row>
    <row r="2536" spans="2:2" x14ac:dyDescent="0.25">
      <c r="B2536" s="17"/>
    </row>
    <row r="2537" spans="2:2" x14ac:dyDescent="0.25">
      <c r="B2537" s="17"/>
    </row>
    <row r="2538" spans="2:2" x14ac:dyDescent="0.25">
      <c r="B2538" s="17"/>
    </row>
    <row r="2539" spans="2:2" x14ac:dyDescent="0.25">
      <c r="B2539" s="17"/>
    </row>
    <row r="2540" spans="2:2" x14ac:dyDescent="0.25">
      <c r="B2540" s="17"/>
    </row>
    <row r="2541" spans="2:2" x14ac:dyDescent="0.25">
      <c r="B2541" s="17"/>
    </row>
    <row r="2542" spans="2:2" x14ac:dyDescent="0.25">
      <c r="B2542" s="17"/>
    </row>
    <row r="2543" spans="2:2" x14ac:dyDescent="0.25">
      <c r="B2543" s="17"/>
    </row>
    <row r="2544" spans="2:2" x14ac:dyDescent="0.25">
      <c r="B2544" s="17"/>
    </row>
    <row r="2545" spans="2:2" x14ac:dyDescent="0.25">
      <c r="B2545" s="17"/>
    </row>
    <row r="2546" spans="2:2" x14ac:dyDescent="0.25">
      <c r="B2546" s="17"/>
    </row>
    <row r="2547" spans="2:2" x14ac:dyDescent="0.25">
      <c r="B2547" s="17"/>
    </row>
    <row r="2548" spans="2:2" x14ac:dyDescent="0.25">
      <c r="B2548" s="17"/>
    </row>
    <row r="2549" spans="2:2" x14ac:dyDescent="0.25">
      <c r="B2549" s="17"/>
    </row>
    <row r="2550" spans="2:2" x14ac:dyDescent="0.25">
      <c r="B2550" s="17"/>
    </row>
    <row r="2551" spans="2:2" x14ac:dyDescent="0.25">
      <c r="B2551" s="17"/>
    </row>
    <row r="2552" spans="2:2" x14ac:dyDescent="0.25">
      <c r="B2552" s="17"/>
    </row>
    <row r="2553" spans="2:2" x14ac:dyDescent="0.25">
      <c r="B2553" s="17"/>
    </row>
    <row r="2554" spans="2:2" x14ac:dyDescent="0.25">
      <c r="B2554" s="17"/>
    </row>
    <row r="2555" spans="2:2" x14ac:dyDescent="0.25">
      <c r="B2555" s="17"/>
    </row>
    <row r="2556" spans="2:2" x14ac:dyDescent="0.25">
      <c r="B2556" s="17"/>
    </row>
    <row r="2557" spans="2:2" x14ac:dyDescent="0.25">
      <c r="B2557" s="17"/>
    </row>
    <row r="2558" spans="2:2" x14ac:dyDescent="0.25">
      <c r="B2558" s="17"/>
    </row>
    <row r="2559" spans="2:2" x14ac:dyDescent="0.25">
      <c r="B2559" s="17"/>
    </row>
    <row r="2560" spans="2:2" x14ac:dyDescent="0.25">
      <c r="B2560" s="17"/>
    </row>
    <row r="2561" spans="2:2" x14ac:dyDescent="0.25">
      <c r="B2561" s="17"/>
    </row>
    <row r="2562" spans="2:2" x14ac:dyDescent="0.25">
      <c r="B2562" s="17"/>
    </row>
    <row r="2563" spans="2:2" x14ac:dyDescent="0.25">
      <c r="B2563" s="17"/>
    </row>
    <row r="2564" spans="2:2" x14ac:dyDescent="0.25">
      <c r="B2564" s="17"/>
    </row>
    <row r="2565" spans="2:2" x14ac:dyDescent="0.25">
      <c r="B2565" s="17"/>
    </row>
    <row r="2566" spans="2:2" x14ac:dyDescent="0.25">
      <c r="B2566" s="17"/>
    </row>
    <row r="2567" spans="2:2" x14ac:dyDescent="0.25">
      <c r="B2567" s="17"/>
    </row>
    <row r="2568" spans="2:2" x14ac:dyDescent="0.25">
      <c r="B2568" s="17"/>
    </row>
    <row r="2569" spans="2:2" x14ac:dyDescent="0.25">
      <c r="B2569" s="17"/>
    </row>
    <row r="2570" spans="2:2" x14ac:dyDescent="0.25">
      <c r="B2570" s="17"/>
    </row>
    <row r="2571" spans="2:2" x14ac:dyDescent="0.25">
      <c r="B2571" s="17"/>
    </row>
    <row r="2572" spans="2:2" x14ac:dyDescent="0.25">
      <c r="B2572" s="17"/>
    </row>
    <row r="2573" spans="2:2" x14ac:dyDescent="0.25">
      <c r="B2573" s="17"/>
    </row>
    <row r="2574" spans="2:2" x14ac:dyDescent="0.25">
      <c r="B2574" s="17"/>
    </row>
    <row r="2575" spans="2:2" x14ac:dyDescent="0.25">
      <c r="B2575" s="17"/>
    </row>
    <row r="2576" spans="2:2" x14ac:dyDescent="0.25">
      <c r="B2576" s="17"/>
    </row>
    <row r="2577" spans="2:2" x14ac:dyDescent="0.25">
      <c r="B2577" s="17"/>
    </row>
    <row r="2578" spans="2:2" x14ac:dyDescent="0.25">
      <c r="B2578" s="17"/>
    </row>
    <row r="2579" spans="2:2" x14ac:dyDescent="0.25">
      <c r="B2579" s="17"/>
    </row>
    <row r="2580" spans="2:2" x14ac:dyDescent="0.25">
      <c r="B2580" s="17"/>
    </row>
    <row r="2581" spans="2:2" x14ac:dyDescent="0.25">
      <c r="B2581" s="17"/>
    </row>
    <row r="2582" spans="2:2" x14ac:dyDescent="0.25">
      <c r="B2582" s="17"/>
    </row>
    <row r="2583" spans="2:2" x14ac:dyDescent="0.25">
      <c r="B2583" s="17"/>
    </row>
    <row r="2584" spans="2:2" x14ac:dyDescent="0.25">
      <c r="B2584" s="17"/>
    </row>
    <row r="2585" spans="2:2" x14ac:dyDescent="0.25">
      <c r="B2585" s="17"/>
    </row>
    <row r="2586" spans="2:2" x14ac:dyDescent="0.25">
      <c r="B2586" s="17"/>
    </row>
    <row r="2587" spans="2:2" x14ac:dyDescent="0.25">
      <c r="B2587" s="17"/>
    </row>
    <row r="2588" spans="2:2" x14ac:dyDescent="0.25">
      <c r="B2588" s="17"/>
    </row>
    <row r="2589" spans="2:2" x14ac:dyDescent="0.25">
      <c r="B2589" s="17"/>
    </row>
    <row r="2590" spans="2:2" x14ac:dyDescent="0.25">
      <c r="B2590" s="17"/>
    </row>
    <row r="2591" spans="2:2" x14ac:dyDescent="0.25">
      <c r="B2591" s="17"/>
    </row>
    <row r="2592" spans="2:2" x14ac:dyDescent="0.25">
      <c r="B2592" s="17"/>
    </row>
    <row r="2593" spans="2:2" x14ac:dyDescent="0.25">
      <c r="B2593" s="17"/>
    </row>
    <row r="2594" spans="2:2" x14ac:dyDescent="0.25">
      <c r="B2594" s="17"/>
    </row>
    <row r="2595" spans="2:2" x14ac:dyDescent="0.25">
      <c r="B2595" s="17"/>
    </row>
    <row r="2596" spans="2:2" x14ac:dyDescent="0.25">
      <c r="B2596" s="17"/>
    </row>
    <row r="2597" spans="2:2" x14ac:dyDescent="0.25">
      <c r="B2597" s="17"/>
    </row>
    <row r="2598" spans="2:2" x14ac:dyDescent="0.25">
      <c r="B2598" s="17"/>
    </row>
    <row r="2599" spans="2:2" x14ac:dyDescent="0.25">
      <c r="B2599" s="17"/>
    </row>
    <row r="2600" spans="2:2" x14ac:dyDescent="0.25">
      <c r="B2600" s="17"/>
    </row>
    <row r="2601" spans="2:2" x14ac:dyDescent="0.25">
      <c r="B2601" s="17"/>
    </row>
    <row r="2602" spans="2:2" x14ac:dyDescent="0.25">
      <c r="B2602" s="17"/>
    </row>
    <row r="2603" spans="2:2" x14ac:dyDescent="0.25">
      <c r="B2603" s="17"/>
    </row>
    <row r="2604" spans="2:2" x14ac:dyDescent="0.25">
      <c r="B2604" s="17"/>
    </row>
    <row r="2605" spans="2:2" x14ac:dyDescent="0.25">
      <c r="B2605" s="17"/>
    </row>
    <row r="2606" spans="2:2" x14ac:dyDescent="0.25">
      <c r="B2606" s="17"/>
    </row>
    <row r="2607" spans="2:2" x14ac:dyDescent="0.25">
      <c r="B2607" s="17"/>
    </row>
    <row r="2608" spans="2:2" x14ac:dyDescent="0.25">
      <c r="B2608" s="17"/>
    </row>
    <row r="2609" spans="2:2" x14ac:dyDescent="0.25">
      <c r="B2609" s="17"/>
    </row>
    <row r="2610" spans="2:2" x14ac:dyDescent="0.25">
      <c r="B2610" s="17"/>
    </row>
    <row r="2611" spans="2:2" x14ac:dyDescent="0.25">
      <c r="B2611" s="17"/>
    </row>
    <row r="2612" spans="2:2" x14ac:dyDescent="0.25">
      <c r="B2612" s="17"/>
    </row>
    <row r="2613" spans="2:2" x14ac:dyDescent="0.25">
      <c r="B2613" s="17"/>
    </row>
    <row r="2614" spans="2:2" x14ac:dyDescent="0.25">
      <c r="B2614" s="17"/>
    </row>
    <row r="2615" spans="2:2" x14ac:dyDescent="0.25">
      <c r="B2615" s="17"/>
    </row>
    <row r="2616" spans="2:2" x14ac:dyDescent="0.25">
      <c r="B2616" s="17"/>
    </row>
    <row r="2617" spans="2:2" x14ac:dyDescent="0.25">
      <c r="B2617" s="17"/>
    </row>
    <row r="2618" spans="2:2" x14ac:dyDescent="0.25">
      <c r="B2618" s="17"/>
    </row>
    <row r="2619" spans="2:2" x14ac:dyDescent="0.25">
      <c r="B2619" s="17"/>
    </row>
    <row r="2620" spans="2:2" x14ac:dyDescent="0.25">
      <c r="B2620" s="17"/>
    </row>
    <row r="2621" spans="2:2" x14ac:dyDescent="0.25">
      <c r="B2621" s="17"/>
    </row>
    <row r="2622" spans="2:2" x14ac:dyDescent="0.25">
      <c r="B2622" s="17"/>
    </row>
    <row r="2623" spans="2:2" x14ac:dyDescent="0.25">
      <c r="B2623" s="17"/>
    </row>
    <row r="2624" spans="2:2" x14ac:dyDescent="0.25">
      <c r="B2624" s="17"/>
    </row>
    <row r="2625" spans="2:2" x14ac:dyDescent="0.25">
      <c r="B2625" s="17"/>
    </row>
    <row r="2626" spans="2:2" x14ac:dyDescent="0.25">
      <c r="B2626" s="17"/>
    </row>
    <row r="2627" spans="2:2" x14ac:dyDescent="0.25">
      <c r="B2627" s="17"/>
    </row>
    <row r="2628" spans="2:2" x14ac:dyDescent="0.25">
      <c r="B2628" s="17"/>
    </row>
    <row r="2629" spans="2:2" x14ac:dyDescent="0.25">
      <c r="B2629" s="17"/>
    </row>
    <row r="2630" spans="2:2" x14ac:dyDescent="0.25">
      <c r="B2630" s="17"/>
    </row>
    <row r="2631" spans="2:2" x14ac:dyDescent="0.25">
      <c r="B2631" s="17"/>
    </row>
    <row r="2632" spans="2:2" x14ac:dyDescent="0.25">
      <c r="B2632" s="17"/>
    </row>
    <row r="2633" spans="2:2" x14ac:dyDescent="0.25">
      <c r="B2633" s="17"/>
    </row>
    <row r="2634" spans="2:2" x14ac:dyDescent="0.25">
      <c r="B2634" s="17"/>
    </row>
    <row r="2635" spans="2:2" x14ac:dyDescent="0.25">
      <c r="B2635" s="17"/>
    </row>
    <row r="2636" spans="2:2" x14ac:dyDescent="0.25">
      <c r="B2636" s="17"/>
    </row>
    <row r="2637" spans="2:2" x14ac:dyDescent="0.25">
      <c r="B2637" s="17"/>
    </row>
    <row r="2638" spans="2:2" x14ac:dyDescent="0.25">
      <c r="B2638" s="17"/>
    </row>
    <row r="2639" spans="2:2" x14ac:dyDescent="0.25">
      <c r="B2639" s="17"/>
    </row>
    <row r="2640" spans="2:2" x14ac:dyDescent="0.25">
      <c r="B2640" s="17"/>
    </row>
    <row r="2641" spans="2:2" x14ac:dyDescent="0.25">
      <c r="B2641" s="17"/>
    </row>
    <row r="2642" spans="2:2" x14ac:dyDescent="0.25">
      <c r="B2642" s="17"/>
    </row>
    <row r="2643" spans="2:2" x14ac:dyDescent="0.25">
      <c r="B2643" s="17"/>
    </row>
    <row r="2644" spans="2:2" x14ac:dyDescent="0.25">
      <c r="B2644" s="17"/>
    </row>
    <row r="2645" spans="2:2" x14ac:dyDescent="0.25">
      <c r="B2645" s="17"/>
    </row>
    <row r="2646" spans="2:2" x14ac:dyDescent="0.25">
      <c r="B2646" s="17"/>
    </row>
    <row r="2647" spans="2:2" x14ac:dyDescent="0.25">
      <c r="B2647" s="17"/>
    </row>
    <row r="2648" spans="2:2" x14ac:dyDescent="0.25">
      <c r="B2648" s="17"/>
    </row>
    <row r="2649" spans="2:2" x14ac:dyDescent="0.25">
      <c r="B2649" s="17"/>
    </row>
    <row r="2650" spans="2:2" x14ac:dyDescent="0.25">
      <c r="B2650" s="17"/>
    </row>
    <row r="2651" spans="2:2" x14ac:dyDescent="0.25">
      <c r="B2651" s="17"/>
    </row>
    <row r="2652" spans="2:2" x14ac:dyDescent="0.25">
      <c r="B2652" s="17"/>
    </row>
    <row r="2653" spans="2:2" x14ac:dyDescent="0.25">
      <c r="B2653" s="17"/>
    </row>
    <row r="2654" spans="2:2" x14ac:dyDescent="0.25">
      <c r="B2654" s="17"/>
    </row>
    <row r="2655" spans="2:2" x14ac:dyDescent="0.25">
      <c r="B2655" s="17"/>
    </row>
    <row r="2656" spans="2:2" x14ac:dyDescent="0.25">
      <c r="B2656" s="17"/>
    </row>
    <row r="2657" spans="2:2" x14ac:dyDescent="0.25">
      <c r="B2657" s="17"/>
    </row>
    <row r="2658" spans="2:2" x14ac:dyDescent="0.25">
      <c r="B2658" s="17"/>
    </row>
    <row r="2659" spans="2:2" x14ac:dyDescent="0.25">
      <c r="B2659" s="17"/>
    </row>
    <row r="2660" spans="2:2" x14ac:dyDescent="0.25">
      <c r="B2660" s="17"/>
    </row>
    <row r="2661" spans="2:2" x14ac:dyDescent="0.25">
      <c r="B2661" s="17"/>
    </row>
    <row r="2662" spans="2:2" x14ac:dyDescent="0.25">
      <c r="B2662" s="17"/>
    </row>
    <row r="2663" spans="2:2" x14ac:dyDescent="0.25">
      <c r="B2663" s="17"/>
    </row>
    <row r="2664" spans="2:2" x14ac:dyDescent="0.25">
      <c r="B2664" s="17"/>
    </row>
    <row r="2665" spans="2:2" x14ac:dyDescent="0.25">
      <c r="B2665" s="17"/>
    </row>
    <row r="2666" spans="2:2" x14ac:dyDescent="0.25">
      <c r="B2666" s="17"/>
    </row>
    <row r="2667" spans="2:2" x14ac:dyDescent="0.25">
      <c r="B2667" s="17"/>
    </row>
    <row r="2668" spans="2:2" x14ac:dyDescent="0.25">
      <c r="B2668" s="17"/>
    </row>
    <row r="2669" spans="2:2" x14ac:dyDescent="0.25">
      <c r="B2669" s="17"/>
    </row>
    <row r="2670" spans="2:2" x14ac:dyDescent="0.25">
      <c r="B2670" s="17"/>
    </row>
    <row r="2671" spans="2:2" x14ac:dyDescent="0.25">
      <c r="B2671" s="17"/>
    </row>
    <row r="2672" spans="2:2" x14ac:dyDescent="0.25">
      <c r="B2672" s="17"/>
    </row>
    <row r="2673" spans="2:2" x14ac:dyDescent="0.25">
      <c r="B2673" s="17"/>
    </row>
    <row r="2674" spans="2:2" x14ac:dyDescent="0.25">
      <c r="B2674" s="17"/>
    </row>
    <row r="2675" spans="2:2" x14ac:dyDescent="0.25">
      <c r="B2675" s="17"/>
    </row>
    <row r="2676" spans="2:2" x14ac:dyDescent="0.25">
      <c r="B2676" s="17"/>
    </row>
    <row r="2677" spans="2:2" x14ac:dyDescent="0.25">
      <c r="B2677" s="17"/>
    </row>
    <row r="2678" spans="2:2" x14ac:dyDescent="0.25">
      <c r="B2678" s="17"/>
    </row>
    <row r="2679" spans="2:2" x14ac:dyDescent="0.25">
      <c r="B2679" s="17"/>
    </row>
    <row r="2680" spans="2:2" x14ac:dyDescent="0.25">
      <c r="B2680" s="17"/>
    </row>
    <row r="2681" spans="2:2" x14ac:dyDescent="0.25">
      <c r="B2681" s="17"/>
    </row>
    <row r="2682" spans="2:2" x14ac:dyDescent="0.25">
      <c r="B2682" s="17"/>
    </row>
    <row r="2683" spans="2:2" x14ac:dyDescent="0.25">
      <c r="B2683" s="17"/>
    </row>
    <row r="2684" spans="2:2" x14ac:dyDescent="0.25">
      <c r="B2684" s="17"/>
    </row>
    <row r="2685" spans="2:2" x14ac:dyDescent="0.25">
      <c r="B2685" s="17"/>
    </row>
    <row r="2686" spans="2:2" x14ac:dyDescent="0.25">
      <c r="B2686" s="17"/>
    </row>
    <row r="2687" spans="2:2" x14ac:dyDescent="0.25">
      <c r="B2687" s="17"/>
    </row>
    <row r="2688" spans="2:2" x14ac:dyDescent="0.25">
      <c r="B2688" s="17"/>
    </row>
    <row r="2689" spans="2:2" x14ac:dyDescent="0.25">
      <c r="B2689" s="17"/>
    </row>
    <row r="2690" spans="2:2" x14ac:dyDescent="0.25">
      <c r="B2690" s="17"/>
    </row>
    <row r="2691" spans="2:2" x14ac:dyDescent="0.25">
      <c r="B2691" s="17"/>
    </row>
    <row r="2692" spans="2:2" x14ac:dyDescent="0.25">
      <c r="B2692" s="17"/>
    </row>
    <row r="2693" spans="2:2" x14ac:dyDescent="0.25">
      <c r="B2693" s="17"/>
    </row>
    <row r="2694" spans="2:2" x14ac:dyDescent="0.25">
      <c r="B2694" s="17"/>
    </row>
    <row r="2695" spans="2:2" x14ac:dyDescent="0.25">
      <c r="B2695" s="17"/>
    </row>
    <row r="2696" spans="2:2" x14ac:dyDescent="0.25">
      <c r="B2696" s="17"/>
    </row>
    <row r="2697" spans="2:2" x14ac:dyDescent="0.25">
      <c r="B2697" s="17"/>
    </row>
    <row r="2698" spans="2:2" x14ac:dyDescent="0.25">
      <c r="B2698" s="17"/>
    </row>
    <row r="2699" spans="2:2" x14ac:dyDescent="0.25">
      <c r="B2699" s="17"/>
    </row>
    <row r="2700" spans="2:2" x14ac:dyDescent="0.25">
      <c r="B2700" s="17"/>
    </row>
    <row r="2701" spans="2:2" x14ac:dyDescent="0.25">
      <c r="B2701" s="17"/>
    </row>
    <row r="2702" spans="2:2" x14ac:dyDescent="0.25">
      <c r="B2702" s="17"/>
    </row>
    <row r="2703" spans="2:2" x14ac:dyDescent="0.25">
      <c r="B2703" s="17"/>
    </row>
    <row r="2704" spans="2:2" x14ac:dyDescent="0.25">
      <c r="B2704" s="17"/>
    </row>
    <row r="2705" spans="2:2" x14ac:dyDescent="0.25">
      <c r="B2705" s="17"/>
    </row>
    <row r="2706" spans="2:2" x14ac:dyDescent="0.25">
      <c r="B2706" s="17"/>
    </row>
    <row r="2707" spans="2:2" x14ac:dyDescent="0.25">
      <c r="B2707" s="17"/>
    </row>
    <row r="2708" spans="2:2" x14ac:dyDescent="0.25">
      <c r="B2708" s="17"/>
    </row>
    <row r="2709" spans="2:2" x14ac:dyDescent="0.25">
      <c r="B2709" s="17"/>
    </row>
    <row r="2710" spans="2:2" x14ac:dyDescent="0.25">
      <c r="B2710" s="17"/>
    </row>
    <row r="2711" spans="2:2" x14ac:dyDescent="0.25">
      <c r="B2711" s="17"/>
    </row>
    <row r="2712" spans="2:2" x14ac:dyDescent="0.25">
      <c r="B2712" s="17"/>
    </row>
    <row r="2713" spans="2:2" x14ac:dyDescent="0.25">
      <c r="B2713" s="17"/>
    </row>
    <row r="2714" spans="2:2" x14ac:dyDescent="0.25">
      <c r="B2714" s="17"/>
    </row>
    <row r="2715" spans="2:2" x14ac:dyDescent="0.25">
      <c r="B2715" s="17"/>
    </row>
    <row r="2716" spans="2:2" x14ac:dyDescent="0.25">
      <c r="B2716" s="17"/>
    </row>
    <row r="2717" spans="2:2" x14ac:dyDescent="0.25">
      <c r="B2717" s="17"/>
    </row>
    <row r="2718" spans="2:2" x14ac:dyDescent="0.25">
      <c r="B2718" s="17"/>
    </row>
    <row r="2719" spans="2:2" x14ac:dyDescent="0.25">
      <c r="B2719" s="17"/>
    </row>
    <row r="2720" spans="2:2" x14ac:dyDescent="0.25">
      <c r="B2720" s="17"/>
    </row>
    <row r="2721" spans="2:2" x14ac:dyDescent="0.25">
      <c r="B2721" s="17"/>
    </row>
    <row r="2722" spans="2:2" x14ac:dyDescent="0.25">
      <c r="B2722" s="17"/>
    </row>
    <row r="2723" spans="2:2" x14ac:dyDescent="0.25">
      <c r="B2723" s="17"/>
    </row>
    <row r="2724" spans="2:2" x14ac:dyDescent="0.25">
      <c r="B2724" s="17"/>
    </row>
    <row r="2725" spans="2:2" x14ac:dyDescent="0.25">
      <c r="B2725" s="17"/>
    </row>
    <row r="2726" spans="2:2" x14ac:dyDescent="0.25">
      <c r="B2726" s="17"/>
    </row>
    <row r="2727" spans="2:2" x14ac:dyDescent="0.25">
      <c r="B2727" s="17"/>
    </row>
    <row r="2728" spans="2:2" x14ac:dyDescent="0.25">
      <c r="B2728" s="17"/>
    </row>
    <row r="2729" spans="2:2" x14ac:dyDescent="0.25">
      <c r="B2729" s="17"/>
    </row>
    <row r="2730" spans="2:2" x14ac:dyDescent="0.25">
      <c r="B2730" s="17"/>
    </row>
    <row r="2731" spans="2:2" x14ac:dyDescent="0.25">
      <c r="B2731" s="17"/>
    </row>
    <row r="2732" spans="2:2" x14ac:dyDescent="0.25">
      <c r="B2732" s="17"/>
    </row>
    <row r="2733" spans="2:2" x14ac:dyDescent="0.25">
      <c r="B2733" s="17"/>
    </row>
    <row r="2734" spans="2:2" x14ac:dyDescent="0.25">
      <c r="B2734" s="17"/>
    </row>
    <row r="2735" spans="2:2" x14ac:dyDescent="0.25">
      <c r="B2735" s="17"/>
    </row>
    <row r="2736" spans="2:2" x14ac:dyDescent="0.25">
      <c r="B2736" s="17"/>
    </row>
    <row r="2737" spans="2:2" x14ac:dyDescent="0.25">
      <c r="B2737" s="17"/>
    </row>
    <row r="2738" spans="2:2" x14ac:dyDescent="0.25">
      <c r="B2738" s="17"/>
    </row>
    <row r="2739" spans="2:2" x14ac:dyDescent="0.25">
      <c r="B2739" s="17"/>
    </row>
    <row r="2740" spans="2:2" x14ac:dyDescent="0.25">
      <c r="B2740" s="17"/>
    </row>
    <row r="2741" spans="2:2" x14ac:dyDescent="0.25">
      <c r="B2741" s="17"/>
    </row>
    <row r="2742" spans="2:2" x14ac:dyDescent="0.25">
      <c r="B2742" s="17"/>
    </row>
    <row r="2743" spans="2:2" x14ac:dyDescent="0.25">
      <c r="B2743" s="17"/>
    </row>
    <row r="2744" spans="2:2" x14ac:dyDescent="0.25">
      <c r="B2744" s="17"/>
    </row>
    <row r="2745" spans="2:2" x14ac:dyDescent="0.25">
      <c r="B2745" s="17"/>
    </row>
    <row r="2746" spans="2:2" x14ac:dyDescent="0.25">
      <c r="B2746" s="17"/>
    </row>
    <row r="2747" spans="2:2" x14ac:dyDescent="0.25">
      <c r="B2747" s="17"/>
    </row>
    <row r="2748" spans="2:2" x14ac:dyDescent="0.25">
      <c r="B2748" s="17"/>
    </row>
    <row r="2749" spans="2:2" x14ac:dyDescent="0.25">
      <c r="B2749" s="17"/>
    </row>
    <row r="2750" spans="2:2" x14ac:dyDescent="0.25">
      <c r="B2750" s="17"/>
    </row>
    <row r="2751" spans="2:2" x14ac:dyDescent="0.25">
      <c r="B2751" s="17"/>
    </row>
    <row r="2752" spans="2:2" x14ac:dyDescent="0.25">
      <c r="B2752" s="17"/>
    </row>
    <row r="2753" spans="2:2" x14ac:dyDescent="0.25">
      <c r="B2753" s="17"/>
    </row>
    <row r="2754" spans="2:2" x14ac:dyDescent="0.25">
      <c r="B2754" s="17"/>
    </row>
    <row r="2755" spans="2:2" x14ac:dyDescent="0.25">
      <c r="B2755" s="17"/>
    </row>
    <row r="2756" spans="2:2" x14ac:dyDescent="0.25">
      <c r="B2756" s="17"/>
    </row>
    <row r="2757" spans="2:2" x14ac:dyDescent="0.25">
      <c r="B2757" s="17"/>
    </row>
    <row r="2758" spans="2:2" x14ac:dyDescent="0.25">
      <c r="B2758" s="17"/>
    </row>
    <row r="2759" spans="2:2" x14ac:dyDescent="0.25">
      <c r="B2759" s="17"/>
    </row>
    <row r="2760" spans="2:2" x14ac:dyDescent="0.25">
      <c r="B2760" s="17"/>
    </row>
    <row r="2761" spans="2:2" x14ac:dyDescent="0.25">
      <c r="B2761" s="17"/>
    </row>
    <row r="2762" spans="2:2" x14ac:dyDescent="0.25">
      <c r="B2762" s="17"/>
    </row>
    <row r="2763" spans="2:2" x14ac:dyDescent="0.25">
      <c r="B2763" s="17"/>
    </row>
    <row r="2764" spans="2:2" x14ac:dyDescent="0.25">
      <c r="B2764" s="17"/>
    </row>
    <row r="2765" spans="2:2" x14ac:dyDescent="0.25">
      <c r="B2765" s="17"/>
    </row>
    <row r="2766" spans="2:2" x14ac:dyDescent="0.25">
      <c r="B2766" s="17"/>
    </row>
    <row r="2767" spans="2:2" x14ac:dyDescent="0.25">
      <c r="B2767" s="17"/>
    </row>
    <row r="2768" spans="2:2" x14ac:dyDescent="0.25">
      <c r="B2768" s="17"/>
    </row>
    <row r="2769" spans="2:2" x14ac:dyDescent="0.25">
      <c r="B2769" s="17"/>
    </row>
    <row r="2770" spans="2:2" x14ac:dyDescent="0.25">
      <c r="B2770" s="17"/>
    </row>
    <row r="2771" spans="2:2" x14ac:dyDescent="0.25">
      <c r="B2771" s="17"/>
    </row>
    <row r="2772" spans="2:2" x14ac:dyDescent="0.25">
      <c r="B2772" s="17"/>
    </row>
    <row r="2773" spans="2:2" x14ac:dyDescent="0.25">
      <c r="B2773" s="17"/>
    </row>
    <row r="2774" spans="2:2" x14ac:dyDescent="0.25">
      <c r="B2774" s="17"/>
    </row>
    <row r="2775" spans="2:2" x14ac:dyDescent="0.25">
      <c r="B2775" s="17"/>
    </row>
    <row r="2776" spans="2:2" x14ac:dyDescent="0.25">
      <c r="B2776" s="17"/>
    </row>
    <row r="2777" spans="2:2" x14ac:dyDescent="0.25">
      <c r="B2777" s="17"/>
    </row>
    <row r="2778" spans="2:2" x14ac:dyDescent="0.25">
      <c r="B2778" s="17"/>
    </row>
    <row r="2779" spans="2:2" x14ac:dyDescent="0.25">
      <c r="B2779" s="17"/>
    </row>
    <row r="2780" spans="2:2" x14ac:dyDescent="0.25">
      <c r="B2780" s="17"/>
    </row>
    <row r="2781" spans="2:2" x14ac:dyDescent="0.25">
      <c r="B2781" s="17"/>
    </row>
    <row r="2782" spans="2:2" x14ac:dyDescent="0.25">
      <c r="B2782" s="17"/>
    </row>
    <row r="2783" spans="2:2" x14ac:dyDescent="0.25">
      <c r="B2783" s="17"/>
    </row>
    <row r="2784" spans="2:2" x14ac:dyDescent="0.25">
      <c r="B2784" s="17"/>
    </row>
    <row r="2785" spans="2:2" x14ac:dyDescent="0.25">
      <c r="B2785" s="17"/>
    </row>
    <row r="2786" spans="2:2" x14ac:dyDescent="0.25">
      <c r="B2786" s="17"/>
    </row>
    <row r="2787" spans="2:2" x14ac:dyDescent="0.25">
      <c r="B2787" s="17"/>
    </row>
    <row r="2788" spans="2:2" x14ac:dyDescent="0.25">
      <c r="B2788" s="17"/>
    </row>
    <row r="2789" spans="2:2" x14ac:dyDescent="0.25">
      <c r="B2789" s="17"/>
    </row>
    <row r="2790" spans="2:2" x14ac:dyDescent="0.25">
      <c r="B2790" s="17"/>
    </row>
    <row r="2791" spans="2:2" x14ac:dyDescent="0.25">
      <c r="B2791" s="17"/>
    </row>
    <row r="2792" spans="2:2" x14ac:dyDescent="0.25">
      <c r="B2792" s="17"/>
    </row>
    <row r="2793" spans="2:2" x14ac:dyDescent="0.25">
      <c r="B2793" s="17"/>
    </row>
    <row r="2794" spans="2:2" x14ac:dyDescent="0.25">
      <c r="B2794" s="17"/>
    </row>
    <row r="2795" spans="2:2" x14ac:dyDescent="0.25">
      <c r="B2795" s="17"/>
    </row>
    <row r="2796" spans="2:2" x14ac:dyDescent="0.25">
      <c r="B2796" s="17"/>
    </row>
    <row r="2797" spans="2:2" x14ac:dyDescent="0.25">
      <c r="B2797" s="17"/>
    </row>
    <row r="2798" spans="2:2" x14ac:dyDescent="0.25">
      <c r="B2798" s="17"/>
    </row>
    <row r="2799" spans="2:2" x14ac:dyDescent="0.25">
      <c r="B2799" s="17"/>
    </row>
    <row r="2800" spans="2:2" x14ac:dyDescent="0.25">
      <c r="B2800" s="17"/>
    </row>
    <row r="2801" spans="2:2" x14ac:dyDescent="0.25">
      <c r="B2801" s="17"/>
    </row>
    <row r="2802" spans="2:2" x14ac:dyDescent="0.25">
      <c r="B2802" s="17"/>
    </row>
    <row r="2803" spans="2:2" x14ac:dyDescent="0.25">
      <c r="B2803" s="17"/>
    </row>
    <row r="2804" spans="2:2" x14ac:dyDescent="0.25">
      <c r="B2804" s="17"/>
    </row>
    <row r="2805" spans="2:2" x14ac:dyDescent="0.25">
      <c r="B2805" s="17"/>
    </row>
    <row r="2806" spans="2:2" x14ac:dyDescent="0.25">
      <c r="B2806" s="17"/>
    </row>
    <row r="2807" spans="2:2" x14ac:dyDescent="0.25">
      <c r="B2807" s="17"/>
    </row>
    <row r="2808" spans="2:2" x14ac:dyDescent="0.25">
      <c r="B2808" s="17"/>
    </row>
    <row r="2809" spans="2:2" x14ac:dyDescent="0.25">
      <c r="B2809" s="17"/>
    </row>
    <row r="2810" spans="2:2" x14ac:dyDescent="0.25">
      <c r="B2810" s="17"/>
    </row>
    <row r="2811" spans="2:2" x14ac:dyDescent="0.25">
      <c r="B2811" s="17"/>
    </row>
    <row r="2812" spans="2:2" x14ac:dyDescent="0.25">
      <c r="B2812" s="17"/>
    </row>
    <row r="2813" spans="2:2" x14ac:dyDescent="0.25">
      <c r="B2813" s="17"/>
    </row>
    <row r="2814" spans="2:2" x14ac:dyDescent="0.25">
      <c r="B2814" s="17"/>
    </row>
    <row r="2815" spans="2:2" x14ac:dyDescent="0.25">
      <c r="B2815" s="17"/>
    </row>
    <row r="2816" spans="2:2" x14ac:dyDescent="0.25">
      <c r="B2816" s="17"/>
    </row>
    <row r="2817" spans="2:2" x14ac:dyDescent="0.25">
      <c r="B2817" s="17"/>
    </row>
    <row r="2818" spans="2:2" x14ac:dyDescent="0.25">
      <c r="B2818" s="17"/>
    </row>
    <row r="2819" spans="2:2" x14ac:dyDescent="0.25">
      <c r="B2819" s="17"/>
    </row>
    <row r="2820" spans="2:2" x14ac:dyDescent="0.25">
      <c r="B2820" s="17"/>
    </row>
    <row r="2821" spans="2:2" x14ac:dyDescent="0.25">
      <c r="B2821" s="17"/>
    </row>
    <row r="2822" spans="2:2" x14ac:dyDescent="0.25">
      <c r="B2822" s="17"/>
    </row>
    <row r="2823" spans="2:2" x14ac:dyDescent="0.25">
      <c r="B2823" s="17"/>
    </row>
    <row r="2824" spans="2:2" x14ac:dyDescent="0.25">
      <c r="B2824" s="17"/>
    </row>
    <row r="2825" spans="2:2" x14ac:dyDescent="0.25">
      <c r="B2825" s="17"/>
    </row>
    <row r="2826" spans="2:2" x14ac:dyDescent="0.25">
      <c r="B2826" s="17"/>
    </row>
    <row r="2827" spans="2:2" x14ac:dyDescent="0.25">
      <c r="B2827" s="17"/>
    </row>
    <row r="2828" spans="2:2" x14ac:dyDescent="0.25">
      <c r="B2828" s="17"/>
    </row>
    <row r="2829" spans="2:2" x14ac:dyDescent="0.25">
      <c r="B2829" s="17"/>
    </row>
    <row r="2830" spans="2:2" x14ac:dyDescent="0.25">
      <c r="B2830" s="17"/>
    </row>
    <row r="2831" spans="2:2" x14ac:dyDescent="0.25">
      <c r="B2831" s="17"/>
    </row>
    <row r="2832" spans="2:2" x14ac:dyDescent="0.25">
      <c r="B2832" s="17"/>
    </row>
    <row r="2833" spans="2:2" x14ac:dyDescent="0.25">
      <c r="B2833" s="17"/>
    </row>
    <row r="2834" spans="2:2" x14ac:dyDescent="0.25">
      <c r="B2834" s="17"/>
    </row>
    <row r="2835" spans="2:2" x14ac:dyDescent="0.25">
      <c r="B2835" s="17"/>
    </row>
    <row r="2836" spans="2:2" x14ac:dyDescent="0.25">
      <c r="B2836" s="17"/>
    </row>
    <row r="2837" spans="2:2" x14ac:dyDescent="0.25">
      <c r="B2837" s="17"/>
    </row>
    <row r="2838" spans="2:2" x14ac:dyDescent="0.25">
      <c r="B2838" s="17"/>
    </row>
    <row r="2839" spans="2:2" x14ac:dyDescent="0.25">
      <c r="B2839" s="17"/>
    </row>
    <row r="2840" spans="2:2" x14ac:dyDescent="0.25">
      <c r="B2840" s="17"/>
    </row>
    <row r="2841" spans="2:2" x14ac:dyDescent="0.25">
      <c r="B2841" s="17"/>
    </row>
    <row r="2842" spans="2:2" x14ac:dyDescent="0.25">
      <c r="B2842" s="17"/>
    </row>
    <row r="2843" spans="2:2" x14ac:dyDescent="0.25">
      <c r="B2843" s="17"/>
    </row>
    <row r="2844" spans="2:2" x14ac:dyDescent="0.25">
      <c r="B2844" s="17"/>
    </row>
    <row r="2845" spans="2:2" x14ac:dyDescent="0.25">
      <c r="B2845" s="17"/>
    </row>
    <row r="2846" spans="2:2" x14ac:dyDescent="0.25">
      <c r="B2846" s="17"/>
    </row>
    <row r="2847" spans="2:2" x14ac:dyDescent="0.25">
      <c r="B2847" s="17"/>
    </row>
    <row r="2848" spans="2:2" x14ac:dyDescent="0.25">
      <c r="B2848" s="17"/>
    </row>
    <row r="2849" spans="2:2" x14ac:dyDescent="0.25">
      <c r="B2849" s="17"/>
    </row>
    <row r="2850" spans="2:2" x14ac:dyDescent="0.25">
      <c r="B2850" s="17"/>
    </row>
    <row r="2851" spans="2:2" x14ac:dyDescent="0.25">
      <c r="B2851" s="17"/>
    </row>
    <row r="2852" spans="2:2" x14ac:dyDescent="0.25">
      <c r="B2852" s="17"/>
    </row>
    <row r="2853" spans="2:2" x14ac:dyDescent="0.25">
      <c r="B2853" s="17"/>
    </row>
    <row r="2854" spans="2:2" x14ac:dyDescent="0.25">
      <c r="B2854" s="17"/>
    </row>
    <row r="2855" spans="2:2" x14ac:dyDescent="0.25">
      <c r="B2855" s="17"/>
    </row>
    <row r="2856" spans="2:2" x14ac:dyDescent="0.25">
      <c r="B2856" s="17"/>
    </row>
    <row r="2857" spans="2:2" x14ac:dyDescent="0.25">
      <c r="B2857" s="17"/>
    </row>
    <row r="2858" spans="2:2" x14ac:dyDescent="0.25">
      <c r="B2858" s="17"/>
    </row>
    <row r="2859" spans="2:2" x14ac:dyDescent="0.25">
      <c r="B2859" s="17"/>
    </row>
    <row r="2860" spans="2:2" x14ac:dyDescent="0.25">
      <c r="B2860" s="17"/>
    </row>
    <row r="2861" spans="2:2" x14ac:dyDescent="0.25">
      <c r="B2861" s="17"/>
    </row>
    <row r="2862" spans="2:2" x14ac:dyDescent="0.25">
      <c r="B2862" s="17"/>
    </row>
    <row r="2863" spans="2:2" x14ac:dyDescent="0.25">
      <c r="B2863" s="17"/>
    </row>
    <row r="2864" spans="2:2" x14ac:dyDescent="0.25">
      <c r="B2864" s="17"/>
    </row>
    <row r="2865" spans="2:2" x14ac:dyDescent="0.25">
      <c r="B2865" s="17"/>
    </row>
    <row r="2866" spans="2:2" x14ac:dyDescent="0.25">
      <c r="B2866" s="17"/>
    </row>
    <row r="2867" spans="2:2" x14ac:dyDescent="0.25">
      <c r="B2867" s="17"/>
    </row>
    <row r="2868" spans="2:2" x14ac:dyDescent="0.25">
      <c r="B2868" s="17"/>
    </row>
    <row r="2869" spans="2:2" x14ac:dyDescent="0.25">
      <c r="B2869" s="17"/>
    </row>
    <row r="2870" spans="2:2" x14ac:dyDescent="0.25">
      <c r="B2870" s="17"/>
    </row>
    <row r="2871" spans="2:2" x14ac:dyDescent="0.25">
      <c r="B2871" s="17"/>
    </row>
    <row r="2872" spans="2:2" x14ac:dyDescent="0.25">
      <c r="B2872" s="17"/>
    </row>
    <row r="2873" spans="2:2" x14ac:dyDescent="0.25">
      <c r="B2873" s="17"/>
    </row>
    <row r="2874" spans="2:2" x14ac:dyDescent="0.25">
      <c r="B2874" s="17"/>
    </row>
    <row r="2875" spans="2:2" x14ac:dyDescent="0.25">
      <c r="B2875" s="17"/>
    </row>
    <row r="2876" spans="2:2" x14ac:dyDescent="0.25">
      <c r="B2876" s="17"/>
    </row>
    <row r="2877" spans="2:2" x14ac:dyDescent="0.25">
      <c r="B2877" s="17"/>
    </row>
    <row r="2878" spans="2:2" x14ac:dyDescent="0.25">
      <c r="B2878" s="17"/>
    </row>
    <row r="2879" spans="2:2" x14ac:dyDescent="0.25">
      <c r="B2879" s="17"/>
    </row>
    <row r="2880" spans="2:2" x14ac:dyDescent="0.25">
      <c r="B2880" s="17"/>
    </row>
    <row r="2881" spans="2:2" x14ac:dyDescent="0.25">
      <c r="B2881" s="17"/>
    </row>
    <row r="2882" spans="2:2" x14ac:dyDescent="0.25">
      <c r="B2882" s="17"/>
    </row>
    <row r="2883" spans="2:2" x14ac:dyDescent="0.25">
      <c r="B2883" s="17"/>
    </row>
    <row r="2884" spans="2:2" x14ac:dyDescent="0.25">
      <c r="B2884" s="17"/>
    </row>
    <row r="2885" spans="2:2" x14ac:dyDescent="0.25">
      <c r="B2885" s="17"/>
    </row>
    <row r="2886" spans="2:2" x14ac:dyDescent="0.25">
      <c r="B2886" s="17"/>
    </row>
    <row r="2887" spans="2:2" x14ac:dyDescent="0.25">
      <c r="B2887" s="17"/>
    </row>
    <row r="2888" spans="2:2" x14ac:dyDescent="0.25">
      <c r="B2888" s="17"/>
    </row>
    <row r="2889" spans="2:2" x14ac:dyDescent="0.25">
      <c r="B2889" s="17"/>
    </row>
    <row r="2890" spans="2:2" x14ac:dyDescent="0.25">
      <c r="B2890" s="17"/>
    </row>
    <row r="2891" spans="2:2" x14ac:dyDescent="0.25">
      <c r="B2891" s="17"/>
    </row>
    <row r="2892" spans="2:2" x14ac:dyDescent="0.25">
      <c r="B2892" s="17"/>
    </row>
    <row r="2893" spans="2:2" x14ac:dyDescent="0.25">
      <c r="B2893" s="17"/>
    </row>
    <row r="2894" spans="2:2" x14ac:dyDescent="0.25">
      <c r="B2894" s="17"/>
    </row>
    <row r="2895" spans="2:2" x14ac:dyDescent="0.25">
      <c r="B2895" s="17"/>
    </row>
    <row r="2896" spans="2:2" x14ac:dyDescent="0.25">
      <c r="B2896" s="17"/>
    </row>
    <row r="2897" spans="2:2" x14ac:dyDescent="0.25">
      <c r="B2897" s="17"/>
    </row>
    <row r="2898" spans="2:2" x14ac:dyDescent="0.25">
      <c r="B2898" s="17"/>
    </row>
    <row r="2899" spans="2:2" x14ac:dyDescent="0.25">
      <c r="B2899" s="17"/>
    </row>
    <row r="2900" spans="2:2" x14ac:dyDescent="0.25">
      <c r="B2900" s="17"/>
    </row>
    <row r="2901" spans="2:2" x14ac:dyDescent="0.25">
      <c r="B2901" s="17"/>
    </row>
    <row r="2902" spans="2:2" x14ac:dyDescent="0.25">
      <c r="B2902" s="17"/>
    </row>
    <row r="2903" spans="2:2" x14ac:dyDescent="0.25">
      <c r="B2903" s="17"/>
    </row>
    <row r="2904" spans="2:2" x14ac:dyDescent="0.25">
      <c r="B2904" s="17"/>
    </row>
    <row r="2905" spans="2:2" x14ac:dyDescent="0.25">
      <c r="B2905" s="17"/>
    </row>
    <row r="2906" spans="2:2" x14ac:dyDescent="0.25">
      <c r="B2906" s="17"/>
    </row>
    <row r="2907" spans="2:2" x14ac:dyDescent="0.25">
      <c r="B2907" s="17"/>
    </row>
    <row r="2908" spans="2:2" x14ac:dyDescent="0.25">
      <c r="B2908" s="17"/>
    </row>
    <row r="2909" spans="2:2" x14ac:dyDescent="0.25">
      <c r="B2909" s="17"/>
    </row>
    <row r="2910" spans="2:2" x14ac:dyDescent="0.25">
      <c r="B2910" s="17"/>
    </row>
    <row r="2911" spans="2:2" x14ac:dyDescent="0.25">
      <c r="B2911" s="17"/>
    </row>
    <row r="2912" spans="2:2" x14ac:dyDescent="0.25">
      <c r="B2912" s="17"/>
    </row>
    <row r="2913" spans="2:2" x14ac:dyDescent="0.25">
      <c r="B2913" s="17"/>
    </row>
    <row r="2914" spans="2:2" x14ac:dyDescent="0.25">
      <c r="B2914" s="17"/>
    </row>
    <row r="2915" spans="2:2" x14ac:dyDescent="0.25">
      <c r="B2915" s="17"/>
    </row>
    <row r="2916" spans="2:2" x14ac:dyDescent="0.25">
      <c r="B2916" s="17"/>
    </row>
    <row r="2917" spans="2:2" x14ac:dyDescent="0.25">
      <c r="B2917" s="17"/>
    </row>
    <row r="2918" spans="2:2" x14ac:dyDescent="0.25">
      <c r="B2918" s="17"/>
    </row>
    <row r="2919" spans="2:2" x14ac:dyDescent="0.25">
      <c r="B2919" s="17"/>
    </row>
    <row r="2920" spans="2:2" x14ac:dyDescent="0.25">
      <c r="B2920" s="17"/>
    </row>
    <row r="2921" spans="2:2" x14ac:dyDescent="0.25">
      <c r="B2921" s="17"/>
    </row>
    <row r="2922" spans="2:2" x14ac:dyDescent="0.25">
      <c r="B2922" s="17"/>
    </row>
    <row r="2923" spans="2:2" x14ac:dyDescent="0.25">
      <c r="B2923" s="17"/>
    </row>
    <row r="2924" spans="2:2" x14ac:dyDescent="0.25">
      <c r="B2924" s="17"/>
    </row>
    <row r="2925" spans="2:2" x14ac:dyDescent="0.25">
      <c r="B2925" s="17"/>
    </row>
    <row r="2926" spans="2:2" x14ac:dyDescent="0.25">
      <c r="B2926" s="17"/>
    </row>
    <row r="2927" spans="2:2" x14ac:dyDescent="0.25">
      <c r="B2927" s="17"/>
    </row>
    <row r="2928" spans="2:2" x14ac:dyDescent="0.25">
      <c r="B2928" s="17"/>
    </row>
    <row r="2929" spans="2:2" x14ac:dyDescent="0.25">
      <c r="B2929" s="17"/>
    </row>
    <row r="2930" spans="2:2" x14ac:dyDescent="0.25">
      <c r="B2930" s="17"/>
    </row>
    <row r="2931" spans="2:2" x14ac:dyDescent="0.25">
      <c r="B2931" s="17"/>
    </row>
    <row r="2932" spans="2:2" x14ac:dyDescent="0.25">
      <c r="B2932" s="17"/>
    </row>
    <row r="2933" spans="2:2" x14ac:dyDescent="0.25">
      <c r="B2933" s="17"/>
    </row>
    <row r="2934" spans="2:2" x14ac:dyDescent="0.25">
      <c r="B2934" s="17"/>
    </row>
    <row r="2935" spans="2:2" x14ac:dyDescent="0.25">
      <c r="B2935" s="17"/>
    </row>
    <row r="2936" spans="2:2" x14ac:dyDescent="0.25">
      <c r="B2936" s="17"/>
    </row>
    <row r="2937" spans="2:2" x14ac:dyDescent="0.25">
      <c r="B2937" s="17"/>
    </row>
    <row r="2938" spans="2:2" x14ac:dyDescent="0.25">
      <c r="B2938" s="17"/>
    </row>
    <row r="2939" spans="2:2" x14ac:dyDescent="0.25">
      <c r="B2939" s="17"/>
    </row>
    <row r="2940" spans="2:2" x14ac:dyDescent="0.25">
      <c r="B2940" s="17"/>
    </row>
    <row r="2941" spans="2:2" x14ac:dyDescent="0.25">
      <c r="B2941" s="17"/>
    </row>
    <row r="2942" spans="2:2" x14ac:dyDescent="0.25">
      <c r="B2942" s="17"/>
    </row>
    <row r="2943" spans="2:2" x14ac:dyDescent="0.25">
      <c r="B2943" s="17"/>
    </row>
    <row r="2944" spans="2:2" x14ac:dyDescent="0.25">
      <c r="B2944" s="17"/>
    </row>
    <row r="2945" spans="2:2" x14ac:dyDescent="0.25">
      <c r="B2945" s="17"/>
    </row>
    <row r="2946" spans="2:2" x14ac:dyDescent="0.25">
      <c r="B2946" s="17"/>
    </row>
    <row r="2947" spans="2:2" x14ac:dyDescent="0.25">
      <c r="B2947" s="17"/>
    </row>
    <row r="2948" spans="2:2" x14ac:dyDescent="0.25">
      <c r="B2948" s="17"/>
    </row>
    <row r="2949" spans="2:2" x14ac:dyDescent="0.25">
      <c r="B2949" s="17"/>
    </row>
    <row r="2950" spans="2:2" x14ac:dyDescent="0.25">
      <c r="B2950" s="17"/>
    </row>
    <row r="2951" spans="2:2" x14ac:dyDescent="0.25">
      <c r="B2951" s="17"/>
    </row>
    <row r="2952" spans="2:2" x14ac:dyDescent="0.25">
      <c r="B2952" s="17"/>
    </row>
    <row r="2953" spans="2:2" x14ac:dyDescent="0.25">
      <c r="B2953" s="17"/>
    </row>
    <row r="2954" spans="2:2" x14ac:dyDescent="0.25">
      <c r="B2954" s="17"/>
    </row>
    <row r="2955" spans="2:2" x14ac:dyDescent="0.25">
      <c r="B2955" s="17"/>
    </row>
    <row r="2956" spans="2:2" x14ac:dyDescent="0.25">
      <c r="B2956" s="17"/>
    </row>
    <row r="2957" spans="2:2" x14ac:dyDescent="0.25">
      <c r="B2957" s="17"/>
    </row>
    <row r="2958" spans="2:2" x14ac:dyDescent="0.25">
      <c r="B2958" s="17"/>
    </row>
    <row r="2959" spans="2:2" x14ac:dyDescent="0.25">
      <c r="B2959" s="17"/>
    </row>
    <row r="2960" spans="2:2" x14ac:dyDescent="0.25">
      <c r="B2960" s="17"/>
    </row>
    <row r="2961" spans="2:2" x14ac:dyDescent="0.25">
      <c r="B2961" s="17"/>
    </row>
    <row r="2962" spans="2:2" x14ac:dyDescent="0.25">
      <c r="B2962" s="17"/>
    </row>
    <row r="2963" spans="2:2" x14ac:dyDescent="0.25">
      <c r="B2963" s="17"/>
    </row>
    <row r="2964" spans="2:2" x14ac:dyDescent="0.25">
      <c r="B2964" s="17"/>
    </row>
    <row r="2965" spans="2:2" x14ac:dyDescent="0.25">
      <c r="B2965" s="17"/>
    </row>
    <row r="2966" spans="2:2" x14ac:dyDescent="0.25">
      <c r="B2966" s="17"/>
    </row>
    <row r="2967" spans="2:2" x14ac:dyDescent="0.25">
      <c r="B2967" s="17"/>
    </row>
    <row r="2968" spans="2:2" x14ac:dyDescent="0.25">
      <c r="B2968" s="17"/>
    </row>
    <row r="2969" spans="2:2" x14ac:dyDescent="0.25">
      <c r="B2969" s="17"/>
    </row>
    <row r="2970" spans="2:2" x14ac:dyDescent="0.25">
      <c r="B2970" s="17"/>
    </row>
    <row r="2971" spans="2:2" x14ac:dyDescent="0.25">
      <c r="B2971" s="17"/>
    </row>
    <row r="2972" spans="2:2" x14ac:dyDescent="0.25">
      <c r="B2972" s="17"/>
    </row>
    <row r="2973" spans="2:2" x14ac:dyDescent="0.25">
      <c r="B2973" s="17"/>
    </row>
    <row r="2974" spans="2:2" x14ac:dyDescent="0.25">
      <c r="B2974" s="17"/>
    </row>
    <row r="2975" spans="2:2" x14ac:dyDescent="0.25">
      <c r="B2975" s="17"/>
    </row>
    <row r="2976" spans="2:2" x14ac:dyDescent="0.25">
      <c r="B2976" s="17"/>
    </row>
    <row r="2977" spans="2:2" x14ac:dyDescent="0.25">
      <c r="B2977" s="17"/>
    </row>
    <row r="2978" spans="2:2" x14ac:dyDescent="0.25">
      <c r="B2978" s="17"/>
    </row>
    <row r="2979" spans="2:2" x14ac:dyDescent="0.25">
      <c r="B2979" s="17"/>
    </row>
    <row r="2980" spans="2:2" x14ac:dyDescent="0.25">
      <c r="B2980" s="17"/>
    </row>
    <row r="2981" spans="2:2" x14ac:dyDescent="0.25">
      <c r="B2981" s="17"/>
    </row>
    <row r="2982" spans="2:2" x14ac:dyDescent="0.25">
      <c r="B2982" s="17"/>
    </row>
    <row r="2983" spans="2:2" x14ac:dyDescent="0.25">
      <c r="B2983" s="17"/>
    </row>
    <row r="2984" spans="2:2" x14ac:dyDescent="0.25">
      <c r="B2984" s="17"/>
    </row>
    <row r="2985" spans="2:2" x14ac:dyDescent="0.25">
      <c r="B2985" s="17"/>
    </row>
    <row r="2986" spans="2:2" x14ac:dyDescent="0.25">
      <c r="B2986" s="17"/>
    </row>
    <row r="2987" spans="2:2" x14ac:dyDescent="0.25">
      <c r="B2987" s="17"/>
    </row>
    <row r="2988" spans="2:2" x14ac:dyDescent="0.25">
      <c r="B2988" s="17"/>
    </row>
    <row r="2989" spans="2:2" x14ac:dyDescent="0.25">
      <c r="B2989" s="17"/>
    </row>
    <row r="2990" spans="2:2" x14ac:dyDescent="0.25">
      <c r="B2990" s="17"/>
    </row>
    <row r="2991" spans="2:2" x14ac:dyDescent="0.25">
      <c r="B2991" s="17"/>
    </row>
    <row r="2992" spans="2:2" x14ac:dyDescent="0.25">
      <c r="B2992" s="17"/>
    </row>
    <row r="2993" spans="2:2" x14ac:dyDescent="0.25">
      <c r="B2993" s="17"/>
    </row>
    <row r="2994" spans="2:2" x14ac:dyDescent="0.25">
      <c r="B2994" s="17"/>
    </row>
    <row r="2995" spans="2:2" x14ac:dyDescent="0.25">
      <c r="B2995" s="17"/>
    </row>
    <row r="2996" spans="2:2" x14ac:dyDescent="0.25">
      <c r="B2996" s="17"/>
    </row>
    <row r="2997" spans="2:2" x14ac:dyDescent="0.25">
      <c r="B2997" s="17"/>
    </row>
    <row r="2998" spans="2:2" x14ac:dyDescent="0.25">
      <c r="B2998" s="17"/>
    </row>
    <row r="2999" spans="2:2" x14ac:dyDescent="0.25">
      <c r="B2999" s="17"/>
    </row>
    <row r="3000" spans="2:2" x14ac:dyDescent="0.25">
      <c r="B3000" s="17"/>
    </row>
    <row r="3001" spans="2:2" x14ac:dyDescent="0.25">
      <c r="B3001" s="17"/>
    </row>
    <row r="3002" spans="2:2" x14ac:dyDescent="0.25">
      <c r="B3002" s="17"/>
    </row>
    <row r="3003" spans="2:2" x14ac:dyDescent="0.25">
      <c r="B3003" s="17"/>
    </row>
    <row r="3004" spans="2:2" x14ac:dyDescent="0.25">
      <c r="B3004" s="17"/>
    </row>
    <row r="3005" spans="2:2" x14ac:dyDescent="0.25">
      <c r="B3005" s="17"/>
    </row>
    <row r="3006" spans="2:2" x14ac:dyDescent="0.25">
      <c r="B3006" s="17"/>
    </row>
    <row r="3007" spans="2:2" x14ac:dyDescent="0.25">
      <c r="B3007" s="17"/>
    </row>
    <row r="3008" spans="2:2" x14ac:dyDescent="0.25">
      <c r="B3008" s="17"/>
    </row>
    <row r="3009" spans="2:2" x14ac:dyDescent="0.25">
      <c r="B3009" s="17"/>
    </row>
    <row r="3010" spans="2:2" x14ac:dyDescent="0.25">
      <c r="B3010" s="17"/>
    </row>
    <row r="3011" spans="2:2" x14ac:dyDescent="0.25">
      <c r="B3011" s="17"/>
    </row>
    <row r="3012" spans="2:2" x14ac:dyDescent="0.25">
      <c r="B3012" s="17"/>
    </row>
    <row r="3013" spans="2:2" x14ac:dyDescent="0.25">
      <c r="B3013" s="17"/>
    </row>
    <row r="3014" spans="2:2" x14ac:dyDescent="0.25">
      <c r="B3014" s="17"/>
    </row>
    <row r="3015" spans="2:2" x14ac:dyDescent="0.25">
      <c r="B3015" s="17"/>
    </row>
    <row r="3016" spans="2:2" x14ac:dyDescent="0.25">
      <c r="B3016" s="17"/>
    </row>
    <row r="3017" spans="2:2" x14ac:dyDescent="0.25">
      <c r="B3017" s="17"/>
    </row>
    <row r="3018" spans="2:2" x14ac:dyDescent="0.25">
      <c r="B3018" s="17"/>
    </row>
    <row r="3019" spans="2:2" x14ac:dyDescent="0.25">
      <c r="B3019" s="17"/>
    </row>
    <row r="3020" spans="2:2" x14ac:dyDescent="0.25">
      <c r="B3020" s="17"/>
    </row>
    <row r="3021" spans="2:2" x14ac:dyDescent="0.25">
      <c r="B3021" s="17"/>
    </row>
    <row r="3022" spans="2:2" x14ac:dyDescent="0.25">
      <c r="B3022" s="17"/>
    </row>
    <row r="3023" spans="2:2" x14ac:dyDescent="0.25">
      <c r="B3023" s="17"/>
    </row>
    <row r="3024" spans="2:2" x14ac:dyDescent="0.25">
      <c r="B3024" s="17"/>
    </row>
    <row r="3025" spans="2:2" x14ac:dyDescent="0.25">
      <c r="B3025" s="17"/>
    </row>
    <row r="3026" spans="2:2" x14ac:dyDescent="0.25">
      <c r="B3026" s="17"/>
    </row>
    <row r="3027" spans="2:2" x14ac:dyDescent="0.25">
      <c r="B3027" s="17"/>
    </row>
    <row r="3028" spans="2:2" x14ac:dyDescent="0.25">
      <c r="B3028" s="17"/>
    </row>
    <row r="3029" spans="2:2" x14ac:dyDescent="0.25">
      <c r="B3029" s="17"/>
    </row>
    <row r="3030" spans="2:2" x14ac:dyDescent="0.25">
      <c r="B3030" s="17"/>
    </row>
    <row r="3031" spans="2:2" x14ac:dyDescent="0.25">
      <c r="B3031" s="17"/>
    </row>
    <row r="3032" spans="2:2" x14ac:dyDescent="0.25">
      <c r="B3032" s="17"/>
    </row>
    <row r="3033" spans="2:2" x14ac:dyDescent="0.25">
      <c r="B3033" s="17"/>
    </row>
    <row r="3034" spans="2:2" x14ac:dyDescent="0.25">
      <c r="B3034" s="17"/>
    </row>
    <row r="3035" spans="2:2" x14ac:dyDescent="0.25">
      <c r="B3035" s="17"/>
    </row>
    <row r="3036" spans="2:2" x14ac:dyDescent="0.25">
      <c r="B3036" s="17"/>
    </row>
    <row r="3037" spans="2:2" x14ac:dyDescent="0.25">
      <c r="B3037" s="17"/>
    </row>
    <row r="3038" spans="2:2" x14ac:dyDescent="0.25">
      <c r="B3038" s="17"/>
    </row>
    <row r="3039" spans="2:2" x14ac:dyDescent="0.25">
      <c r="B3039" s="17"/>
    </row>
    <row r="3040" spans="2:2" x14ac:dyDescent="0.25">
      <c r="B3040" s="17"/>
    </row>
    <row r="3041" spans="2:2" x14ac:dyDescent="0.25">
      <c r="B3041" s="17"/>
    </row>
    <row r="3042" spans="2:2" x14ac:dyDescent="0.25">
      <c r="B3042" s="17"/>
    </row>
    <row r="3043" spans="2:2" x14ac:dyDescent="0.25">
      <c r="B3043" s="17"/>
    </row>
    <row r="3044" spans="2:2" x14ac:dyDescent="0.25">
      <c r="B3044" s="17"/>
    </row>
    <row r="3045" spans="2:2" x14ac:dyDescent="0.25">
      <c r="B3045" s="17"/>
    </row>
    <row r="3046" spans="2:2" x14ac:dyDescent="0.25">
      <c r="B3046" s="17"/>
    </row>
    <row r="3047" spans="2:2" x14ac:dyDescent="0.25">
      <c r="B3047" s="17"/>
    </row>
    <row r="3048" spans="2:2" x14ac:dyDescent="0.25">
      <c r="B3048" s="17"/>
    </row>
    <row r="3049" spans="2:2" x14ac:dyDescent="0.25">
      <c r="B3049" s="17"/>
    </row>
    <row r="3050" spans="2:2" x14ac:dyDescent="0.25">
      <c r="B3050" s="17"/>
    </row>
    <row r="3051" spans="2:2" x14ac:dyDescent="0.25">
      <c r="B3051" s="17"/>
    </row>
    <row r="3052" spans="2:2" x14ac:dyDescent="0.25">
      <c r="B3052" s="17"/>
    </row>
    <row r="3053" spans="2:2" x14ac:dyDescent="0.25">
      <c r="B3053" s="17"/>
    </row>
    <row r="3054" spans="2:2" x14ac:dyDescent="0.25">
      <c r="B3054" s="17"/>
    </row>
    <row r="3055" spans="2:2" x14ac:dyDescent="0.25">
      <c r="B3055" s="17"/>
    </row>
    <row r="3056" spans="2:2" x14ac:dyDescent="0.25">
      <c r="B3056" s="17"/>
    </row>
    <row r="3057" spans="2:2" x14ac:dyDescent="0.25">
      <c r="B3057" s="17"/>
    </row>
    <row r="3058" spans="2:2" x14ac:dyDescent="0.25">
      <c r="B3058" s="17"/>
    </row>
    <row r="3059" spans="2:2" x14ac:dyDescent="0.25">
      <c r="B3059" s="17"/>
    </row>
    <row r="3060" spans="2:2" x14ac:dyDescent="0.25">
      <c r="B3060" s="17"/>
    </row>
    <row r="3061" spans="2:2" x14ac:dyDescent="0.25">
      <c r="B3061" s="17"/>
    </row>
    <row r="3062" spans="2:2" x14ac:dyDescent="0.25">
      <c r="B3062" s="17"/>
    </row>
    <row r="3063" spans="2:2" x14ac:dyDescent="0.25">
      <c r="B3063" s="17"/>
    </row>
    <row r="3064" spans="2:2" x14ac:dyDescent="0.25">
      <c r="B3064" s="17"/>
    </row>
    <row r="3065" spans="2:2" x14ac:dyDescent="0.25">
      <c r="B3065" s="17"/>
    </row>
    <row r="3066" spans="2:2" x14ac:dyDescent="0.25">
      <c r="B3066" s="17"/>
    </row>
    <row r="3067" spans="2:2" x14ac:dyDescent="0.25">
      <c r="B3067" s="17"/>
    </row>
    <row r="3068" spans="2:2" x14ac:dyDescent="0.25">
      <c r="B3068" s="17"/>
    </row>
    <row r="3069" spans="2:2" x14ac:dyDescent="0.25">
      <c r="B3069" s="17"/>
    </row>
    <row r="3070" spans="2:2" x14ac:dyDescent="0.25">
      <c r="B3070" s="17"/>
    </row>
    <row r="3071" spans="2:2" x14ac:dyDescent="0.25">
      <c r="B3071" s="17"/>
    </row>
    <row r="3072" spans="2:2" x14ac:dyDescent="0.25">
      <c r="B3072" s="17"/>
    </row>
    <row r="3073" spans="2:2" x14ac:dyDescent="0.25">
      <c r="B3073" s="17"/>
    </row>
    <row r="3074" spans="2:2" x14ac:dyDescent="0.25">
      <c r="B3074" s="17"/>
    </row>
    <row r="3075" spans="2:2" x14ac:dyDescent="0.25">
      <c r="B3075" s="17"/>
    </row>
    <row r="3076" spans="2:2" x14ac:dyDescent="0.25">
      <c r="B3076" s="17"/>
    </row>
    <row r="3077" spans="2:2" x14ac:dyDescent="0.25">
      <c r="B3077" s="17"/>
    </row>
    <row r="3078" spans="2:2" x14ac:dyDescent="0.25">
      <c r="B3078" s="17"/>
    </row>
    <row r="3079" spans="2:2" x14ac:dyDescent="0.25">
      <c r="B3079" s="17"/>
    </row>
    <row r="3080" spans="2:2" x14ac:dyDescent="0.25">
      <c r="B3080" s="17"/>
    </row>
    <row r="3081" spans="2:2" x14ac:dyDescent="0.25">
      <c r="B3081" s="17"/>
    </row>
    <row r="3082" spans="2:2" x14ac:dyDescent="0.25">
      <c r="B3082" s="17"/>
    </row>
    <row r="3083" spans="2:2" x14ac:dyDescent="0.25">
      <c r="B3083" s="17"/>
    </row>
    <row r="3084" spans="2:2" x14ac:dyDescent="0.25">
      <c r="B3084" s="17"/>
    </row>
    <row r="3085" spans="2:2" x14ac:dyDescent="0.25">
      <c r="B3085" s="17"/>
    </row>
    <row r="3086" spans="2:2" x14ac:dyDescent="0.25">
      <c r="B3086" s="17"/>
    </row>
    <row r="3087" spans="2:2" x14ac:dyDescent="0.25">
      <c r="B3087" s="17"/>
    </row>
    <row r="3088" spans="2:2" x14ac:dyDescent="0.25">
      <c r="B3088" s="17"/>
    </row>
    <row r="3089" spans="2:2" x14ac:dyDescent="0.25">
      <c r="B3089" s="17"/>
    </row>
    <row r="3090" spans="2:2" x14ac:dyDescent="0.25">
      <c r="B3090" s="17"/>
    </row>
    <row r="3091" spans="2:2" x14ac:dyDescent="0.25">
      <c r="B3091" s="17"/>
    </row>
    <row r="3092" spans="2:2" x14ac:dyDescent="0.25">
      <c r="B3092" s="17"/>
    </row>
    <row r="3093" spans="2:2" x14ac:dyDescent="0.25">
      <c r="B3093" s="17"/>
    </row>
    <row r="3094" spans="2:2" x14ac:dyDescent="0.25">
      <c r="B3094" s="17"/>
    </row>
    <row r="3095" spans="2:2" x14ac:dyDescent="0.25">
      <c r="B3095" s="17"/>
    </row>
    <row r="3096" spans="2:2" x14ac:dyDescent="0.25">
      <c r="B3096" s="17"/>
    </row>
    <row r="3097" spans="2:2" x14ac:dyDescent="0.25">
      <c r="B3097" s="17"/>
    </row>
    <row r="3098" spans="2:2" x14ac:dyDescent="0.25">
      <c r="B3098" s="17"/>
    </row>
    <row r="3099" spans="2:2" x14ac:dyDescent="0.25">
      <c r="B3099" s="17"/>
    </row>
    <row r="3100" spans="2:2" x14ac:dyDescent="0.25">
      <c r="B3100" s="17"/>
    </row>
    <row r="3101" spans="2:2" x14ac:dyDescent="0.25">
      <c r="B3101" s="17"/>
    </row>
    <row r="3102" spans="2:2" x14ac:dyDescent="0.25">
      <c r="B3102" s="17"/>
    </row>
    <row r="3103" spans="2:2" x14ac:dyDescent="0.25">
      <c r="B3103" s="17"/>
    </row>
    <row r="3104" spans="2:2" x14ac:dyDescent="0.25">
      <c r="B3104" s="17"/>
    </row>
    <row r="3105" spans="2:2" x14ac:dyDescent="0.25">
      <c r="B3105" s="17"/>
    </row>
    <row r="3106" spans="2:2" x14ac:dyDescent="0.25">
      <c r="B3106" s="17"/>
    </row>
    <row r="3107" spans="2:2" x14ac:dyDescent="0.25">
      <c r="B3107" s="17"/>
    </row>
    <row r="3108" spans="2:2" x14ac:dyDescent="0.25">
      <c r="B3108" s="17"/>
    </row>
    <row r="3109" spans="2:2" x14ac:dyDescent="0.25">
      <c r="B3109" s="17"/>
    </row>
    <row r="3110" spans="2:2" x14ac:dyDescent="0.25">
      <c r="B3110" s="17"/>
    </row>
    <row r="3111" spans="2:2" x14ac:dyDescent="0.25">
      <c r="B3111" s="17"/>
    </row>
    <row r="3112" spans="2:2" x14ac:dyDescent="0.25">
      <c r="B3112" s="17"/>
    </row>
    <row r="3113" spans="2:2" x14ac:dyDescent="0.25">
      <c r="B3113" s="17"/>
    </row>
    <row r="3114" spans="2:2" x14ac:dyDescent="0.25">
      <c r="B3114" s="17"/>
    </row>
    <row r="3115" spans="2:2" x14ac:dyDescent="0.25">
      <c r="B3115" s="17"/>
    </row>
    <row r="3116" spans="2:2" x14ac:dyDescent="0.25">
      <c r="B3116" s="17"/>
    </row>
    <row r="3117" spans="2:2" x14ac:dyDescent="0.25">
      <c r="B3117" s="17"/>
    </row>
    <row r="3118" spans="2:2" x14ac:dyDescent="0.25">
      <c r="B3118" s="17"/>
    </row>
    <row r="3119" spans="2:2" x14ac:dyDescent="0.25">
      <c r="B3119" s="17"/>
    </row>
    <row r="3120" spans="2:2" x14ac:dyDescent="0.25">
      <c r="B3120" s="17"/>
    </row>
    <row r="3121" spans="2:2" x14ac:dyDescent="0.25">
      <c r="B3121" s="17"/>
    </row>
    <row r="3122" spans="2:2" x14ac:dyDescent="0.25">
      <c r="B3122" s="17"/>
    </row>
    <row r="3123" spans="2:2" x14ac:dyDescent="0.25">
      <c r="B3123" s="17"/>
    </row>
    <row r="3124" spans="2:2" x14ac:dyDescent="0.25">
      <c r="B3124" s="17"/>
    </row>
    <row r="3125" spans="2:2" x14ac:dyDescent="0.25">
      <c r="B3125" s="17"/>
    </row>
    <row r="3126" spans="2:2" x14ac:dyDescent="0.25">
      <c r="B3126" s="17"/>
    </row>
    <row r="3127" spans="2:2" x14ac:dyDescent="0.25">
      <c r="B3127" s="17"/>
    </row>
    <row r="3128" spans="2:2" x14ac:dyDescent="0.25">
      <c r="B3128" s="17"/>
    </row>
    <row r="3129" spans="2:2" x14ac:dyDescent="0.25">
      <c r="B3129" s="17"/>
    </row>
    <row r="3130" spans="2:2" x14ac:dyDescent="0.25">
      <c r="B3130" s="17"/>
    </row>
    <row r="3131" spans="2:2" x14ac:dyDescent="0.25">
      <c r="B3131" s="17"/>
    </row>
    <row r="3132" spans="2:2" x14ac:dyDescent="0.25">
      <c r="B3132" s="17"/>
    </row>
    <row r="3133" spans="2:2" x14ac:dyDescent="0.25">
      <c r="B3133" s="17"/>
    </row>
    <row r="3134" spans="2:2" x14ac:dyDescent="0.25">
      <c r="B3134" s="17"/>
    </row>
    <row r="3135" spans="2:2" x14ac:dyDescent="0.25">
      <c r="B3135" s="17"/>
    </row>
    <row r="3136" spans="2:2" x14ac:dyDescent="0.25">
      <c r="B3136" s="17"/>
    </row>
    <row r="3137" spans="2:2" x14ac:dyDescent="0.25">
      <c r="B3137" s="17"/>
    </row>
    <row r="3138" spans="2:2" x14ac:dyDescent="0.25">
      <c r="B3138" s="17"/>
    </row>
    <row r="3139" spans="2:2" x14ac:dyDescent="0.25">
      <c r="B3139" s="17"/>
    </row>
    <row r="3140" spans="2:2" x14ac:dyDescent="0.25">
      <c r="B3140" s="17"/>
    </row>
    <row r="3141" spans="2:2" x14ac:dyDescent="0.25">
      <c r="B3141" s="17"/>
    </row>
    <row r="3142" spans="2:2" x14ac:dyDescent="0.25">
      <c r="B3142" s="17"/>
    </row>
    <row r="3143" spans="2:2" x14ac:dyDescent="0.25">
      <c r="B3143" s="17"/>
    </row>
    <row r="3144" spans="2:2" x14ac:dyDescent="0.25">
      <c r="B3144" s="17"/>
    </row>
    <row r="3145" spans="2:2" x14ac:dyDescent="0.25">
      <c r="B3145" s="17"/>
    </row>
    <row r="3146" spans="2:2" x14ac:dyDescent="0.25">
      <c r="B3146" s="17"/>
    </row>
    <row r="3147" spans="2:2" x14ac:dyDescent="0.25">
      <c r="B3147" s="17"/>
    </row>
    <row r="3148" spans="2:2" x14ac:dyDescent="0.25">
      <c r="B3148" s="17"/>
    </row>
    <row r="3149" spans="2:2" x14ac:dyDescent="0.25">
      <c r="B3149" s="17"/>
    </row>
    <row r="3150" spans="2:2" x14ac:dyDescent="0.25">
      <c r="B3150" s="17"/>
    </row>
    <row r="3151" spans="2:2" x14ac:dyDescent="0.25">
      <c r="B3151" s="17"/>
    </row>
    <row r="3152" spans="2:2" x14ac:dyDescent="0.25">
      <c r="B3152" s="17"/>
    </row>
    <row r="3153" spans="2:2" x14ac:dyDescent="0.25">
      <c r="B3153" s="17"/>
    </row>
    <row r="3154" spans="2:2" x14ac:dyDescent="0.25">
      <c r="B3154" s="17"/>
    </row>
    <row r="3155" spans="2:2" x14ac:dyDescent="0.25">
      <c r="B3155" s="17"/>
    </row>
    <row r="3156" spans="2:2" x14ac:dyDescent="0.25">
      <c r="B3156" s="17"/>
    </row>
    <row r="3157" spans="2:2" x14ac:dyDescent="0.25">
      <c r="B3157" s="17"/>
    </row>
    <row r="3158" spans="2:2" x14ac:dyDescent="0.25">
      <c r="B3158" s="17"/>
    </row>
    <row r="3159" spans="2:2" x14ac:dyDescent="0.25">
      <c r="B3159" s="17"/>
    </row>
    <row r="3160" spans="2:2" x14ac:dyDescent="0.25">
      <c r="B3160" s="17"/>
    </row>
    <row r="3161" spans="2:2" x14ac:dyDescent="0.25">
      <c r="B3161" s="17"/>
    </row>
    <row r="3162" spans="2:2" x14ac:dyDescent="0.25">
      <c r="B3162" s="17"/>
    </row>
    <row r="3163" spans="2:2" x14ac:dyDescent="0.25">
      <c r="B3163" s="17"/>
    </row>
    <row r="3164" spans="2:2" x14ac:dyDescent="0.25">
      <c r="B3164" s="17"/>
    </row>
    <row r="3165" spans="2:2" x14ac:dyDescent="0.25">
      <c r="B3165" s="17"/>
    </row>
    <row r="3166" spans="2:2" x14ac:dyDescent="0.25">
      <c r="B3166" s="17"/>
    </row>
    <row r="3167" spans="2:2" x14ac:dyDescent="0.25">
      <c r="B3167" s="17"/>
    </row>
    <row r="3168" spans="2:2" x14ac:dyDescent="0.25">
      <c r="B3168" s="17"/>
    </row>
    <row r="3169" spans="2:2" x14ac:dyDescent="0.25">
      <c r="B3169" s="17"/>
    </row>
    <row r="3170" spans="2:2" x14ac:dyDescent="0.25">
      <c r="B3170" s="17"/>
    </row>
    <row r="3171" spans="2:2" x14ac:dyDescent="0.25">
      <c r="B3171" s="17"/>
    </row>
    <row r="3172" spans="2:2" x14ac:dyDescent="0.25">
      <c r="B3172" s="17"/>
    </row>
    <row r="3173" spans="2:2" x14ac:dyDescent="0.25">
      <c r="B3173" s="17"/>
    </row>
    <row r="3174" spans="2:2" x14ac:dyDescent="0.25">
      <c r="B3174" s="17"/>
    </row>
    <row r="3175" spans="2:2" x14ac:dyDescent="0.25">
      <c r="B3175" s="17"/>
    </row>
    <row r="3176" spans="2:2" x14ac:dyDescent="0.25">
      <c r="B3176" s="17"/>
    </row>
    <row r="3177" spans="2:2" x14ac:dyDescent="0.25">
      <c r="B3177" s="17"/>
    </row>
    <row r="3178" spans="2:2" x14ac:dyDescent="0.25">
      <c r="B3178" s="17"/>
    </row>
    <row r="3179" spans="2:2" x14ac:dyDescent="0.25">
      <c r="B3179" s="17"/>
    </row>
    <row r="3180" spans="2:2" x14ac:dyDescent="0.25">
      <c r="B3180" s="17"/>
    </row>
    <row r="3181" spans="2:2" x14ac:dyDescent="0.25">
      <c r="B3181" s="17"/>
    </row>
    <row r="3182" spans="2:2" x14ac:dyDescent="0.25">
      <c r="B3182" s="17"/>
    </row>
    <row r="3183" spans="2:2" x14ac:dyDescent="0.25">
      <c r="B3183" s="17"/>
    </row>
    <row r="3184" spans="2:2" x14ac:dyDescent="0.25">
      <c r="B3184" s="17"/>
    </row>
    <row r="3185" spans="2:2" x14ac:dyDescent="0.25">
      <c r="B3185" s="17"/>
    </row>
    <row r="3186" spans="2:2" x14ac:dyDescent="0.25">
      <c r="B3186" s="17"/>
    </row>
    <row r="3187" spans="2:2" x14ac:dyDescent="0.25">
      <c r="B3187" s="17"/>
    </row>
    <row r="3188" spans="2:2" x14ac:dyDescent="0.25">
      <c r="B3188" s="17"/>
    </row>
    <row r="3189" spans="2:2" x14ac:dyDescent="0.25">
      <c r="B3189" s="17"/>
    </row>
    <row r="3190" spans="2:2" x14ac:dyDescent="0.25">
      <c r="B3190" s="17"/>
    </row>
    <row r="3191" spans="2:2" x14ac:dyDescent="0.25">
      <c r="B3191" s="17"/>
    </row>
    <row r="3192" spans="2:2" x14ac:dyDescent="0.25">
      <c r="B3192" s="17"/>
    </row>
    <row r="3193" spans="2:2" x14ac:dyDescent="0.25">
      <c r="B3193" s="17"/>
    </row>
    <row r="3194" spans="2:2" x14ac:dyDescent="0.25">
      <c r="B3194" s="17"/>
    </row>
    <row r="3195" spans="2:2" x14ac:dyDescent="0.25">
      <c r="B3195" s="17"/>
    </row>
    <row r="3196" spans="2:2" x14ac:dyDescent="0.25">
      <c r="B3196" s="17"/>
    </row>
    <row r="3197" spans="2:2" x14ac:dyDescent="0.25">
      <c r="B3197" s="17"/>
    </row>
    <row r="3198" spans="2:2" x14ac:dyDescent="0.25">
      <c r="B3198" s="17"/>
    </row>
    <row r="3199" spans="2:2" x14ac:dyDescent="0.25">
      <c r="B3199" s="17"/>
    </row>
    <row r="3200" spans="2:2" x14ac:dyDescent="0.25">
      <c r="B3200" s="17"/>
    </row>
    <row r="3201" spans="2:2" x14ac:dyDescent="0.25">
      <c r="B3201" s="17"/>
    </row>
    <row r="3202" spans="2:2" x14ac:dyDescent="0.25">
      <c r="B3202" s="17"/>
    </row>
    <row r="3203" spans="2:2" x14ac:dyDescent="0.25">
      <c r="B3203" s="17"/>
    </row>
    <row r="3204" spans="2:2" x14ac:dyDescent="0.25">
      <c r="B3204" s="17"/>
    </row>
    <row r="3205" spans="2:2" x14ac:dyDescent="0.25">
      <c r="B3205" s="17"/>
    </row>
    <row r="3206" spans="2:2" x14ac:dyDescent="0.25">
      <c r="B3206" s="17"/>
    </row>
    <row r="3207" spans="2:2" x14ac:dyDescent="0.25">
      <c r="B3207" s="17"/>
    </row>
    <row r="3208" spans="2:2" x14ac:dyDescent="0.25">
      <c r="B3208" s="17"/>
    </row>
    <row r="3209" spans="2:2" x14ac:dyDescent="0.25">
      <c r="B3209" s="17"/>
    </row>
    <row r="3210" spans="2:2" x14ac:dyDescent="0.25">
      <c r="B3210" s="17"/>
    </row>
    <row r="3211" spans="2:2" x14ac:dyDescent="0.25">
      <c r="B3211" s="17"/>
    </row>
    <row r="3212" spans="2:2" x14ac:dyDescent="0.25">
      <c r="B3212" s="17"/>
    </row>
    <row r="3213" spans="2:2" x14ac:dyDescent="0.25">
      <c r="B3213" s="17"/>
    </row>
    <row r="3214" spans="2:2" x14ac:dyDescent="0.25">
      <c r="B3214" s="17"/>
    </row>
    <row r="3215" spans="2:2" x14ac:dyDescent="0.25">
      <c r="B3215" s="17"/>
    </row>
    <row r="3216" spans="2:2" x14ac:dyDescent="0.25">
      <c r="B3216" s="17"/>
    </row>
    <row r="3217" spans="2:2" x14ac:dyDescent="0.25">
      <c r="B3217" s="17"/>
    </row>
    <row r="3218" spans="2:2" x14ac:dyDescent="0.25">
      <c r="B3218" s="17"/>
    </row>
    <row r="3219" spans="2:2" x14ac:dyDescent="0.25">
      <c r="B3219" s="17"/>
    </row>
    <row r="3220" spans="2:2" x14ac:dyDescent="0.25">
      <c r="B3220" s="17"/>
    </row>
    <row r="3221" spans="2:2" x14ac:dyDescent="0.25">
      <c r="B3221" s="17"/>
    </row>
    <row r="3222" spans="2:2" x14ac:dyDescent="0.25">
      <c r="B3222" s="17"/>
    </row>
    <row r="3223" spans="2:2" x14ac:dyDescent="0.25">
      <c r="B3223" s="17"/>
    </row>
    <row r="3224" spans="2:2" x14ac:dyDescent="0.25">
      <c r="B3224" s="17"/>
    </row>
    <row r="3225" spans="2:2" x14ac:dyDescent="0.25">
      <c r="B3225" s="17"/>
    </row>
    <row r="3226" spans="2:2" x14ac:dyDescent="0.25">
      <c r="B3226" s="17"/>
    </row>
    <row r="3227" spans="2:2" x14ac:dyDescent="0.25">
      <c r="B3227" s="17"/>
    </row>
    <row r="3228" spans="2:2" x14ac:dyDescent="0.25">
      <c r="B3228" s="17"/>
    </row>
    <row r="3229" spans="2:2" x14ac:dyDescent="0.25">
      <c r="B3229" s="17"/>
    </row>
    <row r="3230" spans="2:2" x14ac:dyDescent="0.25">
      <c r="B3230" s="17"/>
    </row>
    <row r="3231" spans="2:2" x14ac:dyDescent="0.25">
      <c r="B3231" s="17"/>
    </row>
    <row r="3232" spans="2:2" x14ac:dyDescent="0.25">
      <c r="B3232" s="17"/>
    </row>
    <row r="3233" spans="2:2" x14ac:dyDescent="0.25">
      <c r="B3233" s="17"/>
    </row>
    <row r="3234" spans="2:2" x14ac:dyDescent="0.25">
      <c r="B3234" s="17"/>
    </row>
    <row r="3235" spans="2:2" x14ac:dyDescent="0.25">
      <c r="B3235" s="17"/>
    </row>
    <row r="3236" spans="2:2" x14ac:dyDescent="0.25">
      <c r="B3236" s="17"/>
    </row>
    <row r="3237" spans="2:2" x14ac:dyDescent="0.25">
      <c r="B3237" s="17"/>
    </row>
    <row r="3238" spans="2:2" x14ac:dyDescent="0.25">
      <c r="B3238" s="17"/>
    </row>
    <row r="3239" spans="2:2" x14ac:dyDescent="0.25">
      <c r="B3239" s="17"/>
    </row>
    <row r="3240" spans="2:2" x14ac:dyDescent="0.25">
      <c r="B3240" s="17"/>
    </row>
    <row r="3241" spans="2:2" x14ac:dyDescent="0.25">
      <c r="B3241" s="17"/>
    </row>
    <row r="3242" spans="2:2" x14ac:dyDescent="0.25">
      <c r="B3242" s="17"/>
    </row>
    <row r="3243" spans="2:2" x14ac:dyDescent="0.25">
      <c r="B3243" s="17"/>
    </row>
    <row r="3244" spans="2:2" x14ac:dyDescent="0.25">
      <c r="B3244" s="17"/>
    </row>
    <row r="3245" spans="2:2" x14ac:dyDescent="0.25">
      <c r="B3245" s="17"/>
    </row>
    <row r="3246" spans="2:2" x14ac:dyDescent="0.25">
      <c r="B3246" s="17"/>
    </row>
    <row r="3247" spans="2:2" x14ac:dyDescent="0.25">
      <c r="B3247" s="17"/>
    </row>
    <row r="3248" spans="2:2" x14ac:dyDescent="0.25">
      <c r="B3248" s="17"/>
    </row>
    <row r="3249" spans="2:2" x14ac:dyDescent="0.25">
      <c r="B3249" s="17"/>
    </row>
    <row r="3250" spans="2:2" x14ac:dyDescent="0.25">
      <c r="B3250" s="17"/>
    </row>
    <row r="3251" spans="2:2" x14ac:dyDescent="0.25">
      <c r="B3251" s="17"/>
    </row>
    <row r="3252" spans="2:2" x14ac:dyDescent="0.25">
      <c r="B3252" s="17"/>
    </row>
    <row r="3253" spans="2:2" x14ac:dyDescent="0.25">
      <c r="B3253" s="17"/>
    </row>
    <row r="3254" spans="2:2" x14ac:dyDescent="0.25">
      <c r="B3254" s="17"/>
    </row>
    <row r="3255" spans="2:2" x14ac:dyDescent="0.25">
      <c r="B3255" s="17"/>
    </row>
    <row r="3256" spans="2:2" x14ac:dyDescent="0.25">
      <c r="B3256" s="17"/>
    </row>
    <row r="3257" spans="2:2" x14ac:dyDescent="0.25">
      <c r="B3257" s="17"/>
    </row>
    <row r="3258" spans="2:2" x14ac:dyDescent="0.25">
      <c r="B3258" s="17"/>
    </row>
    <row r="3259" spans="2:2" x14ac:dyDescent="0.25">
      <c r="B3259" s="17"/>
    </row>
    <row r="3260" spans="2:2" x14ac:dyDescent="0.25">
      <c r="B3260" s="17"/>
    </row>
    <row r="3261" spans="2:2" x14ac:dyDescent="0.25">
      <c r="B3261" s="17"/>
    </row>
    <row r="3262" spans="2:2" x14ac:dyDescent="0.25">
      <c r="B3262" s="17"/>
    </row>
    <row r="3263" spans="2:2" x14ac:dyDescent="0.25">
      <c r="B3263" s="17"/>
    </row>
    <row r="3264" spans="2:2" x14ac:dyDescent="0.25">
      <c r="B3264" s="17"/>
    </row>
    <row r="3265" spans="2:2" x14ac:dyDescent="0.25">
      <c r="B3265" s="17"/>
    </row>
    <row r="3266" spans="2:2" x14ac:dyDescent="0.25">
      <c r="B3266" s="17"/>
    </row>
    <row r="3267" spans="2:2" x14ac:dyDescent="0.25">
      <c r="B3267" s="17"/>
    </row>
    <row r="3268" spans="2:2" x14ac:dyDescent="0.25">
      <c r="B3268" s="17"/>
    </row>
    <row r="3269" spans="2:2" x14ac:dyDescent="0.25">
      <c r="B3269" s="17"/>
    </row>
    <row r="3270" spans="2:2" x14ac:dyDescent="0.25">
      <c r="B3270" s="17"/>
    </row>
    <row r="3271" spans="2:2" x14ac:dyDescent="0.25">
      <c r="B3271" s="17"/>
    </row>
    <row r="3272" spans="2:2" x14ac:dyDescent="0.25">
      <c r="B3272" s="17"/>
    </row>
    <row r="3273" spans="2:2" x14ac:dyDescent="0.25">
      <c r="B3273" s="17"/>
    </row>
    <row r="3274" spans="2:2" x14ac:dyDescent="0.25">
      <c r="B3274" s="17"/>
    </row>
    <row r="3275" spans="2:2" x14ac:dyDescent="0.25">
      <c r="B3275" s="17"/>
    </row>
    <row r="3276" spans="2:2" x14ac:dyDescent="0.25">
      <c r="B3276" s="17"/>
    </row>
    <row r="3277" spans="2:2" x14ac:dyDescent="0.25">
      <c r="B3277" s="17"/>
    </row>
    <row r="3278" spans="2:2" x14ac:dyDescent="0.25">
      <c r="B3278" s="17"/>
    </row>
    <row r="3279" spans="2:2" x14ac:dyDescent="0.25">
      <c r="B3279" s="17"/>
    </row>
    <row r="3280" spans="2:2" x14ac:dyDescent="0.25">
      <c r="B3280" s="17"/>
    </row>
    <row r="3281" spans="2:2" x14ac:dyDescent="0.25">
      <c r="B3281" s="17"/>
    </row>
    <row r="3282" spans="2:2" x14ac:dyDescent="0.25">
      <c r="B3282" s="17"/>
    </row>
    <row r="3283" spans="2:2" x14ac:dyDescent="0.25">
      <c r="B3283" s="17"/>
    </row>
    <row r="3284" spans="2:2" x14ac:dyDescent="0.25">
      <c r="B3284" s="17"/>
    </row>
    <row r="3285" spans="2:2" x14ac:dyDescent="0.25">
      <c r="B3285" s="17"/>
    </row>
    <row r="3286" spans="2:2" x14ac:dyDescent="0.25">
      <c r="B3286" s="17"/>
    </row>
    <row r="3287" spans="2:2" x14ac:dyDescent="0.25">
      <c r="B3287" s="17"/>
    </row>
    <row r="3288" spans="2:2" x14ac:dyDescent="0.25">
      <c r="B3288" s="17"/>
    </row>
    <row r="3289" spans="2:2" x14ac:dyDescent="0.25">
      <c r="B3289" s="17"/>
    </row>
    <row r="3290" spans="2:2" x14ac:dyDescent="0.25">
      <c r="B3290" s="17"/>
    </row>
    <row r="3291" spans="2:2" x14ac:dyDescent="0.25">
      <c r="B3291" s="17"/>
    </row>
    <row r="3292" spans="2:2" x14ac:dyDescent="0.25">
      <c r="B3292" s="17"/>
    </row>
    <row r="3293" spans="2:2" x14ac:dyDescent="0.25">
      <c r="B3293" s="17"/>
    </row>
    <row r="3294" spans="2:2" x14ac:dyDescent="0.25">
      <c r="B3294" s="17"/>
    </row>
    <row r="3295" spans="2:2" x14ac:dyDescent="0.25">
      <c r="B3295" s="17"/>
    </row>
    <row r="3296" spans="2:2" x14ac:dyDescent="0.25">
      <c r="B3296" s="17"/>
    </row>
    <row r="3297" spans="2:2" x14ac:dyDescent="0.25">
      <c r="B3297" s="17"/>
    </row>
    <row r="3298" spans="2:2" x14ac:dyDescent="0.25">
      <c r="B3298" s="17"/>
    </row>
    <row r="3299" spans="2:2" x14ac:dyDescent="0.25">
      <c r="B3299" s="17"/>
    </row>
    <row r="3300" spans="2:2" x14ac:dyDescent="0.25">
      <c r="B3300" s="17"/>
    </row>
    <row r="3301" spans="2:2" x14ac:dyDescent="0.25">
      <c r="B3301" s="17"/>
    </row>
    <row r="3302" spans="2:2" x14ac:dyDescent="0.25">
      <c r="B3302" s="17"/>
    </row>
    <row r="3303" spans="2:2" x14ac:dyDescent="0.25">
      <c r="B3303" s="17"/>
    </row>
    <row r="3304" spans="2:2" x14ac:dyDescent="0.25">
      <c r="B3304" s="17"/>
    </row>
    <row r="3305" spans="2:2" x14ac:dyDescent="0.25">
      <c r="B3305" s="17"/>
    </row>
    <row r="3306" spans="2:2" x14ac:dyDescent="0.25">
      <c r="B3306" s="17"/>
    </row>
    <row r="3307" spans="2:2" x14ac:dyDescent="0.25">
      <c r="B3307" s="17"/>
    </row>
    <row r="3308" spans="2:2" x14ac:dyDescent="0.25">
      <c r="B3308" s="17"/>
    </row>
    <row r="3309" spans="2:2" x14ac:dyDescent="0.25">
      <c r="B3309" s="17"/>
    </row>
    <row r="3310" spans="2:2" x14ac:dyDescent="0.25">
      <c r="B3310" s="17"/>
    </row>
    <row r="3311" spans="2:2" x14ac:dyDescent="0.25">
      <c r="B3311" s="17"/>
    </row>
    <row r="3312" spans="2:2" x14ac:dyDescent="0.25">
      <c r="B3312" s="17"/>
    </row>
    <row r="3313" spans="2:2" x14ac:dyDescent="0.25">
      <c r="B3313" s="17"/>
    </row>
    <row r="3314" spans="2:2" x14ac:dyDescent="0.25">
      <c r="B3314" s="17"/>
    </row>
    <row r="3315" spans="2:2" x14ac:dyDescent="0.25">
      <c r="B3315" s="17"/>
    </row>
    <row r="3316" spans="2:2" x14ac:dyDescent="0.25">
      <c r="B3316" s="17"/>
    </row>
    <row r="3317" spans="2:2" x14ac:dyDescent="0.25">
      <c r="B3317" s="17"/>
    </row>
    <row r="3318" spans="2:2" x14ac:dyDescent="0.25">
      <c r="B3318" s="17"/>
    </row>
    <row r="3319" spans="2:2" x14ac:dyDescent="0.25">
      <c r="B3319" s="17"/>
    </row>
    <row r="3320" spans="2:2" x14ac:dyDescent="0.25">
      <c r="B3320" s="17"/>
    </row>
    <row r="3321" spans="2:2" x14ac:dyDescent="0.25">
      <c r="B3321" s="17"/>
    </row>
    <row r="3322" spans="2:2" x14ac:dyDescent="0.25">
      <c r="B3322" s="17"/>
    </row>
    <row r="3323" spans="2:2" x14ac:dyDescent="0.25">
      <c r="B3323" s="17"/>
    </row>
    <row r="3324" spans="2:2" x14ac:dyDescent="0.25">
      <c r="B3324" s="17"/>
    </row>
    <row r="3325" spans="2:2" x14ac:dyDescent="0.25">
      <c r="B3325" s="17"/>
    </row>
    <row r="3326" spans="2:2" x14ac:dyDescent="0.25">
      <c r="B3326" s="17"/>
    </row>
    <row r="3327" spans="2:2" x14ac:dyDescent="0.25">
      <c r="B3327" s="17"/>
    </row>
    <row r="3328" spans="2:2" x14ac:dyDescent="0.25">
      <c r="B3328" s="17"/>
    </row>
    <row r="3329" spans="2:2" x14ac:dyDescent="0.25">
      <c r="B3329" s="17"/>
    </row>
    <row r="3330" spans="2:2" x14ac:dyDescent="0.25">
      <c r="B3330" s="17"/>
    </row>
    <row r="3331" spans="2:2" x14ac:dyDescent="0.25">
      <c r="B3331" s="17"/>
    </row>
    <row r="3332" spans="2:2" x14ac:dyDescent="0.25">
      <c r="B3332" s="17"/>
    </row>
    <row r="3333" spans="2:2" x14ac:dyDescent="0.25">
      <c r="B3333" s="17"/>
    </row>
    <row r="3334" spans="2:2" x14ac:dyDescent="0.25">
      <c r="B3334" s="17"/>
    </row>
    <row r="3335" spans="2:2" x14ac:dyDescent="0.25">
      <c r="B3335" s="17"/>
    </row>
    <row r="3336" spans="2:2" x14ac:dyDescent="0.25">
      <c r="B3336" s="17"/>
    </row>
    <row r="3337" spans="2:2" x14ac:dyDescent="0.25">
      <c r="B3337" s="17"/>
    </row>
    <row r="3338" spans="2:2" x14ac:dyDescent="0.25">
      <c r="B3338" s="17"/>
    </row>
    <row r="3339" spans="2:2" x14ac:dyDescent="0.25">
      <c r="B3339" s="17"/>
    </row>
    <row r="3340" spans="2:2" x14ac:dyDescent="0.25">
      <c r="B3340" s="17"/>
    </row>
    <row r="3341" spans="2:2" x14ac:dyDescent="0.25">
      <c r="B3341" s="17"/>
    </row>
    <row r="3342" spans="2:2" x14ac:dyDescent="0.25">
      <c r="B3342" s="17"/>
    </row>
    <row r="3343" spans="2:2" x14ac:dyDescent="0.25">
      <c r="B3343" s="17"/>
    </row>
    <row r="3344" spans="2:2" x14ac:dyDescent="0.25">
      <c r="B3344" s="17"/>
    </row>
    <row r="3345" spans="2:2" x14ac:dyDescent="0.25">
      <c r="B3345" s="17"/>
    </row>
    <row r="3346" spans="2:2" x14ac:dyDescent="0.25">
      <c r="B3346" s="17"/>
    </row>
    <row r="3347" spans="2:2" x14ac:dyDescent="0.25">
      <c r="B3347" s="17"/>
    </row>
    <row r="3348" spans="2:2" x14ac:dyDescent="0.25">
      <c r="B3348" s="17"/>
    </row>
    <row r="3349" spans="2:2" x14ac:dyDescent="0.25">
      <c r="B3349" s="17"/>
    </row>
    <row r="3350" spans="2:2" x14ac:dyDescent="0.25">
      <c r="B3350" s="17"/>
    </row>
    <row r="3351" spans="2:2" x14ac:dyDescent="0.25">
      <c r="B3351" s="17"/>
    </row>
    <row r="3352" spans="2:2" x14ac:dyDescent="0.25">
      <c r="B3352" s="17"/>
    </row>
    <row r="3353" spans="2:2" x14ac:dyDescent="0.25">
      <c r="B3353" s="17"/>
    </row>
    <row r="3354" spans="2:2" x14ac:dyDescent="0.25">
      <c r="B3354" s="17"/>
    </row>
    <row r="3355" spans="2:2" x14ac:dyDescent="0.25">
      <c r="B3355" s="17"/>
    </row>
    <row r="3356" spans="2:2" x14ac:dyDescent="0.25">
      <c r="B3356" s="17"/>
    </row>
    <row r="3357" spans="2:2" x14ac:dyDescent="0.25">
      <c r="B3357" s="17"/>
    </row>
    <row r="3358" spans="2:2" x14ac:dyDescent="0.25">
      <c r="B3358" s="17"/>
    </row>
    <row r="3359" spans="2:2" x14ac:dyDescent="0.25">
      <c r="B3359" s="17"/>
    </row>
    <row r="3360" spans="2:2" x14ac:dyDescent="0.25">
      <c r="B3360" s="17"/>
    </row>
    <row r="3361" spans="2:2" x14ac:dyDescent="0.25">
      <c r="B3361" s="17"/>
    </row>
    <row r="3362" spans="2:2" x14ac:dyDescent="0.25">
      <c r="B3362" s="17"/>
    </row>
    <row r="3363" spans="2:2" x14ac:dyDescent="0.25">
      <c r="B3363" s="17"/>
    </row>
    <row r="3364" spans="2:2" x14ac:dyDescent="0.25">
      <c r="B3364" s="17"/>
    </row>
    <row r="3365" spans="2:2" x14ac:dyDescent="0.25">
      <c r="B3365" s="17"/>
    </row>
    <row r="3366" spans="2:2" x14ac:dyDescent="0.25">
      <c r="B3366" s="17"/>
    </row>
    <row r="3367" spans="2:2" x14ac:dyDescent="0.25">
      <c r="B3367" s="17"/>
    </row>
    <row r="3368" spans="2:2" x14ac:dyDescent="0.25">
      <c r="B3368" s="17"/>
    </row>
    <row r="3369" spans="2:2" x14ac:dyDescent="0.25">
      <c r="B3369" s="17"/>
    </row>
    <row r="3370" spans="2:2" x14ac:dyDescent="0.25">
      <c r="B3370" s="17"/>
    </row>
    <row r="3371" spans="2:2" x14ac:dyDescent="0.25">
      <c r="B3371" s="17"/>
    </row>
    <row r="3372" spans="2:2" x14ac:dyDescent="0.25">
      <c r="B3372" s="17"/>
    </row>
    <row r="3373" spans="2:2" x14ac:dyDescent="0.25">
      <c r="B3373" s="17"/>
    </row>
    <row r="3374" spans="2:2" x14ac:dyDescent="0.25">
      <c r="B3374" s="17"/>
    </row>
    <row r="3375" spans="2:2" x14ac:dyDescent="0.25">
      <c r="B3375" s="17"/>
    </row>
    <row r="3376" spans="2:2" x14ac:dyDescent="0.25">
      <c r="B3376" s="17"/>
    </row>
    <row r="3377" spans="2:2" x14ac:dyDescent="0.25">
      <c r="B3377" s="17"/>
    </row>
    <row r="3378" spans="2:2" x14ac:dyDescent="0.25">
      <c r="B3378" s="17"/>
    </row>
    <row r="3379" spans="2:2" x14ac:dyDescent="0.25">
      <c r="B3379" s="17"/>
    </row>
    <row r="3380" spans="2:2" x14ac:dyDescent="0.25">
      <c r="B3380" s="17"/>
    </row>
    <row r="3381" spans="2:2" x14ac:dyDescent="0.25">
      <c r="B3381" s="17"/>
    </row>
    <row r="3382" spans="2:2" x14ac:dyDescent="0.25">
      <c r="B3382" s="17"/>
    </row>
    <row r="3383" spans="2:2" x14ac:dyDescent="0.25">
      <c r="B3383" s="17"/>
    </row>
    <row r="3384" spans="2:2" x14ac:dyDescent="0.25">
      <c r="B3384" s="17"/>
    </row>
    <row r="3385" spans="2:2" x14ac:dyDescent="0.25">
      <c r="B3385" s="17"/>
    </row>
    <row r="3386" spans="2:2" x14ac:dyDescent="0.25">
      <c r="B3386" s="17"/>
    </row>
    <row r="3387" spans="2:2" x14ac:dyDescent="0.25">
      <c r="B3387" s="17"/>
    </row>
    <row r="3388" spans="2:2" x14ac:dyDescent="0.25">
      <c r="B3388" s="17"/>
    </row>
    <row r="3389" spans="2:2" x14ac:dyDescent="0.25">
      <c r="B3389" s="17"/>
    </row>
    <row r="3390" spans="2:2" x14ac:dyDescent="0.25">
      <c r="B3390" s="17"/>
    </row>
    <row r="3391" spans="2:2" x14ac:dyDescent="0.25">
      <c r="B3391" s="17"/>
    </row>
    <row r="3392" spans="2:2" x14ac:dyDescent="0.25">
      <c r="B3392" s="17"/>
    </row>
    <row r="3393" spans="2:2" x14ac:dyDescent="0.25">
      <c r="B3393" s="17"/>
    </row>
    <row r="3394" spans="2:2" x14ac:dyDescent="0.25">
      <c r="B3394" s="17"/>
    </row>
    <row r="3395" spans="2:2" x14ac:dyDescent="0.25">
      <c r="B3395" s="17"/>
    </row>
    <row r="3396" spans="2:2" x14ac:dyDescent="0.25">
      <c r="B3396" s="17"/>
    </row>
    <row r="3397" spans="2:2" x14ac:dyDescent="0.25">
      <c r="B3397" s="17"/>
    </row>
    <row r="3398" spans="2:2" x14ac:dyDescent="0.25">
      <c r="B3398" s="17"/>
    </row>
    <row r="3399" spans="2:2" x14ac:dyDescent="0.25">
      <c r="B3399" s="17"/>
    </row>
    <row r="3400" spans="2:2" x14ac:dyDescent="0.25">
      <c r="B3400" s="17"/>
    </row>
    <row r="3401" spans="2:2" x14ac:dyDescent="0.25">
      <c r="B3401" s="17"/>
    </row>
    <row r="3402" spans="2:2" x14ac:dyDescent="0.25">
      <c r="B3402" s="17"/>
    </row>
    <row r="3403" spans="2:2" x14ac:dyDescent="0.25">
      <c r="B3403" s="17"/>
    </row>
    <row r="3404" spans="2:2" x14ac:dyDescent="0.25">
      <c r="B3404" s="17"/>
    </row>
    <row r="3405" spans="2:2" x14ac:dyDescent="0.25">
      <c r="B3405" s="17"/>
    </row>
    <row r="3406" spans="2:2" x14ac:dyDescent="0.25">
      <c r="B3406" s="17"/>
    </row>
    <row r="3407" spans="2:2" x14ac:dyDescent="0.25">
      <c r="B3407" s="17"/>
    </row>
    <row r="3408" spans="2:2" x14ac:dyDescent="0.25">
      <c r="B3408" s="17"/>
    </row>
    <row r="3409" spans="2:2" x14ac:dyDescent="0.25">
      <c r="B3409" s="17"/>
    </row>
    <row r="3410" spans="2:2" x14ac:dyDescent="0.25">
      <c r="B3410" s="17"/>
    </row>
    <row r="3411" spans="2:2" x14ac:dyDescent="0.25">
      <c r="B3411" s="17"/>
    </row>
    <row r="3412" spans="2:2" x14ac:dyDescent="0.25">
      <c r="B3412" s="17"/>
    </row>
    <row r="3413" spans="2:2" x14ac:dyDescent="0.25">
      <c r="B3413" s="17"/>
    </row>
    <row r="3414" spans="2:2" x14ac:dyDescent="0.25">
      <c r="B3414" s="17"/>
    </row>
    <row r="3415" spans="2:2" x14ac:dyDescent="0.25">
      <c r="B3415" s="17"/>
    </row>
    <row r="3416" spans="2:2" x14ac:dyDescent="0.25">
      <c r="B3416" s="17"/>
    </row>
    <row r="3417" spans="2:2" x14ac:dyDescent="0.25">
      <c r="B3417" s="17"/>
    </row>
    <row r="3418" spans="2:2" x14ac:dyDescent="0.25">
      <c r="B3418" s="17"/>
    </row>
    <row r="3419" spans="2:2" x14ac:dyDescent="0.25">
      <c r="B3419" s="17"/>
    </row>
    <row r="3420" spans="2:2" x14ac:dyDescent="0.25">
      <c r="B3420" s="17"/>
    </row>
    <row r="3421" spans="2:2" x14ac:dyDescent="0.25">
      <c r="B3421" s="17"/>
    </row>
    <row r="3422" spans="2:2" x14ac:dyDescent="0.25">
      <c r="B3422" s="17"/>
    </row>
    <row r="3423" spans="2:2" x14ac:dyDescent="0.25">
      <c r="B3423" s="17"/>
    </row>
    <row r="3424" spans="2:2" x14ac:dyDescent="0.25">
      <c r="B3424" s="17"/>
    </row>
    <row r="3425" spans="2:2" x14ac:dyDescent="0.25">
      <c r="B3425" s="17"/>
    </row>
    <row r="3426" spans="2:2" x14ac:dyDescent="0.25">
      <c r="B3426" s="17"/>
    </row>
    <row r="3427" spans="2:2" x14ac:dyDescent="0.25">
      <c r="B3427" s="17"/>
    </row>
    <row r="3428" spans="2:2" x14ac:dyDescent="0.25">
      <c r="B3428" s="17"/>
    </row>
    <row r="3429" spans="2:2" x14ac:dyDescent="0.25">
      <c r="B3429" s="17"/>
    </row>
    <row r="3430" spans="2:2" x14ac:dyDescent="0.25">
      <c r="B3430" s="17"/>
    </row>
    <row r="3431" spans="2:2" x14ac:dyDescent="0.25">
      <c r="B3431" s="17"/>
    </row>
    <row r="3432" spans="2:2" x14ac:dyDescent="0.25">
      <c r="B3432" s="17"/>
    </row>
    <row r="3433" spans="2:2" x14ac:dyDescent="0.25">
      <c r="B3433" s="17"/>
    </row>
    <row r="3434" spans="2:2" x14ac:dyDescent="0.25">
      <c r="B3434" s="17"/>
    </row>
    <row r="3435" spans="2:2" x14ac:dyDescent="0.25">
      <c r="B3435" s="17"/>
    </row>
    <row r="3436" spans="2:2" x14ac:dyDescent="0.25">
      <c r="B3436" s="17"/>
    </row>
    <row r="3437" spans="2:2" x14ac:dyDescent="0.25">
      <c r="B3437" s="17"/>
    </row>
    <row r="3438" spans="2:2" x14ac:dyDescent="0.25">
      <c r="B3438" s="17"/>
    </row>
    <row r="3439" spans="2:2" x14ac:dyDescent="0.25">
      <c r="B3439" s="17"/>
    </row>
    <row r="3440" spans="2:2" x14ac:dyDescent="0.25">
      <c r="B3440" s="17"/>
    </row>
    <row r="3441" spans="2:2" x14ac:dyDescent="0.25">
      <c r="B3441" s="17"/>
    </row>
    <row r="3442" spans="2:2" x14ac:dyDescent="0.25">
      <c r="B3442" s="17"/>
    </row>
    <row r="3443" spans="2:2" x14ac:dyDescent="0.25">
      <c r="B3443" s="17"/>
    </row>
    <row r="3444" spans="2:2" x14ac:dyDescent="0.25">
      <c r="B3444" s="17"/>
    </row>
    <row r="3445" spans="2:2" x14ac:dyDescent="0.25">
      <c r="B3445" s="17"/>
    </row>
    <row r="3446" spans="2:2" x14ac:dyDescent="0.25">
      <c r="B3446" s="17"/>
    </row>
    <row r="3447" spans="2:2" x14ac:dyDescent="0.25">
      <c r="B3447" s="17"/>
    </row>
    <row r="3448" spans="2:2" x14ac:dyDescent="0.25">
      <c r="B3448" s="17"/>
    </row>
    <row r="3449" spans="2:2" x14ac:dyDescent="0.25">
      <c r="B3449" s="17"/>
    </row>
    <row r="3450" spans="2:2" x14ac:dyDescent="0.25">
      <c r="B3450" s="17"/>
    </row>
    <row r="3451" spans="2:2" x14ac:dyDescent="0.25">
      <c r="B3451" s="17"/>
    </row>
    <row r="3452" spans="2:2" x14ac:dyDescent="0.25">
      <c r="B3452" s="17"/>
    </row>
    <row r="3453" spans="2:2" x14ac:dyDescent="0.25">
      <c r="B3453" s="17"/>
    </row>
    <row r="3454" spans="2:2" x14ac:dyDescent="0.25">
      <c r="B3454" s="17"/>
    </row>
    <row r="3455" spans="2:2" x14ac:dyDescent="0.25">
      <c r="B3455" s="17"/>
    </row>
    <row r="3456" spans="2:2" x14ac:dyDescent="0.25">
      <c r="B3456" s="17"/>
    </row>
    <row r="3457" spans="2:2" x14ac:dyDescent="0.25">
      <c r="B3457" s="17"/>
    </row>
    <row r="3458" spans="2:2" x14ac:dyDescent="0.25">
      <c r="B3458" s="17"/>
    </row>
    <row r="3459" spans="2:2" x14ac:dyDescent="0.25">
      <c r="B3459" s="17"/>
    </row>
    <row r="3460" spans="2:2" x14ac:dyDescent="0.25">
      <c r="B3460" s="17"/>
    </row>
    <row r="3461" spans="2:2" x14ac:dyDescent="0.25">
      <c r="B3461" s="17"/>
    </row>
    <row r="3462" spans="2:2" x14ac:dyDescent="0.25">
      <c r="B3462" s="17"/>
    </row>
    <row r="3463" spans="2:2" x14ac:dyDescent="0.25">
      <c r="B3463" s="17"/>
    </row>
    <row r="3464" spans="2:2" x14ac:dyDescent="0.25">
      <c r="B3464" s="17"/>
    </row>
    <row r="3465" spans="2:2" x14ac:dyDescent="0.25">
      <c r="B3465" s="17"/>
    </row>
    <row r="3466" spans="2:2" x14ac:dyDescent="0.25">
      <c r="B3466" s="17"/>
    </row>
    <row r="3467" spans="2:2" x14ac:dyDescent="0.25">
      <c r="B3467" s="17"/>
    </row>
    <row r="3468" spans="2:2" x14ac:dyDescent="0.25">
      <c r="B3468" s="17"/>
    </row>
    <row r="3469" spans="2:2" x14ac:dyDescent="0.25">
      <c r="B3469" s="17"/>
    </row>
    <row r="3470" spans="2:2" x14ac:dyDescent="0.25">
      <c r="B3470" s="17"/>
    </row>
    <row r="3471" spans="2:2" x14ac:dyDescent="0.25">
      <c r="B3471" s="17"/>
    </row>
    <row r="3472" spans="2:2" x14ac:dyDescent="0.25">
      <c r="B3472" s="17"/>
    </row>
    <row r="3473" spans="2:2" x14ac:dyDescent="0.25">
      <c r="B3473" s="17"/>
    </row>
    <row r="3474" spans="2:2" x14ac:dyDescent="0.25">
      <c r="B3474" s="17"/>
    </row>
    <row r="3475" spans="2:2" x14ac:dyDescent="0.25">
      <c r="B3475" s="17"/>
    </row>
    <row r="3476" spans="2:2" x14ac:dyDescent="0.25">
      <c r="B3476" s="17"/>
    </row>
    <row r="3477" spans="2:2" x14ac:dyDescent="0.25">
      <c r="B3477" s="17"/>
    </row>
    <row r="3478" spans="2:2" x14ac:dyDescent="0.25">
      <c r="B3478" s="17"/>
    </row>
    <row r="3479" spans="2:2" x14ac:dyDescent="0.25">
      <c r="B3479" s="17"/>
    </row>
    <row r="3480" spans="2:2" x14ac:dyDescent="0.25">
      <c r="B3480" s="17"/>
    </row>
    <row r="3481" spans="2:2" x14ac:dyDescent="0.25">
      <c r="B3481" s="17"/>
    </row>
    <row r="3482" spans="2:2" x14ac:dyDescent="0.25">
      <c r="B3482" s="17"/>
    </row>
    <row r="3483" spans="2:2" x14ac:dyDescent="0.25">
      <c r="B3483" s="17"/>
    </row>
    <row r="3484" spans="2:2" x14ac:dyDescent="0.25">
      <c r="B3484" s="17"/>
    </row>
    <row r="3485" spans="2:2" x14ac:dyDescent="0.25">
      <c r="B3485" s="17"/>
    </row>
    <row r="3486" spans="2:2" x14ac:dyDescent="0.25">
      <c r="B3486" s="17"/>
    </row>
    <row r="3487" spans="2:2" x14ac:dyDescent="0.25">
      <c r="B3487" s="17"/>
    </row>
    <row r="3488" spans="2:2" x14ac:dyDescent="0.25">
      <c r="B3488" s="17"/>
    </row>
    <row r="3489" spans="2:2" x14ac:dyDescent="0.25">
      <c r="B3489" s="17"/>
    </row>
    <row r="3490" spans="2:2" x14ac:dyDescent="0.25">
      <c r="B3490" s="17"/>
    </row>
    <row r="3491" spans="2:2" x14ac:dyDescent="0.25">
      <c r="B3491" s="17"/>
    </row>
    <row r="3492" spans="2:2" x14ac:dyDescent="0.25">
      <c r="B3492" s="17"/>
    </row>
    <row r="3493" spans="2:2" x14ac:dyDescent="0.25">
      <c r="B3493" s="17"/>
    </row>
    <row r="3494" spans="2:2" x14ac:dyDescent="0.25">
      <c r="B3494" s="17"/>
    </row>
    <row r="3495" spans="2:2" x14ac:dyDescent="0.25">
      <c r="B3495" s="17"/>
    </row>
    <row r="3496" spans="2:2" x14ac:dyDescent="0.25">
      <c r="B3496" s="17"/>
    </row>
    <row r="3497" spans="2:2" x14ac:dyDescent="0.25">
      <c r="B3497" s="17"/>
    </row>
    <row r="3498" spans="2:2" x14ac:dyDescent="0.25">
      <c r="B3498" s="17"/>
    </row>
    <row r="3499" spans="2:2" x14ac:dyDescent="0.25">
      <c r="B3499" s="17"/>
    </row>
    <row r="3500" spans="2:2" x14ac:dyDescent="0.25">
      <c r="B3500" s="17"/>
    </row>
    <row r="3501" spans="2:2" x14ac:dyDescent="0.25">
      <c r="B3501" s="17"/>
    </row>
    <row r="3502" spans="2:2" x14ac:dyDescent="0.25">
      <c r="B3502" s="17"/>
    </row>
    <row r="3503" spans="2:2" x14ac:dyDescent="0.25">
      <c r="B3503" s="17"/>
    </row>
    <row r="3504" spans="2:2" x14ac:dyDescent="0.25">
      <c r="B3504" s="17"/>
    </row>
    <row r="3505" spans="2:2" x14ac:dyDescent="0.25">
      <c r="B3505" s="17"/>
    </row>
    <row r="3506" spans="2:2" x14ac:dyDescent="0.25">
      <c r="B3506" s="17"/>
    </row>
    <row r="3507" spans="2:2" x14ac:dyDescent="0.25">
      <c r="B3507" s="17"/>
    </row>
    <row r="3508" spans="2:2" x14ac:dyDescent="0.25">
      <c r="B3508" s="17"/>
    </row>
    <row r="3509" spans="2:2" x14ac:dyDescent="0.25">
      <c r="B3509" s="17"/>
    </row>
    <row r="3510" spans="2:2" x14ac:dyDescent="0.25">
      <c r="B3510" s="17"/>
    </row>
    <row r="3511" spans="2:2" x14ac:dyDescent="0.25">
      <c r="B3511" s="17"/>
    </row>
    <row r="3512" spans="2:2" x14ac:dyDescent="0.25">
      <c r="B3512" s="17"/>
    </row>
    <row r="3513" spans="2:2" x14ac:dyDescent="0.25">
      <c r="B3513" s="17"/>
    </row>
    <row r="3514" spans="2:2" x14ac:dyDescent="0.25">
      <c r="B3514" s="17"/>
    </row>
    <row r="3515" spans="2:2" x14ac:dyDescent="0.25">
      <c r="B3515" s="17"/>
    </row>
    <row r="3516" spans="2:2" x14ac:dyDescent="0.25">
      <c r="B3516" s="17"/>
    </row>
    <row r="3517" spans="2:2" x14ac:dyDescent="0.25">
      <c r="B3517" s="17"/>
    </row>
    <row r="3518" spans="2:2" x14ac:dyDescent="0.25">
      <c r="B3518" s="17"/>
    </row>
    <row r="3519" spans="2:2" x14ac:dyDescent="0.25">
      <c r="B3519" s="17"/>
    </row>
    <row r="3520" spans="2:2" x14ac:dyDescent="0.25">
      <c r="B3520" s="17"/>
    </row>
    <row r="3521" spans="2:2" x14ac:dyDescent="0.25">
      <c r="B3521" s="17"/>
    </row>
    <row r="3522" spans="2:2" x14ac:dyDescent="0.25">
      <c r="B3522" s="17"/>
    </row>
    <row r="3523" spans="2:2" x14ac:dyDescent="0.25">
      <c r="B3523" s="17"/>
    </row>
    <row r="3524" spans="2:2" x14ac:dyDescent="0.25">
      <c r="B3524" s="17"/>
    </row>
    <row r="3525" spans="2:2" x14ac:dyDescent="0.25">
      <c r="B3525" s="17"/>
    </row>
    <row r="3526" spans="2:2" x14ac:dyDescent="0.25">
      <c r="B3526" s="17"/>
    </row>
    <row r="3527" spans="2:2" x14ac:dyDescent="0.25">
      <c r="B3527" s="17"/>
    </row>
    <row r="3528" spans="2:2" x14ac:dyDescent="0.25">
      <c r="B3528" s="17"/>
    </row>
    <row r="3529" spans="2:2" x14ac:dyDescent="0.25">
      <c r="B3529" s="17"/>
    </row>
    <row r="3530" spans="2:2" x14ac:dyDescent="0.25">
      <c r="B3530" s="17"/>
    </row>
    <row r="3531" spans="2:2" x14ac:dyDescent="0.25">
      <c r="B3531" s="17"/>
    </row>
    <row r="3532" spans="2:2" x14ac:dyDescent="0.25">
      <c r="B3532" s="17"/>
    </row>
    <row r="3533" spans="2:2" x14ac:dyDescent="0.25">
      <c r="B3533" s="17"/>
    </row>
    <row r="3534" spans="2:2" x14ac:dyDescent="0.25">
      <c r="B3534" s="17"/>
    </row>
    <row r="3535" spans="2:2" x14ac:dyDescent="0.25">
      <c r="B3535" s="17"/>
    </row>
    <row r="3536" spans="2:2" x14ac:dyDescent="0.25">
      <c r="B3536" s="17"/>
    </row>
    <row r="3537" spans="2:2" x14ac:dyDescent="0.25">
      <c r="B3537" s="17"/>
    </row>
    <row r="3538" spans="2:2" x14ac:dyDescent="0.25">
      <c r="B3538" s="17"/>
    </row>
    <row r="3539" spans="2:2" x14ac:dyDescent="0.25">
      <c r="B3539" s="17"/>
    </row>
    <row r="3540" spans="2:2" x14ac:dyDescent="0.25">
      <c r="B3540" s="17"/>
    </row>
    <row r="3541" spans="2:2" x14ac:dyDescent="0.25">
      <c r="B3541" s="17"/>
    </row>
    <row r="3542" spans="2:2" x14ac:dyDescent="0.25">
      <c r="B3542" s="17"/>
    </row>
    <row r="3543" spans="2:2" x14ac:dyDescent="0.25">
      <c r="B3543" s="17"/>
    </row>
    <row r="3544" spans="2:2" x14ac:dyDescent="0.25">
      <c r="B3544" s="17"/>
    </row>
    <row r="3545" spans="2:2" x14ac:dyDescent="0.25">
      <c r="B3545" s="17"/>
    </row>
    <row r="3546" spans="2:2" x14ac:dyDescent="0.25">
      <c r="B3546" s="17"/>
    </row>
    <row r="3547" spans="2:2" x14ac:dyDescent="0.25">
      <c r="B3547" s="17"/>
    </row>
    <row r="3548" spans="2:2" x14ac:dyDescent="0.25">
      <c r="B3548" s="17"/>
    </row>
    <row r="3549" spans="2:2" x14ac:dyDescent="0.25">
      <c r="B3549" s="17"/>
    </row>
    <row r="3550" spans="2:2" x14ac:dyDescent="0.25">
      <c r="B3550" s="17"/>
    </row>
    <row r="3551" spans="2:2" x14ac:dyDescent="0.25">
      <c r="B3551" s="17"/>
    </row>
    <row r="3552" spans="2:2" x14ac:dyDescent="0.25">
      <c r="B3552" s="17"/>
    </row>
    <row r="3553" spans="2:2" x14ac:dyDescent="0.25">
      <c r="B3553" s="17"/>
    </row>
    <row r="3554" spans="2:2" x14ac:dyDescent="0.25">
      <c r="B3554" s="17"/>
    </row>
    <row r="3555" spans="2:2" x14ac:dyDescent="0.25">
      <c r="B3555" s="17"/>
    </row>
    <row r="3556" spans="2:2" x14ac:dyDescent="0.25">
      <c r="B3556" s="17"/>
    </row>
    <row r="3557" spans="2:2" x14ac:dyDescent="0.25">
      <c r="B3557" s="17"/>
    </row>
    <row r="3558" spans="2:2" x14ac:dyDescent="0.25">
      <c r="B3558" s="17"/>
    </row>
    <row r="3559" spans="2:2" x14ac:dyDescent="0.25">
      <c r="B3559" s="17"/>
    </row>
    <row r="3560" spans="2:2" x14ac:dyDescent="0.25">
      <c r="B3560" s="17"/>
    </row>
    <row r="3561" spans="2:2" x14ac:dyDescent="0.25">
      <c r="B3561" s="17"/>
    </row>
    <row r="3562" spans="2:2" x14ac:dyDescent="0.25">
      <c r="B3562" s="17"/>
    </row>
    <row r="3563" spans="2:2" x14ac:dyDescent="0.25">
      <c r="B3563" s="17"/>
    </row>
    <row r="3564" spans="2:2" x14ac:dyDescent="0.25">
      <c r="B3564" s="17"/>
    </row>
    <row r="3565" spans="2:2" x14ac:dyDescent="0.25">
      <c r="B3565" s="17"/>
    </row>
    <row r="3566" spans="2:2" x14ac:dyDescent="0.25">
      <c r="B3566" s="17"/>
    </row>
    <row r="3567" spans="2:2" x14ac:dyDescent="0.25">
      <c r="B3567" s="17"/>
    </row>
    <row r="3568" spans="2:2" x14ac:dyDescent="0.25">
      <c r="B3568" s="17"/>
    </row>
    <row r="3569" spans="2:2" x14ac:dyDescent="0.25">
      <c r="B3569" s="17"/>
    </row>
    <row r="3570" spans="2:2" x14ac:dyDescent="0.25">
      <c r="B3570" s="17"/>
    </row>
    <row r="3571" spans="2:2" x14ac:dyDescent="0.25">
      <c r="B3571" s="17"/>
    </row>
    <row r="3572" spans="2:2" x14ac:dyDescent="0.25">
      <c r="B3572" s="17"/>
    </row>
    <row r="3573" spans="2:2" x14ac:dyDescent="0.25">
      <c r="B3573" s="17"/>
    </row>
    <row r="3574" spans="2:2" x14ac:dyDescent="0.25">
      <c r="B3574" s="17"/>
    </row>
    <row r="3575" spans="2:2" x14ac:dyDescent="0.25">
      <c r="B3575" s="17"/>
    </row>
    <row r="3576" spans="2:2" x14ac:dyDescent="0.25">
      <c r="B3576" s="17"/>
    </row>
    <row r="3577" spans="2:2" x14ac:dyDescent="0.25">
      <c r="B3577" s="17"/>
    </row>
    <row r="3578" spans="2:2" x14ac:dyDescent="0.25">
      <c r="B3578" s="17"/>
    </row>
    <row r="3579" spans="2:2" x14ac:dyDescent="0.25">
      <c r="B3579" s="17"/>
    </row>
    <row r="3580" spans="2:2" x14ac:dyDescent="0.25">
      <c r="B3580" s="17"/>
    </row>
    <row r="3581" spans="2:2" x14ac:dyDescent="0.25">
      <c r="B3581" s="17"/>
    </row>
    <row r="3582" spans="2:2" x14ac:dyDescent="0.25">
      <c r="B3582" s="17"/>
    </row>
    <row r="3583" spans="2:2" x14ac:dyDescent="0.25">
      <c r="B3583" s="17"/>
    </row>
    <row r="3584" spans="2:2" x14ac:dyDescent="0.25">
      <c r="B3584" s="17"/>
    </row>
    <row r="3585" spans="2:2" x14ac:dyDescent="0.25">
      <c r="B3585" s="17"/>
    </row>
    <row r="3586" spans="2:2" x14ac:dyDescent="0.25">
      <c r="B3586" s="17"/>
    </row>
    <row r="3587" spans="2:2" x14ac:dyDescent="0.25">
      <c r="B3587" s="17"/>
    </row>
    <row r="3588" spans="2:2" x14ac:dyDescent="0.25">
      <c r="B3588" s="17"/>
    </row>
    <row r="3589" spans="2:2" x14ac:dyDescent="0.25">
      <c r="B3589" s="17"/>
    </row>
    <row r="3590" spans="2:2" x14ac:dyDescent="0.25">
      <c r="B3590" s="17"/>
    </row>
    <row r="3591" spans="2:2" x14ac:dyDescent="0.25">
      <c r="B3591" s="17"/>
    </row>
    <row r="3592" spans="2:2" x14ac:dyDescent="0.25">
      <c r="B3592" s="17"/>
    </row>
    <row r="3593" spans="2:2" x14ac:dyDescent="0.25">
      <c r="B3593" s="17"/>
    </row>
    <row r="3594" spans="2:2" x14ac:dyDescent="0.25">
      <c r="B3594" s="17"/>
    </row>
    <row r="3595" spans="2:2" x14ac:dyDescent="0.25">
      <c r="B3595" s="17"/>
    </row>
    <row r="3596" spans="2:2" x14ac:dyDescent="0.25">
      <c r="B3596" s="17"/>
    </row>
    <row r="3597" spans="2:2" x14ac:dyDescent="0.25">
      <c r="B3597" s="17"/>
    </row>
    <row r="3598" spans="2:2" x14ac:dyDescent="0.25">
      <c r="B3598" s="17"/>
    </row>
    <row r="3599" spans="2:2" x14ac:dyDescent="0.25">
      <c r="B3599" s="17"/>
    </row>
    <row r="3600" spans="2:2" x14ac:dyDescent="0.25">
      <c r="B3600" s="17"/>
    </row>
    <row r="3601" spans="2:2" x14ac:dyDescent="0.25">
      <c r="B3601" s="17"/>
    </row>
    <row r="3602" spans="2:2" x14ac:dyDescent="0.25">
      <c r="B3602" s="17"/>
    </row>
    <row r="3603" spans="2:2" x14ac:dyDescent="0.25">
      <c r="B3603" s="17"/>
    </row>
    <row r="3604" spans="2:2" x14ac:dyDescent="0.25">
      <c r="B3604" s="17"/>
    </row>
    <row r="3605" spans="2:2" x14ac:dyDescent="0.25">
      <c r="B3605" s="17"/>
    </row>
    <row r="3606" spans="2:2" x14ac:dyDescent="0.25">
      <c r="B3606" s="17"/>
    </row>
    <row r="3607" spans="2:2" x14ac:dyDescent="0.25">
      <c r="B3607" s="17"/>
    </row>
    <row r="3608" spans="2:2" x14ac:dyDescent="0.25">
      <c r="B3608" s="17"/>
    </row>
    <row r="3609" spans="2:2" x14ac:dyDescent="0.25">
      <c r="B3609" s="17"/>
    </row>
    <row r="3610" spans="2:2" x14ac:dyDescent="0.25">
      <c r="B3610" s="17"/>
    </row>
    <row r="3611" spans="2:2" x14ac:dyDescent="0.25">
      <c r="B3611" s="17"/>
    </row>
    <row r="3612" spans="2:2" x14ac:dyDescent="0.25">
      <c r="B3612" s="17"/>
    </row>
    <row r="3613" spans="2:2" x14ac:dyDescent="0.25">
      <c r="B3613" s="17"/>
    </row>
    <row r="3614" spans="2:2" x14ac:dyDescent="0.25">
      <c r="B3614" s="17"/>
    </row>
    <row r="3615" spans="2:2" x14ac:dyDescent="0.25">
      <c r="B3615" s="17"/>
    </row>
    <row r="3616" spans="2:2" x14ac:dyDescent="0.25">
      <c r="B3616" s="17"/>
    </row>
    <row r="3617" spans="2:2" x14ac:dyDescent="0.25">
      <c r="B3617" s="17"/>
    </row>
    <row r="3618" spans="2:2" x14ac:dyDescent="0.25">
      <c r="B3618" s="17"/>
    </row>
    <row r="3619" spans="2:2" x14ac:dyDescent="0.25">
      <c r="B3619" s="17"/>
    </row>
    <row r="3620" spans="2:2" x14ac:dyDescent="0.25">
      <c r="B3620" s="17"/>
    </row>
    <row r="3621" spans="2:2" x14ac:dyDescent="0.25">
      <c r="B3621" s="17"/>
    </row>
    <row r="3622" spans="2:2" x14ac:dyDescent="0.25">
      <c r="B3622" s="17"/>
    </row>
    <row r="3623" spans="2:2" x14ac:dyDescent="0.25">
      <c r="B3623" s="17"/>
    </row>
    <row r="3624" spans="2:2" x14ac:dyDescent="0.25">
      <c r="B3624" s="17"/>
    </row>
    <row r="3625" spans="2:2" x14ac:dyDescent="0.25">
      <c r="B3625" s="17"/>
    </row>
    <row r="3626" spans="2:2" x14ac:dyDescent="0.25">
      <c r="B3626" s="17"/>
    </row>
    <row r="3627" spans="2:2" x14ac:dyDescent="0.25">
      <c r="B3627" s="17"/>
    </row>
    <row r="3628" spans="2:2" x14ac:dyDescent="0.25">
      <c r="B3628" s="17"/>
    </row>
    <row r="3629" spans="2:2" x14ac:dyDescent="0.25">
      <c r="B3629" s="17"/>
    </row>
    <row r="3630" spans="2:2" x14ac:dyDescent="0.25">
      <c r="B3630" s="17"/>
    </row>
    <row r="3631" spans="2:2" x14ac:dyDescent="0.25">
      <c r="B3631" s="17"/>
    </row>
    <row r="3632" spans="2:2" x14ac:dyDescent="0.25">
      <c r="B3632" s="17"/>
    </row>
    <row r="3633" spans="2:2" x14ac:dyDescent="0.25">
      <c r="B3633" s="17"/>
    </row>
    <row r="3634" spans="2:2" x14ac:dyDescent="0.25">
      <c r="B3634" s="17"/>
    </row>
    <row r="3635" spans="2:2" x14ac:dyDescent="0.25">
      <c r="B3635" s="17"/>
    </row>
    <row r="3636" spans="2:2" x14ac:dyDescent="0.25">
      <c r="B3636" s="17"/>
    </row>
    <row r="3637" spans="2:2" x14ac:dyDescent="0.25">
      <c r="B3637" s="17"/>
    </row>
    <row r="3638" spans="2:2" x14ac:dyDescent="0.25">
      <c r="B3638" s="17"/>
    </row>
    <row r="3639" spans="2:2" x14ac:dyDescent="0.25">
      <c r="B3639" s="17"/>
    </row>
    <row r="3640" spans="2:2" x14ac:dyDescent="0.25">
      <c r="B3640" s="17"/>
    </row>
    <row r="3641" spans="2:2" x14ac:dyDescent="0.25">
      <c r="B3641" s="17"/>
    </row>
    <row r="3642" spans="2:2" x14ac:dyDescent="0.25">
      <c r="B3642" s="17"/>
    </row>
    <row r="3643" spans="2:2" x14ac:dyDescent="0.25">
      <c r="B3643" s="17"/>
    </row>
    <row r="3644" spans="2:2" x14ac:dyDescent="0.25">
      <c r="B3644" s="17"/>
    </row>
    <row r="3645" spans="2:2" x14ac:dyDescent="0.25">
      <c r="B3645" s="17"/>
    </row>
    <row r="3646" spans="2:2" x14ac:dyDescent="0.25">
      <c r="B3646" s="17"/>
    </row>
    <row r="3647" spans="2:2" x14ac:dyDescent="0.25">
      <c r="B3647" s="17"/>
    </row>
    <row r="3648" spans="2:2" x14ac:dyDescent="0.25">
      <c r="B3648" s="17"/>
    </row>
    <row r="3649" spans="2:2" x14ac:dyDescent="0.25">
      <c r="B3649" s="17"/>
    </row>
    <row r="3650" spans="2:2" x14ac:dyDescent="0.25">
      <c r="B3650" s="17"/>
    </row>
    <row r="3651" spans="2:2" x14ac:dyDescent="0.25">
      <c r="B3651" s="17"/>
    </row>
    <row r="3652" spans="2:2" x14ac:dyDescent="0.25">
      <c r="B3652" s="17"/>
    </row>
    <row r="3653" spans="2:2" x14ac:dyDescent="0.25">
      <c r="B3653" s="17"/>
    </row>
    <row r="3654" spans="2:2" x14ac:dyDescent="0.25">
      <c r="B3654" s="17"/>
    </row>
    <row r="3655" spans="2:2" x14ac:dyDescent="0.25">
      <c r="B3655" s="17"/>
    </row>
    <row r="3656" spans="2:2" x14ac:dyDescent="0.25">
      <c r="B3656" s="17"/>
    </row>
    <row r="3657" spans="2:2" x14ac:dyDescent="0.25">
      <c r="B3657" s="17"/>
    </row>
    <row r="3658" spans="2:2" x14ac:dyDescent="0.25">
      <c r="B3658" s="17"/>
    </row>
    <row r="3659" spans="2:2" x14ac:dyDescent="0.25">
      <c r="B3659" s="17"/>
    </row>
    <row r="3660" spans="2:2" x14ac:dyDescent="0.25">
      <c r="B3660" s="17"/>
    </row>
    <row r="3661" spans="2:2" x14ac:dyDescent="0.25">
      <c r="B3661" s="17"/>
    </row>
    <row r="3662" spans="2:2" x14ac:dyDescent="0.25">
      <c r="B3662" s="17"/>
    </row>
    <row r="3663" spans="2:2" x14ac:dyDescent="0.25">
      <c r="B3663" s="17"/>
    </row>
    <row r="3664" spans="2:2" x14ac:dyDescent="0.25">
      <c r="B3664" s="17"/>
    </row>
    <row r="3665" spans="2:2" x14ac:dyDescent="0.25">
      <c r="B3665" s="17"/>
    </row>
    <row r="3666" spans="2:2" x14ac:dyDescent="0.25">
      <c r="B3666" s="17"/>
    </row>
    <row r="3667" spans="2:2" x14ac:dyDescent="0.25">
      <c r="B3667" s="17"/>
    </row>
    <row r="3668" spans="2:2" x14ac:dyDescent="0.25">
      <c r="B3668" s="17"/>
    </row>
    <row r="3669" spans="2:2" x14ac:dyDescent="0.25">
      <c r="B3669" s="17"/>
    </row>
    <row r="3670" spans="2:2" x14ac:dyDescent="0.25">
      <c r="B3670" s="17"/>
    </row>
    <row r="3671" spans="2:2" x14ac:dyDescent="0.25">
      <c r="B3671" s="17"/>
    </row>
    <row r="3672" spans="2:2" x14ac:dyDescent="0.25">
      <c r="B3672" s="17"/>
    </row>
    <row r="3673" spans="2:2" x14ac:dyDescent="0.25">
      <c r="B3673" s="17"/>
    </row>
    <row r="3674" spans="2:2" x14ac:dyDescent="0.25">
      <c r="B3674" s="17"/>
    </row>
    <row r="3675" spans="2:2" x14ac:dyDescent="0.25">
      <c r="B3675" s="17"/>
    </row>
    <row r="3676" spans="2:2" x14ac:dyDescent="0.25">
      <c r="B3676" s="17"/>
    </row>
    <row r="3677" spans="2:2" x14ac:dyDescent="0.25">
      <c r="B3677" s="17"/>
    </row>
    <row r="3678" spans="2:2" x14ac:dyDescent="0.25">
      <c r="B3678" s="17"/>
    </row>
    <row r="3679" spans="2:2" x14ac:dyDescent="0.25">
      <c r="B3679" s="17"/>
    </row>
    <row r="3680" spans="2:2" x14ac:dyDescent="0.25">
      <c r="B3680" s="17"/>
    </row>
    <row r="3681" spans="2:2" x14ac:dyDescent="0.25">
      <c r="B3681" s="17"/>
    </row>
    <row r="3682" spans="2:2" x14ac:dyDescent="0.25">
      <c r="B3682" s="17"/>
    </row>
    <row r="3683" spans="2:2" x14ac:dyDescent="0.25">
      <c r="B3683" s="17"/>
    </row>
    <row r="3684" spans="2:2" x14ac:dyDescent="0.25">
      <c r="B3684" s="17"/>
    </row>
    <row r="3685" spans="2:2" x14ac:dyDescent="0.25">
      <c r="B3685" s="17"/>
    </row>
    <row r="3686" spans="2:2" x14ac:dyDescent="0.25">
      <c r="B3686" s="17"/>
    </row>
    <row r="3687" spans="2:2" x14ac:dyDescent="0.25">
      <c r="B3687" s="17"/>
    </row>
    <row r="3688" spans="2:2" x14ac:dyDescent="0.25">
      <c r="B3688" s="17"/>
    </row>
    <row r="3689" spans="2:2" x14ac:dyDescent="0.25">
      <c r="B3689" s="17"/>
    </row>
    <row r="3690" spans="2:2" x14ac:dyDescent="0.25">
      <c r="B3690" s="17"/>
    </row>
    <row r="3691" spans="2:2" x14ac:dyDescent="0.25">
      <c r="B3691" s="17"/>
    </row>
    <row r="3692" spans="2:2" x14ac:dyDescent="0.25">
      <c r="B3692" s="17"/>
    </row>
    <row r="3693" spans="2:2" x14ac:dyDescent="0.25">
      <c r="B3693" s="17"/>
    </row>
    <row r="3694" spans="2:2" x14ac:dyDescent="0.25">
      <c r="B3694" s="17"/>
    </row>
    <row r="3695" spans="2:2" x14ac:dyDescent="0.25">
      <c r="B3695" s="17"/>
    </row>
    <row r="3696" spans="2:2" x14ac:dyDescent="0.25">
      <c r="B3696" s="17"/>
    </row>
    <row r="3697" spans="2:2" x14ac:dyDescent="0.25">
      <c r="B3697" s="17"/>
    </row>
    <row r="3698" spans="2:2" x14ac:dyDescent="0.25">
      <c r="B3698" s="17"/>
    </row>
    <row r="3699" spans="2:2" x14ac:dyDescent="0.25">
      <c r="B3699" s="17"/>
    </row>
    <row r="3700" spans="2:2" x14ac:dyDescent="0.25">
      <c r="B3700" s="17"/>
    </row>
    <row r="3701" spans="2:2" x14ac:dyDescent="0.25">
      <c r="B3701" s="17"/>
    </row>
    <row r="3702" spans="2:2" x14ac:dyDescent="0.25">
      <c r="B3702" s="17"/>
    </row>
    <row r="3703" spans="2:2" x14ac:dyDescent="0.25">
      <c r="B3703" s="17"/>
    </row>
    <row r="3704" spans="2:2" x14ac:dyDescent="0.25">
      <c r="B3704" s="17"/>
    </row>
    <row r="3705" spans="2:2" x14ac:dyDescent="0.25">
      <c r="B3705" s="17"/>
    </row>
    <row r="3706" spans="2:2" x14ac:dyDescent="0.25">
      <c r="B3706" s="17"/>
    </row>
    <row r="3707" spans="2:2" x14ac:dyDescent="0.25">
      <c r="B3707" s="17"/>
    </row>
    <row r="3708" spans="2:2" x14ac:dyDescent="0.25">
      <c r="B3708" s="17"/>
    </row>
    <row r="3709" spans="2:2" x14ac:dyDescent="0.25">
      <c r="B3709" s="17"/>
    </row>
    <row r="3710" spans="2:2" x14ac:dyDescent="0.25">
      <c r="B3710" s="17"/>
    </row>
    <row r="3711" spans="2:2" x14ac:dyDescent="0.25">
      <c r="B3711" s="17"/>
    </row>
    <row r="3712" spans="2:2" x14ac:dyDescent="0.25">
      <c r="B3712" s="17"/>
    </row>
    <row r="3713" spans="2:2" x14ac:dyDescent="0.25">
      <c r="B3713" s="17"/>
    </row>
    <row r="3714" spans="2:2" x14ac:dyDescent="0.25">
      <c r="B3714" s="17"/>
    </row>
    <row r="3715" spans="2:2" x14ac:dyDescent="0.25">
      <c r="B3715" s="17"/>
    </row>
    <row r="3716" spans="2:2" x14ac:dyDescent="0.25">
      <c r="B3716" s="17"/>
    </row>
    <row r="3717" spans="2:2" x14ac:dyDescent="0.25">
      <c r="B3717" s="17"/>
    </row>
    <row r="3718" spans="2:2" x14ac:dyDescent="0.25">
      <c r="B3718" s="17"/>
    </row>
    <row r="3719" spans="2:2" x14ac:dyDescent="0.25">
      <c r="B3719" s="17"/>
    </row>
    <row r="3720" spans="2:2" x14ac:dyDescent="0.25">
      <c r="B3720" s="17"/>
    </row>
    <row r="3721" spans="2:2" x14ac:dyDescent="0.25">
      <c r="B3721" s="17"/>
    </row>
    <row r="3722" spans="2:2" x14ac:dyDescent="0.25">
      <c r="B3722" s="17"/>
    </row>
    <row r="3723" spans="2:2" x14ac:dyDescent="0.25">
      <c r="B3723" s="17"/>
    </row>
    <row r="3724" spans="2:2" x14ac:dyDescent="0.25">
      <c r="B3724" s="17"/>
    </row>
    <row r="3725" spans="2:2" x14ac:dyDescent="0.25">
      <c r="B3725" s="17"/>
    </row>
    <row r="3726" spans="2:2" x14ac:dyDescent="0.25">
      <c r="B3726" s="17"/>
    </row>
    <row r="3727" spans="2:2" x14ac:dyDescent="0.25">
      <c r="B3727" s="17"/>
    </row>
    <row r="3728" spans="2:2" x14ac:dyDescent="0.25">
      <c r="B3728" s="17"/>
    </row>
    <row r="3729" spans="2:2" x14ac:dyDescent="0.25">
      <c r="B3729" s="17"/>
    </row>
    <row r="3730" spans="2:2" x14ac:dyDescent="0.25">
      <c r="B3730" s="17"/>
    </row>
    <row r="3731" spans="2:2" x14ac:dyDescent="0.25">
      <c r="B3731" s="17"/>
    </row>
    <row r="3732" spans="2:2" x14ac:dyDescent="0.25">
      <c r="B3732" s="17"/>
    </row>
    <row r="3733" spans="2:2" x14ac:dyDescent="0.25">
      <c r="B3733" s="17"/>
    </row>
    <row r="3734" spans="2:2" x14ac:dyDescent="0.25">
      <c r="B3734" s="17"/>
    </row>
    <row r="3735" spans="2:2" x14ac:dyDescent="0.25">
      <c r="B3735" s="17"/>
    </row>
    <row r="3736" spans="2:2" x14ac:dyDescent="0.25">
      <c r="B3736" s="17"/>
    </row>
    <row r="3737" spans="2:2" x14ac:dyDescent="0.25">
      <c r="B3737" s="17"/>
    </row>
    <row r="3738" spans="2:2" x14ac:dyDescent="0.25">
      <c r="B3738" s="17"/>
    </row>
    <row r="3739" spans="2:2" x14ac:dyDescent="0.25">
      <c r="B3739" s="17"/>
    </row>
    <row r="3740" spans="2:2" x14ac:dyDescent="0.25">
      <c r="B3740" s="17"/>
    </row>
    <row r="3741" spans="2:2" x14ac:dyDescent="0.25">
      <c r="B3741" s="17"/>
    </row>
    <row r="3742" spans="2:2" x14ac:dyDescent="0.25">
      <c r="B3742" s="17"/>
    </row>
    <row r="3743" spans="2:2" x14ac:dyDescent="0.25">
      <c r="B3743" s="17"/>
    </row>
    <row r="3744" spans="2:2" x14ac:dyDescent="0.25">
      <c r="B3744" s="17"/>
    </row>
    <row r="3745" spans="2:2" x14ac:dyDescent="0.25">
      <c r="B3745" s="17"/>
    </row>
    <row r="3746" spans="2:2" x14ac:dyDescent="0.25">
      <c r="B3746" s="17"/>
    </row>
    <row r="3747" spans="2:2" x14ac:dyDescent="0.25">
      <c r="B3747" s="17"/>
    </row>
    <row r="3748" spans="2:2" x14ac:dyDescent="0.25">
      <c r="B3748" s="17"/>
    </row>
    <row r="3749" spans="2:2" x14ac:dyDescent="0.25">
      <c r="B3749" s="17"/>
    </row>
    <row r="3750" spans="2:2" x14ac:dyDescent="0.25">
      <c r="B3750" s="17"/>
    </row>
    <row r="3751" spans="2:2" x14ac:dyDescent="0.25">
      <c r="B3751" s="17"/>
    </row>
    <row r="3752" spans="2:2" x14ac:dyDescent="0.25">
      <c r="B3752" s="17"/>
    </row>
    <row r="3753" spans="2:2" x14ac:dyDescent="0.25">
      <c r="B3753" s="17"/>
    </row>
    <row r="3754" spans="2:2" x14ac:dyDescent="0.25">
      <c r="B3754" s="17"/>
    </row>
    <row r="3755" spans="2:2" x14ac:dyDescent="0.25">
      <c r="B3755" s="17"/>
    </row>
    <row r="3756" spans="2:2" x14ac:dyDescent="0.25">
      <c r="B3756" s="17"/>
    </row>
    <row r="3757" spans="2:2" x14ac:dyDescent="0.25">
      <c r="B3757" s="17"/>
    </row>
    <row r="3758" spans="2:2" x14ac:dyDescent="0.25">
      <c r="B3758" s="17"/>
    </row>
    <row r="3759" spans="2:2" x14ac:dyDescent="0.25">
      <c r="B3759" s="17"/>
    </row>
    <row r="3760" spans="2:2" x14ac:dyDescent="0.25">
      <c r="B3760" s="17"/>
    </row>
    <row r="3761" spans="2:2" x14ac:dyDescent="0.25">
      <c r="B3761" s="17"/>
    </row>
    <row r="3762" spans="2:2" x14ac:dyDescent="0.25">
      <c r="B3762" s="17"/>
    </row>
    <row r="3763" spans="2:2" x14ac:dyDescent="0.25">
      <c r="B3763" s="17"/>
    </row>
    <row r="3764" spans="2:2" x14ac:dyDescent="0.25">
      <c r="B3764" s="17"/>
    </row>
    <row r="3765" spans="2:2" x14ac:dyDescent="0.25">
      <c r="B3765" s="17"/>
    </row>
    <row r="3766" spans="2:2" x14ac:dyDescent="0.25">
      <c r="B3766" s="17"/>
    </row>
    <row r="3767" spans="2:2" x14ac:dyDescent="0.25">
      <c r="B3767" s="17"/>
    </row>
    <row r="3768" spans="2:2" x14ac:dyDescent="0.25">
      <c r="B3768" s="17"/>
    </row>
    <row r="3769" spans="2:2" x14ac:dyDescent="0.25">
      <c r="B3769" s="17"/>
    </row>
    <row r="3770" spans="2:2" x14ac:dyDescent="0.25">
      <c r="B3770" s="17"/>
    </row>
    <row r="3771" spans="2:2" x14ac:dyDescent="0.25">
      <c r="B3771" s="17"/>
    </row>
    <row r="3772" spans="2:2" x14ac:dyDescent="0.25">
      <c r="B3772" s="17"/>
    </row>
    <row r="3773" spans="2:2" x14ac:dyDescent="0.25">
      <c r="B3773" s="17"/>
    </row>
    <row r="3774" spans="2:2" x14ac:dyDescent="0.25">
      <c r="B3774" s="17"/>
    </row>
    <row r="3775" spans="2:2" x14ac:dyDescent="0.25">
      <c r="B3775" s="17"/>
    </row>
    <row r="3776" spans="2:2" x14ac:dyDescent="0.25">
      <c r="B3776" s="17"/>
    </row>
    <row r="3777" spans="2:2" x14ac:dyDescent="0.25">
      <c r="B3777" s="17"/>
    </row>
    <row r="3778" spans="2:2" x14ac:dyDescent="0.25">
      <c r="B3778" s="17"/>
    </row>
    <row r="3779" spans="2:2" x14ac:dyDescent="0.25">
      <c r="B3779" s="17"/>
    </row>
    <row r="3780" spans="2:2" x14ac:dyDescent="0.25">
      <c r="B3780" s="17"/>
    </row>
    <row r="3781" spans="2:2" x14ac:dyDescent="0.25">
      <c r="B3781" s="17"/>
    </row>
    <row r="3782" spans="2:2" x14ac:dyDescent="0.25">
      <c r="B3782" s="17"/>
    </row>
    <row r="3783" spans="2:2" x14ac:dyDescent="0.25">
      <c r="B3783" s="17"/>
    </row>
    <row r="3784" spans="2:2" x14ac:dyDescent="0.25">
      <c r="B3784" s="17"/>
    </row>
    <row r="3785" spans="2:2" x14ac:dyDescent="0.25">
      <c r="B3785" s="17"/>
    </row>
    <row r="3786" spans="2:2" x14ac:dyDescent="0.25">
      <c r="B3786" s="17"/>
    </row>
    <row r="3787" spans="2:2" x14ac:dyDescent="0.25">
      <c r="B3787" s="17"/>
    </row>
    <row r="3788" spans="2:2" x14ac:dyDescent="0.25">
      <c r="B3788" s="17"/>
    </row>
    <row r="3789" spans="2:2" x14ac:dyDescent="0.25">
      <c r="B3789" s="17"/>
    </row>
    <row r="3790" spans="2:2" x14ac:dyDescent="0.25">
      <c r="B3790" s="17"/>
    </row>
    <row r="3791" spans="2:2" x14ac:dyDescent="0.25">
      <c r="B3791" s="17"/>
    </row>
    <row r="3792" spans="2:2" x14ac:dyDescent="0.25">
      <c r="B3792" s="17"/>
    </row>
    <row r="3793" spans="2:2" x14ac:dyDescent="0.25">
      <c r="B3793" s="17"/>
    </row>
    <row r="3794" spans="2:2" x14ac:dyDescent="0.25">
      <c r="B3794" s="17"/>
    </row>
    <row r="3795" spans="2:2" x14ac:dyDescent="0.25">
      <c r="B3795" s="17"/>
    </row>
    <row r="3796" spans="2:2" x14ac:dyDescent="0.25">
      <c r="B3796" s="17"/>
    </row>
    <row r="3797" spans="2:2" x14ac:dyDescent="0.25">
      <c r="B3797" s="17"/>
    </row>
    <row r="3798" spans="2:2" x14ac:dyDescent="0.25">
      <c r="B3798" s="17"/>
    </row>
    <row r="3799" spans="2:2" x14ac:dyDescent="0.25">
      <c r="B3799" s="17"/>
    </row>
    <row r="3800" spans="2:2" x14ac:dyDescent="0.25">
      <c r="B3800" s="17"/>
    </row>
    <row r="3801" spans="2:2" x14ac:dyDescent="0.25">
      <c r="B3801" s="17"/>
    </row>
    <row r="3802" spans="2:2" x14ac:dyDescent="0.25">
      <c r="B3802" s="17"/>
    </row>
    <row r="3803" spans="2:2" x14ac:dyDescent="0.25">
      <c r="B3803" s="17"/>
    </row>
    <row r="3804" spans="2:2" x14ac:dyDescent="0.25">
      <c r="B3804" s="17"/>
    </row>
    <row r="3805" spans="2:2" x14ac:dyDescent="0.25">
      <c r="B3805" s="17"/>
    </row>
    <row r="3806" spans="2:2" x14ac:dyDescent="0.25">
      <c r="B3806" s="17"/>
    </row>
    <row r="3807" spans="2:2" x14ac:dyDescent="0.25">
      <c r="B3807" s="17"/>
    </row>
    <row r="3808" spans="2:2" x14ac:dyDescent="0.25">
      <c r="B3808" s="17"/>
    </row>
    <row r="3809" spans="2:2" x14ac:dyDescent="0.25">
      <c r="B3809" s="17"/>
    </row>
    <row r="3810" spans="2:2" x14ac:dyDescent="0.25">
      <c r="B3810" s="17"/>
    </row>
    <row r="3811" spans="2:2" x14ac:dyDescent="0.25">
      <c r="B3811" s="17"/>
    </row>
    <row r="3812" spans="2:2" x14ac:dyDescent="0.25">
      <c r="B3812" s="17"/>
    </row>
    <row r="3813" spans="2:2" x14ac:dyDescent="0.25">
      <c r="B3813" s="17"/>
    </row>
    <row r="3814" spans="2:2" x14ac:dyDescent="0.25">
      <c r="B3814" s="17"/>
    </row>
    <row r="3815" spans="2:2" x14ac:dyDescent="0.25">
      <c r="B3815" s="17"/>
    </row>
    <row r="3816" spans="2:2" x14ac:dyDescent="0.25">
      <c r="B3816" s="17"/>
    </row>
    <row r="3817" spans="2:2" x14ac:dyDescent="0.25">
      <c r="B3817" s="17"/>
    </row>
    <row r="3818" spans="2:2" x14ac:dyDescent="0.25">
      <c r="B3818" s="17"/>
    </row>
    <row r="3819" spans="2:2" x14ac:dyDescent="0.25">
      <c r="B3819" s="17"/>
    </row>
    <row r="3820" spans="2:2" x14ac:dyDescent="0.25">
      <c r="B3820" s="17"/>
    </row>
    <row r="3821" spans="2:2" x14ac:dyDescent="0.25">
      <c r="B3821" s="17"/>
    </row>
    <row r="3822" spans="2:2" x14ac:dyDescent="0.25">
      <c r="B3822" s="17"/>
    </row>
    <row r="3823" spans="2:2" x14ac:dyDescent="0.25">
      <c r="B3823" s="17"/>
    </row>
    <row r="3824" spans="2:2" x14ac:dyDescent="0.25">
      <c r="B3824" s="17"/>
    </row>
    <row r="3825" spans="2:2" x14ac:dyDescent="0.25">
      <c r="B3825" s="17"/>
    </row>
    <row r="3826" spans="2:2" x14ac:dyDescent="0.25">
      <c r="B3826" s="17"/>
    </row>
    <row r="3827" spans="2:2" x14ac:dyDescent="0.25">
      <c r="B3827" s="17"/>
    </row>
    <row r="3828" spans="2:2" x14ac:dyDescent="0.25">
      <c r="B3828" s="17"/>
    </row>
    <row r="3829" spans="2:2" x14ac:dyDescent="0.25">
      <c r="B3829" s="17"/>
    </row>
    <row r="3830" spans="2:2" x14ac:dyDescent="0.25">
      <c r="B3830" s="17"/>
    </row>
    <row r="3831" spans="2:2" x14ac:dyDescent="0.25">
      <c r="B3831" s="17"/>
    </row>
    <row r="3832" spans="2:2" x14ac:dyDescent="0.25">
      <c r="B3832" s="17"/>
    </row>
    <row r="3833" spans="2:2" x14ac:dyDescent="0.25">
      <c r="B3833" s="17"/>
    </row>
    <row r="3834" spans="2:2" x14ac:dyDescent="0.25">
      <c r="B3834" s="17"/>
    </row>
    <row r="3835" spans="2:2" x14ac:dyDescent="0.25">
      <c r="B3835" s="17"/>
    </row>
    <row r="3836" spans="2:2" x14ac:dyDescent="0.25">
      <c r="B3836" s="17"/>
    </row>
    <row r="3837" spans="2:2" x14ac:dyDescent="0.25">
      <c r="B3837" s="17"/>
    </row>
    <row r="3838" spans="2:2" x14ac:dyDescent="0.25">
      <c r="B3838" s="17"/>
    </row>
    <row r="3839" spans="2:2" x14ac:dyDescent="0.25">
      <c r="B3839" s="17"/>
    </row>
    <row r="3840" spans="2:2" x14ac:dyDescent="0.25">
      <c r="B3840" s="17"/>
    </row>
    <row r="3841" spans="2:2" x14ac:dyDescent="0.25">
      <c r="B3841" s="17"/>
    </row>
    <row r="3842" spans="2:2" x14ac:dyDescent="0.25">
      <c r="B3842" s="17"/>
    </row>
    <row r="3843" spans="2:2" x14ac:dyDescent="0.25">
      <c r="B3843" s="17"/>
    </row>
    <row r="3844" spans="2:2" x14ac:dyDescent="0.25">
      <c r="B3844" s="17"/>
    </row>
    <row r="3845" spans="2:2" x14ac:dyDescent="0.25">
      <c r="B3845" s="17"/>
    </row>
    <row r="3846" spans="2:2" x14ac:dyDescent="0.25">
      <c r="B3846" s="17"/>
    </row>
    <row r="3847" spans="2:2" x14ac:dyDescent="0.25">
      <c r="B3847" s="17"/>
    </row>
    <row r="3848" spans="2:2" x14ac:dyDescent="0.25">
      <c r="B3848" s="17"/>
    </row>
    <row r="3849" spans="2:2" x14ac:dyDescent="0.25">
      <c r="B3849" s="17"/>
    </row>
    <row r="3850" spans="2:2" x14ac:dyDescent="0.25">
      <c r="B3850" s="17"/>
    </row>
    <row r="3851" spans="2:2" x14ac:dyDescent="0.25">
      <c r="B3851" s="17"/>
    </row>
    <row r="3852" spans="2:2" x14ac:dyDescent="0.25">
      <c r="B3852" s="17"/>
    </row>
    <row r="3853" spans="2:2" x14ac:dyDescent="0.25">
      <c r="B3853" s="17"/>
    </row>
    <row r="3854" spans="2:2" x14ac:dyDescent="0.25">
      <c r="B3854" s="17"/>
    </row>
    <row r="3855" spans="2:2" x14ac:dyDescent="0.25">
      <c r="B3855" s="17"/>
    </row>
    <row r="3856" spans="2:2" x14ac:dyDescent="0.25">
      <c r="B3856" s="17"/>
    </row>
    <row r="3857" spans="2:2" x14ac:dyDescent="0.25">
      <c r="B3857" s="17"/>
    </row>
    <row r="3858" spans="2:2" x14ac:dyDescent="0.25">
      <c r="B3858" s="17"/>
    </row>
    <row r="3859" spans="2:2" x14ac:dyDescent="0.25">
      <c r="B3859" s="17"/>
    </row>
    <row r="3860" spans="2:2" x14ac:dyDescent="0.25">
      <c r="B3860" s="17"/>
    </row>
    <row r="3861" spans="2:2" x14ac:dyDescent="0.25">
      <c r="B3861" s="17"/>
    </row>
    <row r="3862" spans="2:2" x14ac:dyDescent="0.25">
      <c r="B3862" s="17"/>
    </row>
    <row r="3863" spans="2:2" x14ac:dyDescent="0.25">
      <c r="B3863" s="17"/>
    </row>
    <row r="3864" spans="2:2" x14ac:dyDescent="0.25">
      <c r="B3864" s="17"/>
    </row>
    <row r="3865" spans="2:2" x14ac:dyDescent="0.25">
      <c r="B3865" s="17"/>
    </row>
    <row r="3866" spans="2:2" x14ac:dyDescent="0.25">
      <c r="B3866" s="17"/>
    </row>
    <row r="3867" spans="2:2" x14ac:dyDescent="0.25">
      <c r="B3867" s="17"/>
    </row>
    <row r="3868" spans="2:2" x14ac:dyDescent="0.25">
      <c r="B3868" s="17"/>
    </row>
    <row r="3869" spans="2:2" x14ac:dyDescent="0.25">
      <c r="B3869" s="17"/>
    </row>
    <row r="3870" spans="2:2" x14ac:dyDescent="0.25">
      <c r="B3870" s="17"/>
    </row>
    <row r="3871" spans="2:2" x14ac:dyDescent="0.25">
      <c r="B3871" s="17"/>
    </row>
    <row r="3872" spans="2:2" x14ac:dyDescent="0.25">
      <c r="B3872" s="17"/>
    </row>
    <row r="3873" spans="2:2" x14ac:dyDescent="0.25">
      <c r="B3873" s="17"/>
    </row>
    <row r="3874" spans="2:2" x14ac:dyDescent="0.25">
      <c r="B3874" s="17"/>
    </row>
    <row r="3875" spans="2:2" x14ac:dyDescent="0.25">
      <c r="B3875" s="17"/>
    </row>
    <row r="3876" spans="2:2" x14ac:dyDescent="0.25">
      <c r="B3876" s="17"/>
    </row>
    <row r="3877" spans="2:2" x14ac:dyDescent="0.25">
      <c r="B3877" s="17"/>
    </row>
    <row r="3878" spans="2:2" x14ac:dyDescent="0.25">
      <c r="B3878" s="17"/>
    </row>
    <row r="3879" spans="2:2" x14ac:dyDescent="0.25">
      <c r="B3879" s="17"/>
    </row>
    <row r="3880" spans="2:2" x14ac:dyDescent="0.25">
      <c r="B3880" s="17"/>
    </row>
    <row r="3881" spans="2:2" x14ac:dyDescent="0.25">
      <c r="B3881" s="17"/>
    </row>
    <row r="3882" spans="2:2" x14ac:dyDescent="0.25">
      <c r="B3882" s="17"/>
    </row>
    <row r="3883" spans="2:2" x14ac:dyDescent="0.25">
      <c r="B3883" s="17"/>
    </row>
    <row r="3884" spans="2:2" x14ac:dyDescent="0.25">
      <c r="B3884" s="17"/>
    </row>
    <row r="3885" spans="2:2" x14ac:dyDescent="0.25">
      <c r="B3885" s="17"/>
    </row>
    <row r="3886" spans="2:2" x14ac:dyDescent="0.25">
      <c r="B3886" s="17"/>
    </row>
    <row r="3887" spans="2:2" x14ac:dyDescent="0.25">
      <c r="B3887" s="17"/>
    </row>
    <row r="3888" spans="2:2" x14ac:dyDescent="0.25">
      <c r="B3888" s="17"/>
    </row>
    <row r="3889" spans="2:2" x14ac:dyDescent="0.25">
      <c r="B3889" s="17"/>
    </row>
    <row r="3890" spans="2:2" x14ac:dyDescent="0.25">
      <c r="B3890" s="17"/>
    </row>
    <row r="3891" spans="2:2" x14ac:dyDescent="0.25">
      <c r="B3891" s="17"/>
    </row>
    <row r="3892" spans="2:2" x14ac:dyDescent="0.25">
      <c r="B3892" s="17"/>
    </row>
    <row r="3893" spans="2:2" x14ac:dyDescent="0.25">
      <c r="B3893" s="17"/>
    </row>
    <row r="3894" spans="2:2" x14ac:dyDescent="0.25">
      <c r="B3894" s="17"/>
    </row>
    <row r="3895" spans="2:2" x14ac:dyDescent="0.25">
      <c r="B3895" s="17"/>
    </row>
    <row r="3896" spans="2:2" x14ac:dyDescent="0.25">
      <c r="B3896" s="17"/>
    </row>
    <row r="3897" spans="2:2" x14ac:dyDescent="0.25">
      <c r="B3897" s="17"/>
    </row>
    <row r="3898" spans="2:2" x14ac:dyDescent="0.25">
      <c r="B3898" s="17"/>
    </row>
    <row r="3899" spans="2:2" x14ac:dyDescent="0.25">
      <c r="B3899" s="17"/>
    </row>
    <row r="3900" spans="2:2" x14ac:dyDescent="0.25">
      <c r="B3900" s="17"/>
    </row>
    <row r="3901" spans="2:2" x14ac:dyDescent="0.25">
      <c r="B3901" s="17"/>
    </row>
    <row r="3902" spans="2:2" x14ac:dyDescent="0.25">
      <c r="B3902" s="17"/>
    </row>
    <row r="3903" spans="2:2" x14ac:dyDescent="0.25">
      <c r="B3903" s="17"/>
    </row>
    <row r="3904" spans="2:2" x14ac:dyDescent="0.25">
      <c r="B3904" s="17"/>
    </row>
    <row r="3905" spans="2:2" x14ac:dyDescent="0.25">
      <c r="B3905" s="17"/>
    </row>
    <row r="3906" spans="2:2" x14ac:dyDescent="0.25">
      <c r="B3906" s="17"/>
    </row>
    <row r="3907" spans="2:2" x14ac:dyDescent="0.25">
      <c r="B3907" s="17"/>
    </row>
    <row r="3908" spans="2:2" x14ac:dyDescent="0.25">
      <c r="B3908" s="17"/>
    </row>
    <row r="3909" spans="2:2" x14ac:dyDescent="0.25">
      <c r="B3909" s="17"/>
    </row>
    <row r="3910" spans="2:2" x14ac:dyDescent="0.25">
      <c r="B3910" s="17"/>
    </row>
    <row r="3911" spans="2:2" x14ac:dyDescent="0.25">
      <c r="B3911" s="17"/>
    </row>
    <row r="3912" spans="2:2" x14ac:dyDescent="0.25">
      <c r="B3912" s="17"/>
    </row>
    <row r="3913" spans="2:2" x14ac:dyDescent="0.25">
      <c r="B3913" s="17"/>
    </row>
    <row r="3914" spans="2:2" x14ac:dyDescent="0.25">
      <c r="B3914" s="17"/>
    </row>
    <row r="3915" spans="2:2" x14ac:dyDescent="0.25">
      <c r="B3915" s="17"/>
    </row>
    <row r="3916" spans="2:2" x14ac:dyDescent="0.25">
      <c r="B3916" s="17"/>
    </row>
    <row r="3917" spans="2:2" x14ac:dyDescent="0.25">
      <c r="B3917" s="17"/>
    </row>
    <row r="3918" spans="2:2" x14ac:dyDescent="0.25">
      <c r="B3918" s="17"/>
    </row>
    <row r="3919" spans="2:2" x14ac:dyDescent="0.25">
      <c r="B3919" s="17"/>
    </row>
    <row r="3920" spans="2:2" x14ac:dyDescent="0.25">
      <c r="B3920" s="17"/>
    </row>
    <row r="3921" spans="2:2" x14ac:dyDescent="0.25">
      <c r="B3921" s="17"/>
    </row>
    <row r="3922" spans="2:2" x14ac:dyDescent="0.25">
      <c r="B3922" s="17"/>
    </row>
    <row r="3923" spans="2:2" x14ac:dyDescent="0.25">
      <c r="B3923" s="17"/>
    </row>
    <row r="3924" spans="2:2" x14ac:dyDescent="0.25">
      <c r="B3924" s="17"/>
    </row>
    <row r="3925" spans="2:2" x14ac:dyDescent="0.25">
      <c r="B3925" s="17"/>
    </row>
    <row r="3926" spans="2:2" x14ac:dyDescent="0.25">
      <c r="B3926" s="17"/>
    </row>
    <row r="3927" spans="2:2" x14ac:dyDescent="0.25">
      <c r="B3927" s="17"/>
    </row>
    <row r="3928" spans="2:2" x14ac:dyDescent="0.25">
      <c r="B3928" s="17"/>
    </row>
    <row r="3929" spans="2:2" x14ac:dyDescent="0.25">
      <c r="B3929" s="17"/>
    </row>
    <row r="3930" spans="2:2" x14ac:dyDescent="0.25">
      <c r="B3930" s="17"/>
    </row>
    <row r="3931" spans="2:2" x14ac:dyDescent="0.25">
      <c r="B3931" s="17"/>
    </row>
    <row r="3932" spans="2:2" x14ac:dyDescent="0.25">
      <c r="B3932" s="17"/>
    </row>
    <row r="3933" spans="2:2" x14ac:dyDescent="0.25">
      <c r="B3933" s="17"/>
    </row>
    <row r="3934" spans="2:2" x14ac:dyDescent="0.25">
      <c r="B3934" s="17"/>
    </row>
    <row r="3935" spans="2:2" x14ac:dyDescent="0.25">
      <c r="B3935" s="17"/>
    </row>
    <row r="3936" spans="2:2" x14ac:dyDescent="0.25">
      <c r="B3936" s="17"/>
    </row>
    <row r="3937" spans="2:2" x14ac:dyDescent="0.25">
      <c r="B3937" s="17"/>
    </row>
    <row r="3938" spans="2:2" x14ac:dyDescent="0.25">
      <c r="B3938" s="17"/>
    </row>
    <row r="3939" spans="2:2" x14ac:dyDescent="0.25">
      <c r="B3939" s="17"/>
    </row>
    <row r="3940" spans="2:2" x14ac:dyDescent="0.25">
      <c r="B3940" s="17"/>
    </row>
    <row r="3941" spans="2:2" x14ac:dyDescent="0.25">
      <c r="B3941" s="17"/>
    </row>
    <row r="3942" spans="2:2" x14ac:dyDescent="0.25">
      <c r="B3942" s="17"/>
    </row>
    <row r="3943" spans="2:2" x14ac:dyDescent="0.25">
      <c r="B3943" s="17"/>
    </row>
    <row r="3944" spans="2:2" x14ac:dyDescent="0.25">
      <c r="B3944" s="17"/>
    </row>
    <row r="3945" spans="2:2" x14ac:dyDescent="0.25">
      <c r="B3945" s="17"/>
    </row>
    <row r="3946" spans="2:2" x14ac:dyDescent="0.25">
      <c r="B3946" s="17"/>
    </row>
    <row r="3947" spans="2:2" x14ac:dyDescent="0.25">
      <c r="B3947" s="17"/>
    </row>
    <row r="3948" spans="2:2" x14ac:dyDescent="0.25">
      <c r="B3948" s="17"/>
    </row>
    <row r="3949" spans="2:2" x14ac:dyDescent="0.25">
      <c r="B3949" s="17"/>
    </row>
    <row r="3950" spans="2:2" x14ac:dyDescent="0.25">
      <c r="B3950" s="17"/>
    </row>
    <row r="3951" spans="2:2" x14ac:dyDescent="0.25">
      <c r="B3951" s="17"/>
    </row>
    <row r="3952" spans="2:2" x14ac:dyDescent="0.25">
      <c r="B3952" s="17"/>
    </row>
    <row r="3953" spans="2:2" x14ac:dyDescent="0.25">
      <c r="B3953" s="17"/>
    </row>
    <row r="3954" spans="2:2" x14ac:dyDescent="0.25">
      <c r="B3954" s="17"/>
    </row>
    <row r="3955" spans="2:2" x14ac:dyDescent="0.25">
      <c r="B3955" s="17"/>
    </row>
    <row r="3956" spans="2:2" x14ac:dyDescent="0.25">
      <c r="B3956" s="17"/>
    </row>
    <row r="3957" spans="2:2" x14ac:dyDescent="0.25">
      <c r="B3957" s="17"/>
    </row>
    <row r="3958" spans="2:2" x14ac:dyDescent="0.25">
      <c r="B3958" s="17"/>
    </row>
    <row r="3959" spans="2:2" x14ac:dyDescent="0.25">
      <c r="B3959" s="17"/>
    </row>
    <row r="3960" spans="2:2" x14ac:dyDescent="0.25">
      <c r="B3960" s="17"/>
    </row>
    <row r="3961" spans="2:2" x14ac:dyDescent="0.25">
      <c r="B3961" s="17"/>
    </row>
    <row r="3962" spans="2:2" x14ac:dyDescent="0.25">
      <c r="B3962" s="17"/>
    </row>
    <row r="3963" spans="2:2" x14ac:dyDescent="0.25">
      <c r="B3963" s="17"/>
    </row>
    <row r="3964" spans="2:2" x14ac:dyDescent="0.25">
      <c r="B3964" s="17"/>
    </row>
    <row r="3965" spans="2:2" x14ac:dyDescent="0.25">
      <c r="B3965" s="17"/>
    </row>
    <row r="3966" spans="2:2" x14ac:dyDescent="0.25">
      <c r="B3966" s="17"/>
    </row>
    <row r="3967" spans="2:2" x14ac:dyDescent="0.25">
      <c r="B3967" s="17"/>
    </row>
    <row r="3968" spans="2:2" x14ac:dyDescent="0.25">
      <c r="B3968" s="17"/>
    </row>
    <row r="3969" spans="2:2" x14ac:dyDescent="0.25">
      <c r="B3969" s="17"/>
    </row>
    <row r="3970" spans="2:2" x14ac:dyDescent="0.25">
      <c r="B3970" s="17"/>
    </row>
    <row r="3971" spans="2:2" x14ac:dyDescent="0.25">
      <c r="B3971" s="17"/>
    </row>
    <row r="3972" spans="2:2" x14ac:dyDescent="0.25">
      <c r="B3972" s="17"/>
    </row>
    <row r="3973" spans="2:2" x14ac:dyDescent="0.25">
      <c r="B3973" s="17"/>
    </row>
    <row r="3974" spans="2:2" x14ac:dyDescent="0.25">
      <c r="B3974" s="17"/>
    </row>
    <row r="3975" spans="2:2" x14ac:dyDescent="0.25">
      <c r="B3975" s="17"/>
    </row>
    <row r="3976" spans="2:2" x14ac:dyDescent="0.25">
      <c r="B3976" s="17"/>
    </row>
    <row r="3977" spans="2:2" x14ac:dyDescent="0.25">
      <c r="B3977" s="17"/>
    </row>
    <row r="3978" spans="2:2" x14ac:dyDescent="0.25">
      <c r="B3978" s="17"/>
    </row>
    <row r="3979" spans="2:2" x14ac:dyDescent="0.25">
      <c r="B3979" s="17"/>
    </row>
    <row r="3980" spans="2:2" x14ac:dyDescent="0.25">
      <c r="B3980" s="17"/>
    </row>
    <row r="3981" spans="2:2" x14ac:dyDescent="0.25">
      <c r="B3981" s="17"/>
    </row>
    <row r="3982" spans="2:2" x14ac:dyDescent="0.25">
      <c r="B3982" s="17"/>
    </row>
    <row r="3983" spans="2:2" x14ac:dyDescent="0.25">
      <c r="B3983" s="17"/>
    </row>
    <row r="3984" spans="2:2" x14ac:dyDescent="0.25">
      <c r="B3984" s="17"/>
    </row>
    <row r="3985" spans="2:2" x14ac:dyDescent="0.25">
      <c r="B3985" s="17"/>
    </row>
    <row r="3986" spans="2:2" x14ac:dyDescent="0.25">
      <c r="B3986" s="17"/>
    </row>
    <row r="3987" spans="2:2" x14ac:dyDescent="0.25">
      <c r="B3987" s="17"/>
    </row>
    <row r="3988" spans="2:2" x14ac:dyDescent="0.25">
      <c r="B3988" s="17"/>
    </row>
    <row r="3989" spans="2:2" x14ac:dyDescent="0.25">
      <c r="B3989" s="17"/>
    </row>
    <row r="3990" spans="2:2" x14ac:dyDescent="0.25">
      <c r="B3990" s="17"/>
    </row>
    <row r="3991" spans="2:2" x14ac:dyDescent="0.25">
      <c r="B3991" s="17"/>
    </row>
    <row r="3992" spans="2:2" x14ac:dyDescent="0.25">
      <c r="B3992" s="17"/>
    </row>
    <row r="3993" spans="2:2" x14ac:dyDescent="0.25">
      <c r="B3993" s="17"/>
    </row>
    <row r="3994" spans="2:2" x14ac:dyDescent="0.25">
      <c r="B3994" s="17"/>
    </row>
    <row r="3995" spans="2:2" x14ac:dyDescent="0.25">
      <c r="B3995" s="17"/>
    </row>
    <row r="3996" spans="2:2" x14ac:dyDescent="0.25">
      <c r="B3996" s="17"/>
    </row>
    <row r="3997" spans="2:2" x14ac:dyDescent="0.25">
      <c r="B3997" s="17"/>
    </row>
    <row r="3998" spans="2:2" x14ac:dyDescent="0.25">
      <c r="B3998" s="17"/>
    </row>
    <row r="3999" spans="2:2" x14ac:dyDescent="0.25">
      <c r="B3999" s="17"/>
    </row>
    <row r="4000" spans="2:2" x14ac:dyDescent="0.25">
      <c r="B4000" s="17"/>
    </row>
    <row r="4001" spans="2:2" x14ac:dyDescent="0.25">
      <c r="B4001" s="17"/>
    </row>
    <row r="4002" spans="2:2" x14ac:dyDescent="0.25">
      <c r="B4002" s="17"/>
    </row>
    <row r="4003" spans="2:2" x14ac:dyDescent="0.25">
      <c r="B4003" s="17"/>
    </row>
    <row r="4004" spans="2:2" x14ac:dyDescent="0.25">
      <c r="B4004" s="17"/>
    </row>
    <row r="4005" spans="2:2" x14ac:dyDescent="0.25">
      <c r="B4005" s="17"/>
    </row>
    <row r="4006" spans="2:2" x14ac:dyDescent="0.25">
      <c r="B4006" s="17"/>
    </row>
    <row r="4007" spans="2:2" x14ac:dyDescent="0.25">
      <c r="B4007" s="17"/>
    </row>
    <row r="4008" spans="2:2" x14ac:dyDescent="0.25">
      <c r="B4008" s="17"/>
    </row>
    <row r="4009" spans="2:2" x14ac:dyDescent="0.25">
      <c r="B4009" s="17"/>
    </row>
    <row r="4010" spans="2:2" x14ac:dyDescent="0.25">
      <c r="B4010" s="17"/>
    </row>
    <row r="4011" spans="2:2" x14ac:dyDescent="0.25">
      <c r="B4011" s="17"/>
    </row>
    <row r="4012" spans="2:2" x14ac:dyDescent="0.25">
      <c r="B4012" s="17"/>
    </row>
    <row r="4013" spans="2:2" x14ac:dyDescent="0.25">
      <c r="B4013" s="17"/>
    </row>
    <row r="4014" spans="2:2" x14ac:dyDescent="0.25">
      <c r="B4014" s="17"/>
    </row>
    <row r="4015" spans="2:2" x14ac:dyDescent="0.25">
      <c r="B4015" s="17"/>
    </row>
    <row r="4016" spans="2:2" x14ac:dyDescent="0.25">
      <c r="B4016" s="17"/>
    </row>
    <row r="4017" spans="2:2" x14ac:dyDescent="0.25">
      <c r="B4017" s="17"/>
    </row>
    <row r="4018" spans="2:2" x14ac:dyDescent="0.25">
      <c r="B4018" s="17"/>
    </row>
    <row r="4019" spans="2:2" x14ac:dyDescent="0.25">
      <c r="B4019" s="17"/>
    </row>
    <row r="4020" spans="2:2" x14ac:dyDescent="0.25">
      <c r="B4020" s="17"/>
    </row>
    <row r="4021" spans="2:2" x14ac:dyDescent="0.25">
      <c r="B4021" s="17"/>
    </row>
    <row r="4022" spans="2:2" x14ac:dyDescent="0.25">
      <c r="B4022" s="17"/>
    </row>
    <row r="4023" spans="2:2" x14ac:dyDescent="0.25">
      <c r="B4023" s="17"/>
    </row>
    <row r="4024" spans="2:2" x14ac:dyDescent="0.25">
      <c r="B4024" s="17"/>
    </row>
    <row r="4025" spans="2:2" x14ac:dyDescent="0.25">
      <c r="B4025" s="17"/>
    </row>
    <row r="4026" spans="2:2" x14ac:dyDescent="0.25">
      <c r="B4026" s="17"/>
    </row>
    <row r="4027" spans="2:2" x14ac:dyDescent="0.25">
      <c r="B4027" s="17"/>
    </row>
    <row r="4028" spans="2:2" x14ac:dyDescent="0.25">
      <c r="B4028" s="17"/>
    </row>
    <row r="4029" spans="2:2" x14ac:dyDescent="0.25">
      <c r="B4029" s="17"/>
    </row>
    <row r="4030" spans="2:2" x14ac:dyDescent="0.25">
      <c r="B4030" s="17"/>
    </row>
    <row r="4031" spans="2:2" x14ac:dyDescent="0.25">
      <c r="B4031" s="17"/>
    </row>
    <row r="4032" spans="2:2" x14ac:dyDescent="0.25">
      <c r="B4032" s="17"/>
    </row>
    <row r="4033" spans="2:2" x14ac:dyDescent="0.25">
      <c r="B4033" s="17"/>
    </row>
    <row r="4034" spans="2:2" x14ac:dyDescent="0.25">
      <c r="B4034" s="17"/>
    </row>
    <row r="4035" spans="2:2" x14ac:dyDescent="0.25">
      <c r="B4035" s="17"/>
    </row>
    <row r="4036" spans="2:2" x14ac:dyDescent="0.25">
      <c r="B4036" s="17"/>
    </row>
    <row r="4037" spans="2:2" x14ac:dyDescent="0.25">
      <c r="B4037" s="17"/>
    </row>
    <row r="4038" spans="2:2" x14ac:dyDescent="0.25">
      <c r="B4038" s="17"/>
    </row>
    <row r="4039" spans="2:2" x14ac:dyDescent="0.25">
      <c r="B4039" s="17"/>
    </row>
    <row r="4040" spans="2:2" x14ac:dyDescent="0.25">
      <c r="B4040" s="17"/>
    </row>
    <row r="4041" spans="2:2" x14ac:dyDescent="0.25">
      <c r="B4041" s="17"/>
    </row>
    <row r="4042" spans="2:2" x14ac:dyDescent="0.25">
      <c r="B4042" s="17"/>
    </row>
    <row r="4043" spans="2:2" x14ac:dyDescent="0.25">
      <c r="B4043" s="17"/>
    </row>
    <row r="4044" spans="2:2" x14ac:dyDescent="0.25">
      <c r="B4044" s="17"/>
    </row>
    <row r="4045" spans="2:2" x14ac:dyDescent="0.25">
      <c r="B4045" s="17"/>
    </row>
    <row r="4046" spans="2:2" x14ac:dyDescent="0.25">
      <c r="B4046" s="17"/>
    </row>
    <row r="4047" spans="2:2" x14ac:dyDescent="0.25">
      <c r="B4047" s="17"/>
    </row>
    <row r="4048" spans="2:2" x14ac:dyDescent="0.25">
      <c r="B4048" s="17"/>
    </row>
    <row r="4049" spans="2:2" x14ac:dyDescent="0.25">
      <c r="B4049" s="17"/>
    </row>
    <row r="4050" spans="2:2" x14ac:dyDescent="0.25">
      <c r="B4050" s="17"/>
    </row>
    <row r="4051" spans="2:2" x14ac:dyDescent="0.25">
      <c r="B4051" s="17"/>
    </row>
    <row r="4052" spans="2:2" x14ac:dyDescent="0.25">
      <c r="B4052" s="17"/>
    </row>
    <row r="4053" spans="2:2" x14ac:dyDescent="0.25">
      <c r="B4053" s="17"/>
    </row>
    <row r="4054" spans="2:2" x14ac:dyDescent="0.25">
      <c r="B4054" s="17"/>
    </row>
    <row r="4055" spans="2:2" x14ac:dyDescent="0.25">
      <c r="B4055" s="17"/>
    </row>
    <row r="4056" spans="2:2" x14ac:dyDescent="0.25">
      <c r="B4056" s="17"/>
    </row>
    <row r="4057" spans="2:2" x14ac:dyDescent="0.25">
      <c r="B4057" s="17"/>
    </row>
    <row r="4058" spans="2:2" x14ac:dyDescent="0.25">
      <c r="B4058" s="17"/>
    </row>
    <row r="4059" spans="2:2" x14ac:dyDescent="0.25">
      <c r="B4059" s="17"/>
    </row>
    <row r="4060" spans="2:2" x14ac:dyDescent="0.25">
      <c r="B4060" s="17"/>
    </row>
    <row r="4061" spans="2:2" x14ac:dyDescent="0.25">
      <c r="B4061" s="17"/>
    </row>
    <row r="4062" spans="2:2" x14ac:dyDescent="0.25">
      <c r="B4062" s="17"/>
    </row>
    <row r="4063" spans="2:2" x14ac:dyDescent="0.25">
      <c r="B4063" s="17"/>
    </row>
    <row r="4064" spans="2:2" x14ac:dyDescent="0.25">
      <c r="B4064" s="17"/>
    </row>
    <row r="4065" spans="2:2" x14ac:dyDescent="0.25">
      <c r="B4065" s="17"/>
    </row>
    <row r="4066" spans="2:2" x14ac:dyDescent="0.25">
      <c r="B4066" s="17"/>
    </row>
    <row r="4067" spans="2:2" x14ac:dyDescent="0.25">
      <c r="B4067" s="17"/>
    </row>
    <row r="4068" spans="2:2" x14ac:dyDescent="0.25">
      <c r="B4068" s="17"/>
    </row>
    <row r="4069" spans="2:2" x14ac:dyDescent="0.25">
      <c r="B4069" s="17"/>
    </row>
    <row r="4070" spans="2:2" x14ac:dyDescent="0.25">
      <c r="B4070" s="17"/>
    </row>
    <row r="4071" spans="2:2" x14ac:dyDescent="0.25">
      <c r="B4071" s="17"/>
    </row>
    <row r="4072" spans="2:2" x14ac:dyDescent="0.25">
      <c r="B4072" s="17"/>
    </row>
    <row r="4073" spans="2:2" x14ac:dyDescent="0.25">
      <c r="B4073" s="17"/>
    </row>
    <row r="4074" spans="2:2" x14ac:dyDescent="0.25">
      <c r="B4074" s="17"/>
    </row>
    <row r="4075" spans="2:2" x14ac:dyDescent="0.25">
      <c r="B4075" s="17"/>
    </row>
    <row r="4076" spans="2:2" x14ac:dyDescent="0.25">
      <c r="B4076" s="17"/>
    </row>
    <row r="4077" spans="2:2" x14ac:dyDescent="0.25">
      <c r="B4077" s="17"/>
    </row>
    <row r="4078" spans="2:2" x14ac:dyDescent="0.25">
      <c r="B4078" s="17"/>
    </row>
    <row r="4079" spans="2:2" x14ac:dyDescent="0.25">
      <c r="B4079" s="17"/>
    </row>
    <row r="4080" spans="2:2" x14ac:dyDescent="0.25">
      <c r="B4080" s="17"/>
    </row>
    <row r="4081" spans="2:2" x14ac:dyDescent="0.25">
      <c r="B4081" s="17"/>
    </row>
    <row r="4082" spans="2:2" x14ac:dyDescent="0.25">
      <c r="B4082" s="17"/>
    </row>
    <row r="4083" spans="2:2" x14ac:dyDescent="0.25">
      <c r="B4083" s="17"/>
    </row>
    <row r="4084" spans="2:2" x14ac:dyDescent="0.25">
      <c r="B4084" s="17"/>
    </row>
    <row r="4085" spans="2:2" x14ac:dyDescent="0.25">
      <c r="B4085" s="17"/>
    </row>
    <row r="4086" spans="2:2" x14ac:dyDescent="0.25">
      <c r="B4086" s="17"/>
    </row>
    <row r="4087" spans="2:2" x14ac:dyDescent="0.25">
      <c r="B4087" s="17"/>
    </row>
    <row r="4088" spans="2:2" x14ac:dyDescent="0.25">
      <c r="B4088" s="17"/>
    </row>
    <row r="4089" spans="2:2" x14ac:dyDescent="0.25">
      <c r="B4089" s="17"/>
    </row>
    <row r="4090" spans="2:2" x14ac:dyDescent="0.25">
      <c r="B4090" s="17"/>
    </row>
    <row r="4091" spans="2:2" x14ac:dyDescent="0.25">
      <c r="B4091" s="17"/>
    </row>
    <row r="4092" spans="2:2" x14ac:dyDescent="0.25">
      <c r="B4092" s="17"/>
    </row>
    <row r="4093" spans="2:2" x14ac:dyDescent="0.25">
      <c r="B4093" s="17"/>
    </row>
    <row r="4094" spans="2:2" x14ac:dyDescent="0.25">
      <c r="B4094" s="17"/>
    </row>
    <row r="4095" spans="2:2" x14ac:dyDescent="0.25">
      <c r="B4095" s="17"/>
    </row>
    <row r="4096" spans="2:2" x14ac:dyDescent="0.25">
      <c r="B4096" s="17"/>
    </row>
    <row r="4097" spans="2:2" x14ac:dyDescent="0.25">
      <c r="B4097" s="17"/>
    </row>
    <row r="4098" spans="2:2" x14ac:dyDescent="0.25">
      <c r="B4098" s="17"/>
    </row>
    <row r="4099" spans="2:2" x14ac:dyDescent="0.25">
      <c r="B4099" s="17"/>
    </row>
    <row r="4100" spans="2:2" x14ac:dyDescent="0.25">
      <c r="B4100" s="17"/>
    </row>
    <row r="4101" spans="2:2" x14ac:dyDescent="0.25">
      <c r="B4101" s="17"/>
    </row>
    <row r="4102" spans="2:2" x14ac:dyDescent="0.25">
      <c r="B4102" s="17"/>
    </row>
    <row r="4103" spans="2:2" x14ac:dyDescent="0.25">
      <c r="B4103" s="17"/>
    </row>
    <row r="4104" spans="2:2" x14ac:dyDescent="0.25">
      <c r="B4104" s="17"/>
    </row>
    <row r="4105" spans="2:2" x14ac:dyDescent="0.25">
      <c r="B4105" s="17"/>
    </row>
    <row r="4106" spans="2:2" x14ac:dyDescent="0.25">
      <c r="B4106" s="17"/>
    </row>
    <row r="4107" spans="2:2" x14ac:dyDescent="0.25">
      <c r="B4107" s="17"/>
    </row>
    <row r="4108" spans="2:2" x14ac:dyDescent="0.25">
      <c r="B4108" s="17"/>
    </row>
    <row r="4109" spans="2:2" x14ac:dyDescent="0.25">
      <c r="B4109" s="17"/>
    </row>
    <row r="4110" spans="2:2" x14ac:dyDescent="0.25">
      <c r="B4110" s="17"/>
    </row>
    <row r="4111" spans="2:2" x14ac:dyDescent="0.25">
      <c r="B4111" s="17"/>
    </row>
    <row r="4112" spans="2:2" x14ac:dyDescent="0.25">
      <c r="B4112" s="17"/>
    </row>
    <row r="4113" spans="2:2" x14ac:dyDescent="0.25">
      <c r="B4113" s="17"/>
    </row>
    <row r="4114" spans="2:2" x14ac:dyDescent="0.25">
      <c r="B4114" s="17"/>
    </row>
    <row r="4115" spans="2:2" x14ac:dyDescent="0.25">
      <c r="B4115" s="17"/>
    </row>
    <row r="4116" spans="2:2" x14ac:dyDescent="0.25">
      <c r="B4116" s="17"/>
    </row>
    <row r="4117" spans="2:2" x14ac:dyDescent="0.25">
      <c r="B4117" s="17"/>
    </row>
    <row r="4118" spans="2:2" x14ac:dyDescent="0.25">
      <c r="B4118" s="17"/>
    </row>
    <row r="4119" spans="2:2" x14ac:dyDescent="0.25">
      <c r="B4119" s="17"/>
    </row>
    <row r="4120" spans="2:2" x14ac:dyDescent="0.25">
      <c r="B4120" s="17"/>
    </row>
    <row r="4121" spans="2:2" x14ac:dyDescent="0.25">
      <c r="B4121" s="17"/>
    </row>
    <row r="4122" spans="2:2" x14ac:dyDescent="0.25">
      <c r="B4122" s="17"/>
    </row>
    <row r="4123" spans="2:2" x14ac:dyDescent="0.25">
      <c r="B4123" s="17"/>
    </row>
    <row r="4124" spans="2:2" x14ac:dyDescent="0.25">
      <c r="B4124" s="17"/>
    </row>
    <row r="4125" spans="2:2" x14ac:dyDescent="0.25">
      <c r="B4125" s="17"/>
    </row>
    <row r="4126" spans="2:2" x14ac:dyDescent="0.25">
      <c r="B4126" s="17"/>
    </row>
    <row r="4127" spans="2:2" x14ac:dyDescent="0.25">
      <c r="B4127" s="17"/>
    </row>
    <row r="4128" spans="2:2" x14ac:dyDescent="0.25">
      <c r="B4128" s="17"/>
    </row>
    <row r="4129" spans="2:2" x14ac:dyDescent="0.25">
      <c r="B4129" s="17"/>
    </row>
    <row r="4130" spans="2:2" x14ac:dyDescent="0.25">
      <c r="B4130" s="17"/>
    </row>
    <row r="4131" spans="2:2" x14ac:dyDescent="0.25">
      <c r="B4131" s="17"/>
    </row>
    <row r="4132" spans="2:2" x14ac:dyDescent="0.25">
      <c r="B4132" s="17"/>
    </row>
    <row r="4133" spans="2:2" x14ac:dyDescent="0.25">
      <c r="B4133" s="17"/>
    </row>
    <row r="4134" spans="2:2" x14ac:dyDescent="0.25">
      <c r="B4134" s="17"/>
    </row>
    <row r="4135" spans="2:2" x14ac:dyDescent="0.25">
      <c r="B4135" s="17"/>
    </row>
    <row r="4136" spans="2:2" x14ac:dyDescent="0.25">
      <c r="B4136" s="17"/>
    </row>
    <row r="4137" spans="2:2" x14ac:dyDescent="0.25">
      <c r="B4137" s="17"/>
    </row>
    <row r="4138" spans="2:2" x14ac:dyDescent="0.25">
      <c r="B4138" s="17"/>
    </row>
    <row r="4139" spans="2:2" x14ac:dyDescent="0.25">
      <c r="B4139" s="17"/>
    </row>
    <row r="4140" spans="2:2" x14ac:dyDescent="0.25">
      <c r="B4140" s="17"/>
    </row>
    <row r="4141" spans="2:2" x14ac:dyDescent="0.25">
      <c r="B4141" s="17"/>
    </row>
    <row r="4142" spans="2:2" x14ac:dyDescent="0.25">
      <c r="B4142" s="17"/>
    </row>
    <row r="4143" spans="2:2" x14ac:dyDescent="0.25">
      <c r="B4143" s="17"/>
    </row>
    <row r="4144" spans="2:2" x14ac:dyDescent="0.25">
      <c r="B4144" s="17"/>
    </row>
    <row r="4145" spans="2:2" x14ac:dyDescent="0.25">
      <c r="B4145" s="17"/>
    </row>
    <row r="4146" spans="2:2" x14ac:dyDescent="0.25">
      <c r="B4146" s="17"/>
    </row>
    <row r="4147" spans="2:2" x14ac:dyDescent="0.25">
      <c r="B4147" s="17"/>
    </row>
    <row r="4148" spans="2:2" x14ac:dyDescent="0.25">
      <c r="B4148" s="17"/>
    </row>
    <row r="4149" spans="2:2" x14ac:dyDescent="0.25">
      <c r="B4149" s="17"/>
    </row>
    <row r="4150" spans="2:2" x14ac:dyDescent="0.25">
      <c r="B4150" s="17"/>
    </row>
    <row r="4151" spans="2:2" x14ac:dyDescent="0.25">
      <c r="B4151" s="17"/>
    </row>
    <row r="4152" spans="2:2" x14ac:dyDescent="0.25">
      <c r="B4152" s="17"/>
    </row>
    <row r="4153" spans="2:2" x14ac:dyDescent="0.25">
      <c r="B4153" s="17"/>
    </row>
    <row r="4154" spans="2:2" x14ac:dyDescent="0.25">
      <c r="B4154" s="17"/>
    </row>
    <row r="4155" spans="2:2" x14ac:dyDescent="0.25">
      <c r="B4155" s="17"/>
    </row>
    <row r="4156" spans="2:2" x14ac:dyDescent="0.25">
      <c r="B4156" s="17"/>
    </row>
    <row r="4157" spans="2:2" x14ac:dyDescent="0.25">
      <c r="B4157" s="17"/>
    </row>
    <row r="4158" spans="2:2" x14ac:dyDescent="0.25">
      <c r="B4158" s="17"/>
    </row>
    <row r="4159" spans="2:2" x14ac:dyDescent="0.25">
      <c r="B4159" s="17"/>
    </row>
    <row r="4160" spans="2:2" x14ac:dyDescent="0.25">
      <c r="B4160" s="17"/>
    </row>
    <row r="4161" spans="2:2" x14ac:dyDescent="0.25">
      <c r="B4161" s="17"/>
    </row>
    <row r="4162" spans="2:2" x14ac:dyDescent="0.25">
      <c r="B4162" s="17"/>
    </row>
    <row r="4163" spans="2:2" x14ac:dyDescent="0.25">
      <c r="B4163" s="17"/>
    </row>
    <row r="4164" spans="2:2" x14ac:dyDescent="0.25">
      <c r="B4164" s="17"/>
    </row>
    <row r="4165" spans="2:2" x14ac:dyDescent="0.25">
      <c r="B4165" s="17"/>
    </row>
    <row r="4166" spans="2:2" x14ac:dyDescent="0.25">
      <c r="B4166" s="17"/>
    </row>
    <row r="4167" spans="2:2" x14ac:dyDescent="0.25">
      <c r="B4167" s="17"/>
    </row>
    <row r="4168" spans="2:2" x14ac:dyDescent="0.25">
      <c r="B4168" s="17"/>
    </row>
    <row r="4169" spans="2:2" x14ac:dyDescent="0.25">
      <c r="B4169" s="17"/>
    </row>
    <row r="4170" spans="2:2" x14ac:dyDescent="0.25">
      <c r="B4170" s="17"/>
    </row>
    <row r="4171" spans="2:2" x14ac:dyDescent="0.25">
      <c r="B4171" s="17"/>
    </row>
    <row r="4172" spans="2:2" x14ac:dyDescent="0.25">
      <c r="B4172" s="17"/>
    </row>
    <row r="4173" spans="2:2" x14ac:dyDescent="0.25">
      <c r="B4173" s="17"/>
    </row>
    <row r="4174" spans="2:2" x14ac:dyDescent="0.25">
      <c r="B4174" s="17"/>
    </row>
    <row r="4175" spans="2:2" x14ac:dyDescent="0.25">
      <c r="B4175" s="17"/>
    </row>
    <row r="4176" spans="2:2" x14ac:dyDescent="0.25">
      <c r="B4176" s="17"/>
    </row>
    <row r="4177" spans="2:2" x14ac:dyDescent="0.25">
      <c r="B4177" s="17"/>
    </row>
    <row r="4178" spans="2:2" x14ac:dyDescent="0.25">
      <c r="B4178" s="17"/>
    </row>
    <row r="4179" spans="2:2" x14ac:dyDescent="0.25">
      <c r="B4179" s="17"/>
    </row>
    <row r="4180" spans="2:2" x14ac:dyDescent="0.25">
      <c r="B4180" s="17"/>
    </row>
    <row r="4181" spans="2:2" x14ac:dyDescent="0.25">
      <c r="B4181" s="17"/>
    </row>
    <row r="4182" spans="2:2" x14ac:dyDescent="0.25">
      <c r="B4182" s="17"/>
    </row>
    <row r="4183" spans="2:2" x14ac:dyDescent="0.25">
      <c r="B4183" s="17"/>
    </row>
    <row r="4184" spans="2:2" x14ac:dyDescent="0.25">
      <c r="B4184" s="17"/>
    </row>
    <row r="4185" spans="2:2" x14ac:dyDescent="0.25">
      <c r="B4185" s="17"/>
    </row>
    <row r="4186" spans="2:2" x14ac:dyDescent="0.25">
      <c r="B4186" s="17"/>
    </row>
    <row r="4187" spans="2:2" x14ac:dyDescent="0.25">
      <c r="B4187" s="17"/>
    </row>
    <row r="4188" spans="2:2" x14ac:dyDescent="0.25">
      <c r="B4188" s="17"/>
    </row>
    <row r="4189" spans="2:2" x14ac:dyDescent="0.25">
      <c r="B4189" s="17"/>
    </row>
    <row r="4190" spans="2:2" x14ac:dyDescent="0.25">
      <c r="B4190" s="17"/>
    </row>
    <row r="4191" spans="2:2" x14ac:dyDescent="0.25">
      <c r="B4191" s="17"/>
    </row>
    <row r="4192" spans="2:2" x14ac:dyDescent="0.25">
      <c r="B4192" s="17"/>
    </row>
    <row r="4193" spans="2:2" x14ac:dyDescent="0.25">
      <c r="B4193" s="17"/>
    </row>
    <row r="4194" spans="2:2" x14ac:dyDescent="0.25">
      <c r="B4194" s="17"/>
    </row>
    <row r="4195" spans="2:2" x14ac:dyDescent="0.25">
      <c r="B4195" s="17"/>
    </row>
    <row r="4196" spans="2:2" x14ac:dyDescent="0.25">
      <c r="B4196" s="17"/>
    </row>
    <row r="4197" spans="2:2" x14ac:dyDescent="0.25">
      <c r="B4197" s="17"/>
    </row>
    <row r="4198" spans="2:2" x14ac:dyDescent="0.25">
      <c r="B4198" s="17"/>
    </row>
    <row r="4199" spans="2:2" x14ac:dyDescent="0.25">
      <c r="B4199" s="17"/>
    </row>
    <row r="4200" spans="2:2" x14ac:dyDescent="0.25">
      <c r="B4200" s="17"/>
    </row>
    <row r="4201" spans="2:2" x14ac:dyDescent="0.25">
      <c r="B4201" s="17"/>
    </row>
    <row r="4202" spans="2:2" x14ac:dyDescent="0.25">
      <c r="B4202" s="17"/>
    </row>
    <row r="4203" spans="2:2" x14ac:dyDescent="0.25">
      <c r="B4203" s="17"/>
    </row>
    <row r="4204" spans="2:2" x14ac:dyDescent="0.25">
      <c r="B4204" s="17"/>
    </row>
    <row r="4205" spans="2:2" x14ac:dyDescent="0.25">
      <c r="B4205" s="17"/>
    </row>
    <row r="4206" spans="2:2" x14ac:dyDescent="0.25">
      <c r="B4206" s="17"/>
    </row>
    <row r="4207" spans="2:2" x14ac:dyDescent="0.25">
      <c r="B4207" s="17"/>
    </row>
    <row r="4208" spans="2:2" x14ac:dyDescent="0.25">
      <c r="B4208" s="17"/>
    </row>
    <row r="4209" spans="2:2" x14ac:dyDescent="0.25">
      <c r="B4209" s="17"/>
    </row>
    <row r="4210" spans="2:2" x14ac:dyDescent="0.25">
      <c r="B4210" s="17"/>
    </row>
    <row r="4211" spans="2:2" x14ac:dyDescent="0.25">
      <c r="B4211" s="17"/>
    </row>
    <row r="4212" spans="2:2" x14ac:dyDescent="0.25">
      <c r="B4212" s="17"/>
    </row>
    <row r="4213" spans="2:2" x14ac:dyDescent="0.25">
      <c r="B4213" s="17"/>
    </row>
    <row r="4214" spans="2:2" x14ac:dyDescent="0.25">
      <c r="B4214" s="17"/>
    </row>
    <row r="4215" spans="2:2" x14ac:dyDescent="0.25">
      <c r="B4215" s="17"/>
    </row>
    <row r="4216" spans="2:2" x14ac:dyDescent="0.25">
      <c r="B4216" s="17"/>
    </row>
    <row r="4217" spans="2:2" x14ac:dyDescent="0.25">
      <c r="B4217" s="17"/>
    </row>
    <row r="4218" spans="2:2" x14ac:dyDescent="0.25">
      <c r="B4218" s="17"/>
    </row>
    <row r="4219" spans="2:2" x14ac:dyDescent="0.25">
      <c r="B4219" s="17"/>
    </row>
    <row r="4220" spans="2:2" x14ac:dyDescent="0.25">
      <c r="B4220" s="17"/>
    </row>
    <row r="4221" spans="2:2" x14ac:dyDescent="0.25">
      <c r="B4221" s="17"/>
    </row>
    <row r="4222" spans="2:2" x14ac:dyDescent="0.25">
      <c r="B4222" s="17"/>
    </row>
    <row r="4223" spans="2:2" x14ac:dyDescent="0.25">
      <c r="B4223" s="17"/>
    </row>
    <row r="4224" spans="2:2" x14ac:dyDescent="0.25">
      <c r="B4224" s="17"/>
    </row>
    <row r="4225" spans="2:2" x14ac:dyDescent="0.25">
      <c r="B4225" s="17"/>
    </row>
    <row r="4226" spans="2:2" x14ac:dyDescent="0.25">
      <c r="B4226" s="17"/>
    </row>
    <row r="4227" spans="2:2" x14ac:dyDescent="0.25">
      <c r="B4227" s="17"/>
    </row>
    <row r="4228" spans="2:2" x14ac:dyDescent="0.25">
      <c r="B4228" s="17"/>
    </row>
    <row r="4229" spans="2:2" x14ac:dyDescent="0.25">
      <c r="B4229" s="17"/>
    </row>
    <row r="4230" spans="2:2" x14ac:dyDescent="0.25">
      <c r="B4230" s="17"/>
    </row>
    <row r="4231" spans="2:2" x14ac:dyDescent="0.25">
      <c r="B4231" s="17"/>
    </row>
    <row r="4232" spans="2:2" x14ac:dyDescent="0.25">
      <c r="B4232" s="17"/>
    </row>
    <row r="4233" spans="2:2" x14ac:dyDescent="0.25">
      <c r="B4233" s="17"/>
    </row>
    <row r="4234" spans="2:2" x14ac:dyDescent="0.25">
      <c r="B4234" s="17"/>
    </row>
    <row r="4235" spans="2:2" x14ac:dyDescent="0.25">
      <c r="B4235" s="17"/>
    </row>
    <row r="4236" spans="2:2" x14ac:dyDescent="0.25">
      <c r="B4236" s="17"/>
    </row>
    <row r="4237" spans="2:2" x14ac:dyDescent="0.25">
      <c r="B4237" s="17"/>
    </row>
    <row r="4238" spans="2:2" x14ac:dyDescent="0.25">
      <c r="B4238" s="17"/>
    </row>
    <row r="4239" spans="2:2" x14ac:dyDescent="0.25">
      <c r="B4239" s="17"/>
    </row>
    <row r="4240" spans="2:2" x14ac:dyDescent="0.25">
      <c r="B4240" s="17"/>
    </row>
    <row r="4241" spans="2:2" x14ac:dyDescent="0.25">
      <c r="B4241" s="17"/>
    </row>
    <row r="4242" spans="2:2" x14ac:dyDescent="0.25">
      <c r="B4242" s="17"/>
    </row>
    <row r="4243" spans="2:2" x14ac:dyDescent="0.25">
      <c r="B4243" s="17"/>
    </row>
    <row r="4244" spans="2:2" x14ac:dyDescent="0.25">
      <c r="B4244" s="17"/>
    </row>
    <row r="4245" spans="2:2" x14ac:dyDescent="0.25">
      <c r="B4245" s="17"/>
    </row>
    <row r="4246" spans="2:2" x14ac:dyDescent="0.25">
      <c r="B4246" s="17"/>
    </row>
    <row r="4247" spans="2:2" x14ac:dyDescent="0.25">
      <c r="B4247" s="17"/>
    </row>
    <row r="4248" spans="2:2" x14ac:dyDescent="0.25">
      <c r="B4248" s="17"/>
    </row>
    <row r="4249" spans="2:2" x14ac:dyDescent="0.25">
      <c r="B4249" s="17"/>
    </row>
    <row r="4250" spans="2:2" x14ac:dyDescent="0.25">
      <c r="B4250" s="17"/>
    </row>
    <row r="4251" spans="2:2" x14ac:dyDescent="0.25">
      <c r="B4251" s="17"/>
    </row>
    <row r="4252" spans="2:2" x14ac:dyDescent="0.25">
      <c r="B4252" s="17"/>
    </row>
    <row r="4253" spans="2:2" x14ac:dyDescent="0.25">
      <c r="B4253" s="17"/>
    </row>
    <row r="4254" spans="2:2" x14ac:dyDescent="0.25">
      <c r="B4254" s="17"/>
    </row>
    <row r="4255" spans="2:2" x14ac:dyDescent="0.25">
      <c r="B4255" s="17"/>
    </row>
    <row r="4256" spans="2:2" x14ac:dyDescent="0.25">
      <c r="B4256" s="17"/>
    </row>
    <row r="4257" spans="2:2" x14ac:dyDescent="0.25">
      <c r="B4257" s="17"/>
    </row>
    <row r="4258" spans="2:2" x14ac:dyDescent="0.25">
      <c r="B4258" s="17"/>
    </row>
    <row r="4259" spans="2:2" x14ac:dyDescent="0.25">
      <c r="B4259" s="17"/>
    </row>
    <row r="4260" spans="2:2" x14ac:dyDescent="0.25">
      <c r="B4260" s="17"/>
    </row>
    <row r="4261" spans="2:2" x14ac:dyDescent="0.25">
      <c r="B4261" s="17"/>
    </row>
    <row r="4262" spans="2:2" x14ac:dyDescent="0.25">
      <c r="B4262" s="17"/>
    </row>
    <row r="4263" spans="2:2" x14ac:dyDescent="0.25">
      <c r="B4263" s="17"/>
    </row>
    <row r="4264" spans="2:2" x14ac:dyDescent="0.25">
      <c r="B4264" s="17"/>
    </row>
    <row r="4265" spans="2:2" x14ac:dyDescent="0.25">
      <c r="B4265" s="17"/>
    </row>
    <row r="4266" spans="2:2" x14ac:dyDescent="0.25">
      <c r="B4266" s="17"/>
    </row>
    <row r="4267" spans="2:2" x14ac:dyDescent="0.25">
      <c r="B4267" s="17"/>
    </row>
    <row r="4268" spans="2:2" x14ac:dyDescent="0.25">
      <c r="B4268" s="17"/>
    </row>
    <row r="4269" spans="2:2" x14ac:dyDescent="0.25">
      <c r="B4269" s="17"/>
    </row>
    <row r="4270" spans="2:2" x14ac:dyDescent="0.25">
      <c r="B4270" s="17"/>
    </row>
    <row r="4271" spans="2:2" x14ac:dyDescent="0.25">
      <c r="B4271" s="17"/>
    </row>
    <row r="4272" spans="2:2" x14ac:dyDescent="0.25">
      <c r="B4272" s="17"/>
    </row>
    <row r="4273" spans="2:2" x14ac:dyDescent="0.25">
      <c r="B4273" s="17"/>
    </row>
    <row r="4274" spans="2:2" x14ac:dyDescent="0.25">
      <c r="B4274" s="17"/>
    </row>
    <row r="4275" spans="2:2" x14ac:dyDescent="0.25">
      <c r="B4275" s="17"/>
    </row>
    <row r="4276" spans="2:2" x14ac:dyDescent="0.25">
      <c r="B4276" s="17"/>
    </row>
    <row r="4277" spans="2:2" x14ac:dyDescent="0.25">
      <c r="B4277" s="17"/>
    </row>
    <row r="4278" spans="2:2" x14ac:dyDescent="0.25">
      <c r="B4278" s="17"/>
    </row>
    <row r="4279" spans="2:2" x14ac:dyDescent="0.25">
      <c r="B4279" s="17"/>
    </row>
    <row r="4280" spans="2:2" x14ac:dyDescent="0.25">
      <c r="B4280" s="17"/>
    </row>
    <row r="4281" spans="2:2" x14ac:dyDescent="0.25">
      <c r="B4281" s="17"/>
    </row>
    <row r="4282" spans="2:2" x14ac:dyDescent="0.25">
      <c r="B4282" s="17"/>
    </row>
    <row r="4283" spans="2:2" x14ac:dyDescent="0.25">
      <c r="B4283" s="17"/>
    </row>
    <row r="4284" spans="2:2" x14ac:dyDescent="0.25">
      <c r="B4284" s="17"/>
    </row>
    <row r="4285" spans="2:2" x14ac:dyDescent="0.25">
      <c r="B4285" s="17"/>
    </row>
    <row r="4286" spans="2:2" x14ac:dyDescent="0.25">
      <c r="B4286" s="17"/>
    </row>
    <row r="4287" spans="2:2" x14ac:dyDescent="0.25">
      <c r="B4287" s="17"/>
    </row>
    <row r="4288" spans="2:2" x14ac:dyDescent="0.25">
      <c r="B4288" s="17"/>
    </row>
    <row r="4289" spans="2:2" x14ac:dyDescent="0.25">
      <c r="B4289" s="17"/>
    </row>
    <row r="4290" spans="2:2" x14ac:dyDescent="0.25">
      <c r="B4290" s="17"/>
    </row>
    <row r="4291" spans="2:2" x14ac:dyDescent="0.25">
      <c r="B4291" s="17"/>
    </row>
    <row r="4292" spans="2:2" x14ac:dyDescent="0.25">
      <c r="B4292" s="17"/>
    </row>
    <row r="4293" spans="2:2" x14ac:dyDescent="0.25">
      <c r="B4293" s="17"/>
    </row>
    <row r="4294" spans="2:2" x14ac:dyDescent="0.25">
      <c r="B4294" s="17"/>
    </row>
    <row r="4295" spans="2:2" x14ac:dyDescent="0.25">
      <c r="B4295" s="17"/>
    </row>
    <row r="4296" spans="2:2" x14ac:dyDescent="0.25">
      <c r="B4296" s="17"/>
    </row>
    <row r="4297" spans="2:2" x14ac:dyDescent="0.25">
      <c r="B4297" s="17"/>
    </row>
    <row r="4298" spans="2:2" x14ac:dyDescent="0.25">
      <c r="B4298" s="17"/>
    </row>
    <row r="4299" spans="2:2" x14ac:dyDescent="0.25">
      <c r="B4299" s="17"/>
    </row>
    <row r="4300" spans="2:2" x14ac:dyDescent="0.25">
      <c r="B4300" s="17"/>
    </row>
    <row r="4301" spans="2:2" x14ac:dyDescent="0.25">
      <c r="B4301" s="17"/>
    </row>
    <row r="4302" spans="2:2" x14ac:dyDescent="0.25">
      <c r="B4302" s="17"/>
    </row>
    <row r="4303" spans="2:2" x14ac:dyDescent="0.25">
      <c r="B4303" s="17"/>
    </row>
    <row r="4304" spans="2:2" x14ac:dyDescent="0.25">
      <c r="B4304" s="17"/>
    </row>
    <row r="4305" spans="2:2" x14ac:dyDescent="0.25">
      <c r="B4305" s="17"/>
    </row>
    <row r="4306" spans="2:2" x14ac:dyDescent="0.25">
      <c r="B4306" s="17"/>
    </row>
    <row r="4307" spans="2:2" x14ac:dyDescent="0.25">
      <c r="B4307" s="17"/>
    </row>
    <row r="4308" spans="2:2" x14ac:dyDescent="0.25">
      <c r="B4308" s="17"/>
    </row>
    <row r="4309" spans="2:2" x14ac:dyDescent="0.25">
      <c r="B4309" s="17"/>
    </row>
    <row r="4310" spans="2:2" x14ac:dyDescent="0.25">
      <c r="B4310" s="17"/>
    </row>
    <row r="4311" spans="2:2" x14ac:dyDescent="0.25">
      <c r="B4311" s="17"/>
    </row>
    <row r="4312" spans="2:2" x14ac:dyDescent="0.25">
      <c r="B4312" s="17"/>
    </row>
    <row r="4313" spans="2:2" x14ac:dyDescent="0.25">
      <c r="B4313" s="17"/>
    </row>
    <row r="4314" spans="2:2" x14ac:dyDescent="0.25">
      <c r="B4314" s="17"/>
    </row>
    <row r="4315" spans="2:2" x14ac:dyDescent="0.25">
      <c r="B4315" s="17"/>
    </row>
    <row r="4316" spans="2:2" x14ac:dyDescent="0.25">
      <c r="B4316" s="17"/>
    </row>
    <row r="4317" spans="2:2" x14ac:dyDescent="0.25">
      <c r="B4317" s="17"/>
    </row>
    <row r="4318" spans="2:2" x14ac:dyDescent="0.25">
      <c r="B4318" s="17"/>
    </row>
    <row r="4319" spans="2:2" x14ac:dyDescent="0.25">
      <c r="B4319" s="17"/>
    </row>
    <row r="4320" spans="2:2" x14ac:dyDescent="0.25">
      <c r="B4320" s="17"/>
    </row>
    <row r="4321" spans="2:2" x14ac:dyDescent="0.25">
      <c r="B4321" s="17"/>
    </row>
    <row r="4322" spans="2:2" x14ac:dyDescent="0.25">
      <c r="B4322" s="17"/>
    </row>
    <row r="4323" spans="2:2" x14ac:dyDescent="0.25">
      <c r="B4323" s="17"/>
    </row>
    <row r="4324" spans="2:2" x14ac:dyDescent="0.25">
      <c r="B4324" s="17"/>
    </row>
    <row r="4325" spans="2:2" x14ac:dyDescent="0.25">
      <c r="B4325" s="17"/>
    </row>
    <row r="4326" spans="2:2" x14ac:dyDescent="0.25">
      <c r="B4326" s="17"/>
    </row>
    <row r="4327" spans="2:2" x14ac:dyDescent="0.25">
      <c r="B4327" s="17"/>
    </row>
    <row r="4328" spans="2:2" x14ac:dyDescent="0.25">
      <c r="B4328" s="17"/>
    </row>
    <row r="4329" spans="2:2" x14ac:dyDescent="0.25">
      <c r="B4329" s="17"/>
    </row>
    <row r="4330" spans="2:2" x14ac:dyDescent="0.25">
      <c r="B4330" s="17"/>
    </row>
    <row r="4331" spans="2:2" x14ac:dyDescent="0.25">
      <c r="B4331" s="17"/>
    </row>
    <row r="4332" spans="2:2" x14ac:dyDescent="0.25">
      <c r="B4332" s="17"/>
    </row>
    <row r="4333" spans="2:2" x14ac:dyDescent="0.25">
      <c r="B4333" s="17"/>
    </row>
    <row r="4334" spans="2:2" x14ac:dyDescent="0.25">
      <c r="B4334" s="17"/>
    </row>
    <row r="4335" spans="2:2" x14ac:dyDescent="0.25">
      <c r="B4335" s="17"/>
    </row>
    <row r="4336" spans="2:2" x14ac:dyDescent="0.25">
      <c r="B4336" s="17"/>
    </row>
    <row r="4337" spans="2:2" x14ac:dyDescent="0.25">
      <c r="B4337" s="17"/>
    </row>
    <row r="4338" spans="2:2" x14ac:dyDescent="0.25">
      <c r="B4338" s="17"/>
    </row>
    <row r="4339" spans="2:2" x14ac:dyDescent="0.25">
      <c r="B4339" s="17"/>
    </row>
    <row r="4340" spans="2:2" x14ac:dyDescent="0.25">
      <c r="B4340" s="17"/>
    </row>
    <row r="4341" spans="2:2" x14ac:dyDescent="0.25">
      <c r="B4341" s="17"/>
    </row>
    <row r="4342" spans="2:2" x14ac:dyDescent="0.25">
      <c r="B4342" s="17"/>
    </row>
    <row r="4343" spans="2:2" x14ac:dyDescent="0.25">
      <c r="B4343" s="17"/>
    </row>
    <row r="4344" spans="2:2" x14ac:dyDescent="0.25">
      <c r="B4344" s="17"/>
    </row>
    <row r="4345" spans="2:2" x14ac:dyDescent="0.25">
      <c r="B4345" s="17"/>
    </row>
    <row r="4346" spans="2:2" x14ac:dyDescent="0.25">
      <c r="B4346" s="17"/>
    </row>
    <row r="4347" spans="2:2" x14ac:dyDescent="0.25">
      <c r="B4347" s="17"/>
    </row>
    <row r="4348" spans="2:2" x14ac:dyDescent="0.25">
      <c r="B4348" s="17"/>
    </row>
    <row r="4349" spans="2:2" x14ac:dyDescent="0.25">
      <c r="B4349" s="17"/>
    </row>
    <row r="4350" spans="2:2" x14ac:dyDescent="0.25">
      <c r="B4350" s="17"/>
    </row>
    <row r="4351" spans="2:2" x14ac:dyDescent="0.25">
      <c r="B4351" s="17"/>
    </row>
    <row r="4352" spans="2:2" x14ac:dyDescent="0.25">
      <c r="B4352" s="17"/>
    </row>
    <row r="4353" spans="2:2" x14ac:dyDescent="0.25">
      <c r="B4353" s="17"/>
    </row>
    <row r="4354" spans="2:2" x14ac:dyDescent="0.25">
      <c r="B4354" s="17"/>
    </row>
    <row r="4355" spans="2:2" x14ac:dyDescent="0.25">
      <c r="B4355" s="17"/>
    </row>
    <row r="4356" spans="2:2" x14ac:dyDescent="0.25">
      <c r="B4356" s="17"/>
    </row>
    <row r="4357" spans="2:2" x14ac:dyDescent="0.25">
      <c r="B4357" s="17"/>
    </row>
    <row r="4358" spans="2:2" x14ac:dyDescent="0.25">
      <c r="B4358" s="17"/>
    </row>
    <row r="4359" spans="2:2" x14ac:dyDescent="0.25">
      <c r="B4359" s="17"/>
    </row>
    <row r="4360" spans="2:2" x14ac:dyDescent="0.25">
      <c r="B4360" s="17"/>
    </row>
    <row r="4361" spans="2:2" x14ac:dyDescent="0.25">
      <c r="B4361" s="17"/>
    </row>
    <row r="4362" spans="2:2" x14ac:dyDescent="0.25">
      <c r="B4362" s="17"/>
    </row>
    <row r="4363" spans="2:2" x14ac:dyDescent="0.25">
      <c r="B4363" s="17"/>
    </row>
    <row r="4364" spans="2:2" x14ac:dyDescent="0.25">
      <c r="B4364" s="17"/>
    </row>
    <row r="4365" spans="2:2" x14ac:dyDescent="0.25">
      <c r="B4365" s="17"/>
    </row>
    <row r="4366" spans="2:2" x14ac:dyDescent="0.25">
      <c r="B4366" s="17"/>
    </row>
    <row r="4367" spans="2:2" x14ac:dyDescent="0.25">
      <c r="B4367" s="17"/>
    </row>
    <row r="4368" spans="2:2" x14ac:dyDescent="0.25">
      <c r="B4368" s="17"/>
    </row>
    <row r="4369" spans="2:2" x14ac:dyDescent="0.25">
      <c r="B4369" s="17"/>
    </row>
    <row r="4370" spans="2:2" x14ac:dyDescent="0.25">
      <c r="B4370" s="17"/>
    </row>
    <row r="4371" spans="2:2" x14ac:dyDescent="0.25">
      <c r="B4371" s="17"/>
    </row>
    <row r="4372" spans="2:2" x14ac:dyDescent="0.25">
      <c r="B4372" s="17"/>
    </row>
    <row r="4373" spans="2:2" x14ac:dyDescent="0.25">
      <c r="B4373" s="17"/>
    </row>
    <row r="4374" spans="2:2" x14ac:dyDescent="0.25">
      <c r="B4374" s="17"/>
    </row>
    <row r="4375" spans="2:2" x14ac:dyDescent="0.25">
      <c r="B4375" s="17"/>
    </row>
    <row r="4376" spans="2:2" x14ac:dyDescent="0.25">
      <c r="B4376" s="17"/>
    </row>
    <row r="4377" spans="2:2" x14ac:dyDescent="0.25">
      <c r="B4377" s="17"/>
    </row>
    <row r="4378" spans="2:2" x14ac:dyDescent="0.25">
      <c r="B4378" s="17"/>
    </row>
    <row r="4379" spans="2:2" x14ac:dyDescent="0.25">
      <c r="B4379" s="17"/>
    </row>
    <row r="4380" spans="2:2" x14ac:dyDescent="0.25">
      <c r="B4380" s="17"/>
    </row>
    <row r="4381" spans="2:2" x14ac:dyDescent="0.25">
      <c r="B4381" s="17"/>
    </row>
    <row r="4382" spans="2:2" x14ac:dyDescent="0.25">
      <c r="B4382" s="17"/>
    </row>
    <row r="4383" spans="2:2" x14ac:dyDescent="0.25">
      <c r="B4383" s="17"/>
    </row>
    <row r="4384" spans="2:2" x14ac:dyDescent="0.25">
      <c r="B4384" s="17"/>
    </row>
    <row r="4385" spans="2:2" x14ac:dyDescent="0.25">
      <c r="B4385" s="17"/>
    </row>
    <row r="4386" spans="2:2" x14ac:dyDescent="0.25">
      <c r="B4386" s="17"/>
    </row>
  </sheetData>
  <sheetProtection algorithmName="SHA-512" hashValue="V/GrzNBLvD0qwgCk4ICNspPiQ4NBUThxqXeWfkOCqZIJRrZcMrCFdqqh7V8FCCp1wsR0SMLzR1aCIgNnoZvi6A==" saltValue="fXR7YtFXJmQgfHS4sSeJAg==" spinCount="100000" sheet="1" objects="1" scenarios="1"/>
  <mergeCells count="27">
    <mergeCell ref="P5:P6"/>
    <mergeCell ref="Q5:Q6"/>
    <mergeCell ref="B29:B31"/>
    <mergeCell ref="C29:E29"/>
    <mergeCell ref="F29:I29"/>
    <mergeCell ref="F30:G31"/>
    <mergeCell ref="H30:I31"/>
    <mergeCell ref="O5:O6"/>
    <mergeCell ref="B4:B6"/>
    <mergeCell ref="F4:I4"/>
    <mergeCell ref="J4:N4"/>
    <mergeCell ref="K5:K6"/>
    <mergeCell ref="L5:L6"/>
    <mergeCell ref="M5:M6"/>
    <mergeCell ref="N5:N6"/>
    <mergeCell ref="C4:E4"/>
    <mergeCell ref="B88:B90"/>
    <mergeCell ref="C88:C90"/>
    <mergeCell ref="F5:G6"/>
    <mergeCell ref="H5:I6"/>
    <mergeCell ref="J5:J6"/>
    <mergeCell ref="B54:I54"/>
    <mergeCell ref="B55:B57"/>
    <mergeCell ref="C55:E55"/>
    <mergeCell ref="F55:I55"/>
    <mergeCell ref="F56:G57"/>
    <mergeCell ref="H56:I57"/>
  </mergeCells>
  <conditionalFormatting sqref="F12:F15">
    <cfRule type="expression" dxfId="11" priority="34" stopIfTrue="1">
      <formula>$A$38=2</formula>
    </cfRule>
    <cfRule type="expression" dxfId="10" priority="35">
      <formula>#REF!=1</formula>
    </cfRule>
  </conditionalFormatting>
  <conditionalFormatting sqref="C8:E25">
    <cfRule type="expression" dxfId="9" priority="20" stopIfTrue="1">
      <formula>$A$38=2</formula>
    </cfRule>
    <cfRule type="expression" dxfId="8" priority="21">
      <formula>#REF!=1</formula>
    </cfRule>
  </conditionalFormatting>
  <conditionalFormatting sqref="F64:H71">
    <cfRule type="expression" dxfId="7" priority="13" stopIfTrue="1">
      <formula>$A$38=2</formula>
    </cfRule>
    <cfRule type="expression" dxfId="6" priority="14">
      <formula>#REF!=1</formula>
    </cfRule>
  </conditionalFormatting>
  <conditionalFormatting sqref="C59:E76">
    <cfRule type="expression" dxfId="5" priority="9" stopIfTrue="1">
      <formula>$A$38=2</formula>
    </cfRule>
    <cfRule type="expression" dxfId="4" priority="10">
      <formula>#REF!=1</formula>
    </cfRule>
  </conditionalFormatting>
  <conditionalFormatting sqref="C33:E50">
    <cfRule type="expression" dxfId="3" priority="5" stopIfTrue="1">
      <formula>$A$38=2</formula>
    </cfRule>
    <cfRule type="expression" dxfId="2" priority="6">
      <formula>#REF!=1</formula>
    </cfRule>
  </conditionalFormatting>
  <conditionalFormatting sqref="F37:F40">
    <cfRule type="expression" dxfId="1" priority="7" stopIfTrue="1">
      <formula>$A$38=2</formula>
    </cfRule>
    <cfRule type="expression" dxfId="0" priority="8">
      <formula>#REF!=1</formula>
    </cfRule>
  </conditionalFormatting>
  <conditionalFormatting sqref="H7:K7">
    <cfRule type="expression" priority="4">
      <formula>#REF!&lt;&gt;$B$7</formula>
    </cfRule>
  </conditionalFormatting>
  <conditionalFormatting sqref="H8:K8">
    <cfRule type="expression" priority="2">
      <formula>OR(NOT(ISBLANK(#REF!)),NOT(#REF!=$F$7))</formula>
    </cfRule>
  </conditionalFormatting>
  <conditionalFormatting sqref="I32">
    <cfRule type="expression" priority="1">
      <formula>#REF!&lt;&gt;$B$7</formula>
    </cfRule>
  </conditionalFormatting>
  <pageMargins left="0.7" right="0.7" top="0.75" bottom="0.75" header="0.3" footer="0.3"/>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12</vt:i4>
      </vt:variant>
    </vt:vector>
  </HeadingPairs>
  <TitlesOfParts>
    <vt:vector size="16" baseType="lpstr">
      <vt:lpstr>1. Start</vt:lpstr>
      <vt:lpstr>2. Calculator</vt:lpstr>
      <vt:lpstr>3. Child Age Checker</vt:lpstr>
      <vt:lpstr>4. Help</vt:lpstr>
      <vt:lpstr>capacity</vt:lpstr>
      <vt:lpstr>Daily_fee</vt:lpstr>
      <vt:lpstr>days</vt:lpstr>
      <vt:lpstr>enrolments</vt:lpstr>
      <vt:lpstr>funding_band</vt:lpstr>
      <vt:lpstr>FundingRates</vt:lpstr>
      <vt:lpstr>hours</vt:lpstr>
      <vt:lpstr>Hours_day</vt:lpstr>
      <vt:lpstr>Data!Print_Area</vt:lpstr>
      <vt:lpstr>ref_year</vt:lpstr>
      <vt:lpstr>service_loading</vt:lpstr>
      <vt:lpstr>weeks</vt:lpstr>
    </vt:vector>
  </TitlesOfParts>
  <Company>NSW, Department of Education and Training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Dieu, Michael;Jeffrey.Truong1@det.nsw.edu.au</dc:creator>
  <cp:lastModifiedBy>Brown, Kristie</cp:lastModifiedBy>
  <cp:lastPrinted>2016-09-01T06:17:28Z</cp:lastPrinted>
  <dcterms:created xsi:type="dcterms:W3CDTF">2013-10-25T00:21:08Z</dcterms:created>
  <dcterms:modified xsi:type="dcterms:W3CDTF">2018-02-28T05:48:01Z</dcterms:modified>
</cp:coreProperties>
</file>